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316D5F3C-1119-4E51-8D6F-AE2E4B2B124D}"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504" i="1" l="1"/>
  <c r="Q504" i="1" s="1"/>
  <c r="L504" i="1"/>
  <c r="M504" i="1" s="1"/>
  <c r="P503" i="1"/>
  <c r="Q503" i="1" s="1"/>
  <c r="M503" i="1"/>
  <c r="L503" i="1"/>
  <c r="P502" i="1"/>
  <c r="Q502" i="1" s="1"/>
  <c r="M502" i="1"/>
  <c r="L502" i="1"/>
  <c r="P501" i="1"/>
  <c r="Q501" i="1" s="1"/>
  <c r="L501" i="1"/>
  <c r="M501" i="1" s="1"/>
  <c r="P500" i="1"/>
  <c r="Q500" i="1" s="1"/>
  <c r="L500" i="1"/>
  <c r="M500" i="1" s="1"/>
  <c r="P499" i="1"/>
  <c r="Q499" i="1" s="1"/>
  <c r="M499" i="1"/>
  <c r="L499" i="1"/>
  <c r="P498" i="1"/>
  <c r="Q498" i="1" s="1"/>
  <c r="M498" i="1"/>
  <c r="L498" i="1"/>
  <c r="P497" i="1"/>
  <c r="Q497" i="1" s="1"/>
  <c r="L497" i="1"/>
  <c r="M497" i="1" s="1"/>
  <c r="P496" i="1"/>
  <c r="Q496" i="1" s="1"/>
  <c r="L496" i="1"/>
  <c r="M496" i="1" s="1"/>
  <c r="P495" i="1"/>
  <c r="Q495" i="1" s="1"/>
  <c r="M495" i="1"/>
  <c r="L495" i="1"/>
  <c r="P494" i="1"/>
  <c r="Q494" i="1" s="1"/>
  <c r="M494" i="1"/>
  <c r="L494" i="1"/>
  <c r="P493" i="1"/>
  <c r="Q493" i="1" s="1"/>
  <c r="M493" i="1"/>
  <c r="L493" i="1"/>
  <c r="P492" i="1"/>
  <c r="Q492" i="1" s="1"/>
  <c r="L492" i="1"/>
  <c r="M492" i="1" s="1"/>
  <c r="P491" i="1"/>
  <c r="Q491" i="1" s="1"/>
  <c r="M491" i="1"/>
  <c r="L491" i="1"/>
  <c r="P490" i="1"/>
  <c r="Q490" i="1" s="1"/>
  <c r="M490" i="1"/>
  <c r="L490" i="1"/>
  <c r="P489" i="1"/>
  <c r="Q489" i="1" s="1"/>
  <c r="L489" i="1"/>
  <c r="M489" i="1" s="1"/>
  <c r="P488" i="1"/>
  <c r="Q488" i="1" s="1"/>
  <c r="L488" i="1"/>
  <c r="M488" i="1" s="1"/>
  <c r="P487" i="1"/>
  <c r="Q487" i="1" s="1"/>
  <c r="M487" i="1"/>
  <c r="L487" i="1"/>
  <c r="P486" i="1"/>
  <c r="Q486" i="1" s="1"/>
  <c r="M486" i="1"/>
  <c r="L486" i="1"/>
  <c r="P485" i="1"/>
  <c r="Q485" i="1" s="1"/>
  <c r="L485" i="1"/>
  <c r="M485" i="1" s="1"/>
  <c r="P484" i="1"/>
  <c r="Q484" i="1" s="1"/>
  <c r="L484" i="1"/>
  <c r="M484" i="1" s="1"/>
  <c r="P483" i="1"/>
  <c r="Q483" i="1" s="1"/>
  <c r="M483" i="1"/>
  <c r="L483" i="1"/>
  <c r="P482" i="1"/>
  <c r="Q482" i="1" s="1"/>
  <c r="M482" i="1"/>
  <c r="L482" i="1"/>
  <c r="P481" i="1"/>
  <c r="Q481" i="1" s="1"/>
  <c r="L481" i="1"/>
  <c r="M481" i="1" s="1"/>
  <c r="P480" i="1"/>
  <c r="Q480" i="1" s="1"/>
  <c r="L480" i="1"/>
  <c r="M480" i="1" s="1"/>
  <c r="P479" i="1"/>
  <c r="Q479" i="1" s="1"/>
  <c r="M479" i="1"/>
  <c r="L479" i="1"/>
  <c r="P478" i="1"/>
  <c r="Q478" i="1" s="1"/>
  <c r="M478" i="1"/>
  <c r="L478" i="1"/>
  <c r="P477" i="1"/>
  <c r="Q477" i="1" s="1"/>
  <c r="M477" i="1"/>
  <c r="L477" i="1"/>
  <c r="P476" i="1"/>
  <c r="Q476" i="1" s="1"/>
  <c r="L476" i="1"/>
  <c r="M476" i="1" s="1"/>
  <c r="P475" i="1"/>
  <c r="Q475" i="1" s="1"/>
  <c r="M475" i="1"/>
  <c r="L475" i="1"/>
  <c r="P474" i="1"/>
  <c r="Q474" i="1" s="1"/>
  <c r="M474" i="1"/>
  <c r="L474" i="1"/>
  <c r="P473" i="1"/>
  <c r="Q473" i="1" s="1"/>
  <c r="L473" i="1"/>
  <c r="M473" i="1" s="1"/>
  <c r="P472" i="1"/>
  <c r="Q472" i="1" s="1"/>
  <c r="L472" i="1"/>
  <c r="M472" i="1" s="1"/>
  <c r="P471" i="1"/>
  <c r="Q471" i="1" s="1"/>
  <c r="M471" i="1"/>
  <c r="L471" i="1"/>
  <c r="P470" i="1"/>
  <c r="Q470" i="1" s="1"/>
  <c r="M470" i="1"/>
  <c r="L470" i="1"/>
  <c r="P469" i="1"/>
  <c r="Q469" i="1" s="1"/>
  <c r="L469" i="1"/>
  <c r="M469" i="1" s="1"/>
  <c r="P468" i="1"/>
  <c r="Q468" i="1" s="1"/>
  <c r="L468" i="1"/>
  <c r="M468" i="1" s="1"/>
  <c r="P467" i="1"/>
  <c r="Q467" i="1" s="1"/>
  <c r="M467" i="1"/>
  <c r="L467" i="1"/>
  <c r="P466" i="1"/>
  <c r="Q466" i="1" s="1"/>
  <c r="M466" i="1"/>
  <c r="L466" i="1"/>
  <c r="P465" i="1"/>
  <c r="Q465" i="1" s="1"/>
  <c r="L465" i="1"/>
  <c r="M465" i="1" s="1"/>
  <c r="P464" i="1"/>
  <c r="Q464" i="1" s="1"/>
  <c r="L464" i="1"/>
  <c r="M464" i="1" s="1"/>
  <c r="P463" i="1"/>
  <c r="Q463" i="1" s="1"/>
  <c r="M463" i="1"/>
  <c r="L463" i="1"/>
  <c r="P462" i="1"/>
  <c r="Q462" i="1" s="1"/>
  <c r="M462" i="1"/>
  <c r="L462" i="1"/>
  <c r="P461" i="1"/>
  <c r="Q461" i="1" s="1"/>
  <c r="M461" i="1"/>
  <c r="L461" i="1"/>
  <c r="P460" i="1"/>
  <c r="Q460" i="1" s="1"/>
  <c r="L460" i="1"/>
  <c r="M460" i="1" s="1"/>
  <c r="P459" i="1"/>
  <c r="Q459" i="1" s="1"/>
  <c r="M459" i="1"/>
  <c r="L459" i="1"/>
  <c r="P458" i="1"/>
  <c r="Q458" i="1" s="1"/>
  <c r="M458" i="1"/>
  <c r="L458" i="1"/>
  <c r="P457" i="1"/>
  <c r="Q457" i="1" s="1"/>
  <c r="L457" i="1"/>
  <c r="M457" i="1" s="1"/>
  <c r="P456" i="1"/>
  <c r="Q456" i="1" s="1"/>
  <c r="L456" i="1"/>
  <c r="M456" i="1" s="1"/>
  <c r="P455" i="1"/>
  <c r="Q455" i="1" s="1"/>
  <c r="M455" i="1"/>
  <c r="L455" i="1"/>
  <c r="P454" i="1"/>
  <c r="Q454" i="1" s="1"/>
  <c r="M454" i="1"/>
  <c r="L454" i="1"/>
  <c r="P453" i="1"/>
  <c r="Q453" i="1" s="1"/>
  <c r="L453" i="1"/>
  <c r="M453" i="1" s="1"/>
  <c r="P452" i="1"/>
  <c r="Q452" i="1" s="1"/>
  <c r="L452" i="1"/>
  <c r="M452" i="1" s="1"/>
  <c r="P451" i="1"/>
  <c r="Q451" i="1" s="1"/>
  <c r="M451" i="1"/>
  <c r="L451" i="1"/>
  <c r="P450" i="1"/>
  <c r="Q450" i="1" s="1"/>
  <c r="M450" i="1"/>
  <c r="L450" i="1"/>
  <c r="P449" i="1"/>
  <c r="Q449" i="1" s="1"/>
  <c r="L449" i="1"/>
  <c r="M449" i="1" s="1"/>
  <c r="P448" i="1"/>
  <c r="Q448" i="1" s="1"/>
  <c r="L448" i="1"/>
  <c r="M448" i="1" s="1"/>
  <c r="P447" i="1"/>
  <c r="Q447" i="1" s="1"/>
  <c r="M447" i="1"/>
  <c r="L447" i="1"/>
  <c r="P446" i="1"/>
  <c r="Q446" i="1" s="1"/>
  <c r="M446" i="1"/>
  <c r="L446" i="1"/>
  <c r="P445" i="1"/>
  <c r="Q445" i="1" s="1"/>
  <c r="M445" i="1"/>
  <c r="L445" i="1"/>
  <c r="P444" i="1"/>
  <c r="Q444" i="1" s="1"/>
  <c r="L444" i="1"/>
  <c r="M444" i="1" s="1"/>
  <c r="P443" i="1"/>
  <c r="Q443" i="1" s="1"/>
  <c r="M443" i="1"/>
  <c r="L443" i="1"/>
  <c r="P442" i="1"/>
  <c r="Q442" i="1" s="1"/>
  <c r="M442" i="1"/>
  <c r="L442" i="1"/>
  <c r="P441" i="1"/>
  <c r="Q441" i="1" s="1"/>
  <c r="L441" i="1"/>
  <c r="M441" i="1" s="1"/>
  <c r="P440" i="1"/>
  <c r="Q440" i="1" s="1"/>
  <c r="L440" i="1"/>
  <c r="M440" i="1" s="1"/>
  <c r="P439" i="1"/>
  <c r="Q439" i="1" s="1"/>
  <c r="M439" i="1"/>
  <c r="L439" i="1"/>
  <c r="P438" i="1"/>
  <c r="Q438" i="1" s="1"/>
  <c r="M438" i="1"/>
  <c r="L438" i="1"/>
  <c r="P437" i="1"/>
  <c r="Q437" i="1" s="1"/>
  <c r="L437" i="1"/>
  <c r="M437" i="1" s="1"/>
  <c r="P436" i="1"/>
  <c r="Q436" i="1" s="1"/>
  <c r="L436" i="1"/>
  <c r="M436" i="1" s="1"/>
  <c r="P435" i="1"/>
  <c r="Q435" i="1" s="1"/>
  <c r="M435" i="1"/>
  <c r="L435" i="1"/>
  <c r="P434" i="1"/>
  <c r="Q434" i="1" s="1"/>
  <c r="M434" i="1"/>
  <c r="L434" i="1"/>
  <c r="P433" i="1"/>
  <c r="Q433" i="1" s="1"/>
  <c r="L433" i="1"/>
  <c r="M433" i="1" s="1"/>
  <c r="P432" i="1"/>
  <c r="Q432" i="1" s="1"/>
  <c r="L432" i="1"/>
  <c r="M432" i="1" s="1"/>
  <c r="P431" i="1"/>
  <c r="Q431" i="1" s="1"/>
  <c r="M431" i="1"/>
  <c r="L431" i="1"/>
  <c r="P430" i="1"/>
  <c r="Q430" i="1" s="1"/>
  <c r="M430" i="1"/>
  <c r="L430" i="1"/>
  <c r="P429" i="1"/>
  <c r="Q429" i="1" s="1"/>
  <c r="M429" i="1"/>
  <c r="L429" i="1"/>
  <c r="P428" i="1"/>
  <c r="Q428" i="1" s="1"/>
  <c r="L428" i="1"/>
  <c r="M428" i="1" s="1"/>
  <c r="P427" i="1"/>
  <c r="Q427" i="1" s="1"/>
  <c r="M427" i="1"/>
  <c r="L427" i="1"/>
  <c r="P426" i="1"/>
  <c r="Q426" i="1" s="1"/>
  <c r="M426" i="1"/>
  <c r="L426" i="1"/>
  <c r="P425" i="1"/>
  <c r="Q425" i="1" s="1"/>
  <c r="L425" i="1"/>
  <c r="M425" i="1" s="1"/>
  <c r="P424" i="1"/>
  <c r="Q424" i="1" s="1"/>
  <c r="L424" i="1"/>
  <c r="M424" i="1" s="1"/>
  <c r="P423" i="1"/>
  <c r="Q423" i="1" s="1"/>
  <c r="M423" i="1"/>
  <c r="L423" i="1"/>
  <c r="P422" i="1"/>
  <c r="Q422" i="1" s="1"/>
  <c r="M422" i="1"/>
  <c r="L422" i="1"/>
  <c r="P421" i="1"/>
  <c r="Q421" i="1" s="1"/>
  <c r="L421" i="1"/>
  <c r="M421" i="1" s="1"/>
  <c r="P420" i="1"/>
  <c r="Q420" i="1" s="1"/>
  <c r="L420" i="1"/>
  <c r="M420" i="1" s="1"/>
  <c r="Q419" i="1"/>
  <c r="P419" i="1"/>
  <c r="L419" i="1"/>
  <c r="M419" i="1" s="1"/>
  <c r="Q418" i="1"/>
  <c r="P418" i="1"/>
  <c r="L418" i="1"/>
  <c r="M418" i="1" s="1"/>
  <c r="Q417" i="1"/>
  <c r="P417" i="1"/>
  <c r="L417" i="1"/>
  <c r="M417" i="1" s="1"/>
  <c r="Q416" i="1"/>
  <c r="P416" i="1"/>
  <c r="L416" i="1"/>
  <c r="M416" i="1" s="1"/>
  <c r="Q415" i="1"/>
  <c r="P415" i="1"/>
  <c r="L415" i="1"/>
  <c r="M415" i="1" s="1"/>
  <c r="Q414" i="1"/>
  <c r="P414" i="1"/>
  <c r="L414" i="1"/>
  <c r="M414" i="1" s="1"/>
  <c r="Q413" i="1"/>
  <c r="P413" i="1"/>
  <c r="L413" i="1"/>
  <c r="M413" i="1" s="1"/>
  <c r="Q412" i="1"/>
  <c r="P412" i="1"/>
  <c r="L412" i="1"/>
  <c r="M412" i="1" s="1"/>
  <c r="Q411" i="1"/>
  <c r="P411" i="1"/>
  <c r="L411" i="1"/>
  <c r="M411" i="1" s="1"/>
  <c r="Q410" i="1"/>
  <c r="P410" i="1"/>
  <c r="L410" i="1"/>
  <c r="M410" i="1" s="1"/>
  <c r="Q409" i="1"/>
  <c r="P409" i="1"/>
  <c r="L409" i="1"/>
  <c r="M409" i="1" s="1"/>
  <c r="Q408" i="1"/>
  <c r="P408" i="1"/>
  <c r="L408" i="1"/>
  <c r="M408" i="1" s="1"/>
  <c r="Q407" i="1"/>
  <c r="P407" i="1"/>
  <c r="L407" i="1"/>
  <c r="M407" i="1" s="1"/>
  <c r="P406" i="1"/>
  <c r="Q406" i="1" s="1"/>
  <c r="L406" i="1"/>
  <c r="M406" i="1" s="1"/>
  <c r="Q405" i="1"/>
  <c r="P405" i="1"/>
  <c r="L405" i="1"/>
  <c r="M405" i="1" s="1"/>
  <c r="P404" i="1"/>
  <c r="Q404" i="1" s="1"/>
  <c r="L404" i="1"/>
  <c r="M404" i="1" s="1"/>
  <c r="P403" i="1"/>
  <c r="Q403" i="1" s="1"/>
  <c r="L403" i="1"/>
  <c r="M403" i="1" s="1"/>
  <c r="P402" i="1"/>
  <c r="Q402" i="1" s="1"/>
  <c r="L402" i="1"/>
  <c r="M402" i="1" s="1"/>
  <c r="Q401" i="1"/>
  <c r="P401" i="1"/>
  <c r="L401" i="1"/>
  <c r="M401" i="1" s="1"/>
  <c r="P400" i="1"/>
  <c r="Q400" i="1" s="1"/>
  <c r="L400" i="1"/>
  <c r="M400" i="1" s="1"/>
  <c r="P399" i="1"/>
  <c r="Q399" i="1" s="1"/>
  <c r="L399" i="1"/>
  <c r="M399" i="1" s="1"/>
  <c r="P398" i="1"/>
  <c r="Q398" i="1" s="1"/>
  <c r="L398" i="1"/>
  <c r="M398" i="1" s="1"/>
  <c r="Q397" i="1"/>
  <c r="P397" i="1"/>
  <c r="L397" i="1"/>
  <c r="M397" i="1" s="1"/>
  <c r="P396" i="1"/>
  <c r="Q396" i="1" s="1"/>
  <c r="L396" i="1"/>
  <c r="M396" i="1" s="1"/>
  <c r="P395" i="1"/>
  <c r="Q395" i="1" s="1"/>
  <c r="L395" i="1"/>
  <c r="M395" i="1" s="1"/>
  <c r="P394" i="1"/>
  <c r="Q394" i="1" s="1"/>
  <c r="L394" i="1"/>
  <c r="M394" i="1" s="1"/>
  <c r="Q393" i="1"/>
  <c r="P393" i="1"/>
  <c r="L393" i="1"/>
  <c r="M393" i="1" s="1"/>
  <c r="P392" i="1"/>
  <c r="Q392" i="1" s="1"/>
  <c r="L392" i="1"/>
  <c r="M392" i="1" s="1"/>
  <c r="P391" i="1"/>
  <c r="Q391" i="1" s="1"/>
  <c r="L391" i="1"/>
  <c r="M391" i="1" s="1"/>
  <c r="P390" i="1"/>
  <c r="Q390" i="1" s="1"/>
  <c r="L390" i="1"/>
  <c r="M390" i="1" s="1"/>
  <c r="Q389" i="1"/>
  <c r="P389" i="1"/>
  <c r="L389" i="1"/>
  <c r="M389" i="1" s="1"/>
  <c r="P388" i="1"/>
  <c r="Q388" i="1" s="1"/>
  <c r="L388" i="1"/>
  <c r="M388" i="1" s="1"/>
  <c r="P387" i="1"/>
  <c r="Q387" i="1" s="1"/>
  <c r="L387" i="1"/>
  <c r="M387" i="1" s="1"/>
  <c r="P386" i="1"/>
  <c r="Q386" i="1" s="1"/>
  <c r="L386" i="1"/>
  <c r="M386" i="1" s="1"/>
  <c r="Q385" i="1"/>
  <c r="P385" i="1"/>
  <c r="L385" i="1"/>
  <c r="M385" i="1" s="1"/>
  <c r="P384" i="1"/>
  <c r="Q384" i="1" s="1"/>
  <c r="L384" i="1"/>
  <c r="M384" i="1" s="1"/>
  <c r="P383" i="1"/>
  <c r="Q383" i="1" s="1"/>
  <c r="L383" i="1"/>
  <c r="M383" i="1" s="1"/>
  <c r="P382" i="1"/>
  <c r="Q382" i="1" s="1"/>
  <c r="L382" i="1"/>
  <c r="M382" i="1" s="1"/>
  <c r="Q381" i="1"/>
  <c r="P381" i="1"/>
  <c r="L381" i="1"/>
  <c r="M381" i="1" s="1"/>
  <c r="P380" i="1"/>
  <c r="Q380" i="1" s="1"/>
  <c r="L380" i="1"/>
  <c r="M380" i="1" s="1"/>
  <c r="P379" i="1"/>
  <c r="Q379" i="1" s="1"/>
  <c r="L379" i="1"/>
  <c r="M379" i="1" s="1"/>
  <c r="P378" i="1"/>
  <c r="Q378" i="1" s="1"/>
  <c r="L378" i="1"/>
  <c r="M378" i="1" s="1"/>
  <c r="Q377" i="1"/>
  <c r="P377" i="1"/>
  <c r="L377" i="1"/>
  <c r="M377" i="1" s="1"/>
  <c r="P376" i="1"/>
  <c r="Q376" i="1" s="1"/>
  <c r="L376" i="1"/>
  <c r="M376" i="1" s="1"/>
  <c r="P375" i="1"/>
  <c r="Q375" i="1" s="1"/>
  <c r="L375" i="1"/>
  <c r="M375" i="1" s="1"/>
  <c r="P374" i="1"/>
  <c r="Q374" i="1" s="1"/>
  <c r="L374" i="1"/>
  <c r="M374" i="1" s="1"/>
  <c r="Q373" i="1"/>
  <c r="P373" i="1"/>
  <c r="L373" i="1"/>
  <c r="M373" i="1" s="1"/>
  <c r="P372" i="1"/>
  <c r="Q372" i="1" s="1"/>
  <c r="L372" i="1"/>
  <c r="M372" i="1" s="1"/>
  <c r="P371" i="1"/>
  <c r="Q371" i="1" s="1"/>
  <c r="L371" i="1"/>
  <c r="M371" i="1" s="1"/>
  <c r="P370" i="1"/>
  <c r="Q370" i="1" s="1"/>
  <c r="L370" i="1"/>
  <c r="M370" i="1" s="1"/>
  <c r="Q369" i="1"/>
  <c r="P369" i="1"/>
  <c r="L369" i="1"/>
  <c r="M369" i="1" s="1"/>
  <c r="P368" i="1"/>
  <c r="Q368" i="1" s="1"/>
  <c r="L368" i="1"/>
  <c r="M368" i="1" s="1"/>
  <c r="P367" i="1"/>
  <c r="Q367" i="1" s="1"/>
  <c r="L367" i="1"/>
  <c r="M367" i="1" s="1"/>
  <c r="P366" i="1"/>
  <c r="Q366" i="1" s="1"/>
  <c r="L366" i="1"/>
  <c r="M366" i="1" s="1"/>
  <c r="Q365" i="1"/>
  <c r="P365" i="1"/>
  <c r="L365" i="1"/>
  <c r="M365" i="1" s="1"/>
  <c r="P364" i="1"/>
  <c r="Q364" i="1" s="1"/>
  <c r="L364" i="1"/>
  <c r="M364" i="1" s="1"/>
  <c r="P363" i="1"/>
  <c r="Q363" i="1" s="1"/>
  <c r="L363" i="1"/>
  <c r="M363" i="1" s="1"/>
  <c r="P362" i="1"/>
  <c r="Q362" i="1" s="1"/>
  <c r="L362" i="1"/>
  <c r="M362" i="1" s="1"/>
  <c r="Q361" i="1"/>
  <c r="P361" i="1"/>
  <c r="L361" i="1"/>
  <c r="M361" i="1" s="1"/>
  <c r="P360" i="1"/>
  <c r="Q360" i="1" s="1"/>
  <c r="L360" i="1"/>
  <c r="M360" i="1" s="1"/>
  <c r="P359" i="1"/>
  <c r="Q359" i="1" s="1"/>
  <c r="L359" i="1"/>
  <c r="M359" i="1" s="1"/>
  <c r="P358" i="1"/>
  <c r="Q358" i="1" s="1"/>
  <c r="L358" i="1"/>
  <c r="M358" i="1" s="1"/>
  <c r="Q357" i="1"/>
  <c r="P357" i="1"/>
  <c r="L357" i="1"/>
  <c r="M357" i="1" s="1"/>
  <c r="P356" i="1"/>
  <c r="Q356" i="1" s="1"/>
  <c r="L356" i="1"/>
  <c r="M356" i="1" s="1"/>
  <c r="P355" i="1"/>
  <c r="Q355" i="1" s="1"/>
  <c r="L355" i="1"/>
  <c r="M355" i="1" s="1"/>
  <c r="P354" i="1"/>
  <c r="Q354" i="1" s="1"/>
  <c r="L354" i="1"/>
  <c r="M354" i="1" s="1"/>
  <c r="Q353" i="1"/>
  <c r="P353" i="1"/>
  <c r="L353" i="1"/>
  <c r="M353" i="1" s="1"/>
  <c r="P352" i="1"/>
  <c r="Q352" i="1" s="1"/>
  <c r="L352" i="1"/>
  <c r="M352" i="1" s="1"/>
  <c r="P351" i="1"/>
  <c r="Q351" i="1" s="1"/>
  <c r="L351" i="1"/>
  <c r="M351" i="1" s="1"/>
  <c r="P350" i="1"/>
  <c r="Q350" i="1" s="1"/>
  <c r="L350" i="1"/>
  <c r="M350" i="1" s="1"/>
  <c r="Q349" i="1"/>
  <c r="P349" i="1"/>
  <c r="L349" i="1"/>
  <c r="M349" i="1" s="1"/>
  <c r="P348" i="1"/>
  <c r="Q348" i="1" s="1"/>
  <c r="L348" i="1"/>
  <c r="M348" i="1" s="1"/>
  <c r="P347" i="1"/>
  <c r="Q347" i="1" s="1"/>
  <c r="L347" i="1"/>
  <c r="M347" i="1" s="1"/>
  <c r="P346" i="1"/>
  <c r="Q346" i="1" s="1"/>
  <c r="L346" i="1"/>
  <c r="M346" i="1" s="1"/>
  <c r="Q345" i="1"/>
  <c r="P345" i="1"/>
  <c r="L345" i="1"/>
  <c r="M345" i="1" s="1"/>
  <c r="P344" i="1"/>
  <c r="Q344" i="1" s="1"/>
  <c r="L344" i="1"/>
  <c r="M344" i="1" s="1"/>
  <c r="P343" i="1"/>
  <c r="Q343" i="1" s="1"/>
  <c r="L343" i="1"/>
  <c r="M343" i="1" s="1"/>
  <c r="P342" i="1"/>
  <c r="Q342" i="1" s="1"/>
  <c r="L342" i="1"/>
  <c r="M342" i="1" s="1"/>
  <c r="Q341" i="1"/>
  <c r="P341" i="1"/>
  <c r="L341" i="1"/>
  <c r="M341" i="1" s="1"/>
  <c r="P340" i="1"/>
  <c r="Q340" i="1" s="1"/>
  <c r="L340" i="1"/>
  <c r="M340" i="1" s="1"/>
  <c r="P339" i="1"/>
  <c r="Q339" i="1" s="1"/>
  <c r="L339" i="1"/>
  <c r="M339" i="1" s="1"/>
  <c r="P338" i="1"/>
  <c r="Q338" i="1" s="1"/>
  <c r="L338" i="1"/>
  <c r="M338" i="1" s="1"/>
  <c r="Q337" i="1"/>
  <c r="P337" i="1"/>
  <c r="L337" i="1"/>
  <c r="M337" i="1" s="1"/>
  <c r="P336" i="1"/>
  <c r="Q336" i="1" s="1"/>
  <c r="L336" i="1"/>
  <c r="M336" i="1" s="1"/>
  <c r="P335" i="1"/>
  <c r="Q335" i="1" s="1"/>
  <c r="L335" i="1"/>
  <c r="M335" i="1" s="1"/>
  <c r="P334" i="1"/>
  <c r="Q334" i="1" s="1"/>
  <c r="L334" i="1"/>
  <c r="M334" i="1" s="1"/>
  <c r="Q333" i="1"/>
  <c r="P333" i="1"/>
  <c r="L333" i="1"/>
  <c r="M333" i="1" s="1"/>
  <c r="P332" i="1"/>
  <c r="Q332" i="1" s="1"/>
  <c r="L332" i="1"/>
  <c r="M332" i="1" s="1"/>
  <c r="P331" i="1"/>
  <c r="Q331" i="1" s="1"/>
  <c r="L331" i="1"/>
  <c r="M331" i="1" s="1"/>
  <c r="P330" i="1"/>
  <c r="Q330" i="1" s="1"/>
  <c r="L330" i="1"/>
  <c r="M330" i="1" s="1"/>
  <c r="Q329" i="1"/>
  <c r="P329" i="1"/>
  <c r="L329" i="1"/>
  <c r="M329" i="1" s="1"/>
  <c r="P328" i="1"/>
  <c r="Q328" i="1" s="1"/>
  <c r="L328" i="1"/>
  <c r="M328" i="1" s="1"/>
  <c r="P327" i="1"/>
  <c r="Q327" i="1" s="1"/>
  <c r="L327" i="1"/>
  <c r="M327" i="1" s="1"/>
  <c r="P326" i="1"/>
  <c r="Q326" i="1" s="1"/>
  <c r="L326" i="1"/>
  <c r="M326" i="1" s="1"/>
  <c r="Q325" i="1"/>
  <c r="P325" i="1"/>
  <c r="L325" i="1"/>
  <c r="M325" i="1" s="1"/>
  <c r="P324" i="1"/>
  <c r="Q324" i="1" s="1"/>
  <c r="L324" i="1"/>
  <c r="M324" i="1" s="1"/>
  <c r="P323" i="1"/>
  <c r="Q323" i="1" s="1"/>
  <c r="L323" i="1"/>
  <c r="M323" i="1" s="1"/>
  <c r="P322" i="1"/>
  <c r="Q322" i="1" s="1"/>
  <c r="L322" i="1"/>
  <c r="M322" i="1" s="1"/>
  <c r="Q321" i="1"/>
  <c r="P321" i="1"/>
  <c r="L321" i="1"/>
  <c r="M321" i="1" s="1"/>
  <c r="P320" i="1"/>
  <c r="Q320" i="1" s="1"/>
  <c r="L320" i="1"/>
  <c r="M320" i="1" s="1"/>
  <c r="P319" i="1"/>
  <c r="Q319" i="1" s="1"/>
  <c r="L319" i="1"/>
  <c r="M319" i="1" s="1"/>
  <c r="P318" i="1"/>
  <c r="Q318" i="1" s="1"/>
  <c r="L318" i="1"/>
  <c r="M318" i="1" s="1"/>
  <c r="Q317" i="1"/>
  <c r="P317" i="1"/>
  <c r="L317" i="1"/>
  <c r="M317" i="1" s="1"/>
  <c r="P316" i="1"/>
  <c r="Q316" i="1" s="1"/>
  <c r="L316" i="1"/>
  <c r="M316" i="1" s="1"/>
  <c r="P315" i="1"/>
  <c r="Q315" i="1" s="1"/>
  <c r="L315" i="1"/>
  <c r="M315" i="1" s="1"/>
  <c r="P314" i="1"/>
  <c r="Q314" i="1" s="1"/>
  <c r="L314" i="1"/>
  <c r="M314" i="1" s="1"/>
  <c r="Q313" i="1"/>
  <c r="P313" i="1"/>
  <c r="L313" i="1"/>
  <c r="M313" i="1" s="1"/>
  <c r="P312" i="1"/>
  <c r="Q312" i="1" s="1"/>
  <c r="L312" i="1"/>
  <c r="M312" i="1" s="1"/>
  <c r="P311" i="1"/>
  <c r="Q311" i="1" s="1"/>
  <c r="L311" i="1"/>
  <c r="M311" i="1" s="1"/>
  <c r="P310" i="1"/>
  <c r="Q310" i="1" s="1"/>
  <c r="L310" i="1"/>
  <c r="M310" i="1" s="1"/>
  <c r="Q309" i="1"/>
  <c r="P309" i="1"/>
  <c r="L309" i="1"/>
  <c r="M309" i="1" s="1"/>
  <c r="P308" i="1"/>
  <c r="Q308" i="1" s="1"/>
  <c r="L308" i="1"/>
  <c r="M308" i="1" s="1"/>
  <c r="P307" i="1"/>
  <c r="Q307" i="1" s="1"/>
  <c r="L307" i="1"/>
  <c r="M307" i="1" s="1"/>
  <c r="P306" i="1"/>
  <c r="Q306" i="1" s="1"/>
  <c r="L306" i="1"/>
  <c r="M306" i="1" s="1"/>
  <c r="Q305" i="1"/>
  <c r="P305" i="1"/>
  <c r="L305" i="1"/>
  <c r="M305" i="1" s="1"/>
  <c r="P304" i="1"/>
  <c r="Q304" i="1" s="1"/>
  <c r="L304" i="1"/>
  <c r="M304" i="1" s="1"/>
  <c r="P303" i="1"/>
  <c r="Q303" i="1" s="1"/>
  <c r="L303" i="1"/>
  <c r="M303" i="1" s="1"/>
  <c r="P302" i="1"/>
  <c r="Q302" i="1" s="1"/>
  <c r="L302" i="1"/>
  <c r="M302" i="1" s="1"/>
  <c r="Q301" i="1"/>
  <c r="P301" i="1"/>
  <c r="L301" i="1"/>
  <c r="M301" i="1" s="1"/>
  <c r="P300" i="1"/>
  <c r="Q300" i="1" s="1"/>
  <c r="L300" i="1"/>
  <c r="M300" i="1" s="1"/>
  <c r="P299" i="1"/>
  <c r="Q299" i="1" s="1"/>
  <c r="L299" i="1"/>
  <c r="M299" i="1" s="1"/>
  <c r="P298" i="1"/>
  <c r="Q298" i="1" s="1"/>
  <c r="L298" i="1"/>
  <c r="M298" i="1" s="1"/>
  <c r="Q297" i="1"/>
  <c r="P297" i="1"/>
  <c r="L297" i="1"/>
  <c r="M297" i="1" s="1"/>
  <c r="P296" i="1"/>
  <c r="Q296" i="1" s="1"/>
  <c r="L296" i="1"/>
  <c r="M296" i="1" s="1"/>
  <c r="P295" i="1"/>
  <c r="Q295" i="1" s="1"/>
  <c r="L295" i="1"/>
  <c r="M295" i="1" s="1"/>
  <c r="P294" i="1"/>
  <c r="Q294" i="1" s="1"/>
  <c r="L294" i="1"/>
  <c r="M294" i="1" s="1"/>
  <c r="Q293" i="1"/>
  <c r="P293" i="1"/>
  <c r="L293" i="1"/>
  <c r="M293" i="1" s="1"/>
  <c r="P292" i="1"/>
  <c r="Q292" i="1" s="1"/>
  <c r="L292" i="1"/>
  <c r="M292" i="1" s="1"/>
  <c r="P291" i="1"/>
  <c r="Q291" i="1" s="1"/>
  <c r="L291" i="1"/>
  <c r="M291" i="1" s="1"/>
  <c r="P290" i="1"/>
  <c r="Q290" i="1" s="1"/>
  <c r="L290" i="1"/>
  <c r="M290" i="1" s="1"/>
  <c r="Q289" i="1"/>
  <c r="P289" i="1"/>
  <c r="L289" i="1"/>
  <c r="M289" i="1" s="1"/>
  <c r="P288" i="1"/>
  <c r="Q288" i="1" s="1"/>
  <c r="L288" i="1"/>
  <c r="M288" i="1" s="1"/>
  <c r="P287" i="1"/>
  <c r="Q287" i="1" s="1"/>
  <c r="L287" i="1"/>
  <c r="M287" i="1" s="1"/>
  <c r="P286" i="1"/>
  <c r="Q286" i="1" s="1"/>
  <c r="L286" i="1"/>
  <c r="M286" i="1" s="1"/>
  <c r="Q285" i="1"/>
  <c r="P285" i="1"/>
  <c r="L285" i="1"/>
  <c r="M285" i="1" s="1"/>
  <c r="P284" i="1"/>
  <c r="Q284" i="1" s="1"/>
  <c r="L284" i="1"/>
  <c r="M284" i="1" s="1"/>
  <c r="P283" i="1"/>
  <c r="Q283" i="1" s="1"/>
  <c r="L283" i="1"/>
  <c r="M283" i="1" s="1"/>
  <c r="P282" i="1"/>
  <c r="Q282" i="1" s="1"/>
  <c r="L282" i="1"/>
  <c r="M282" i="1" s="1"/>
  <c r="Q281" i="1"/>
  <c r="P281" i="1"/>
  <c r="L281" i="1"/>
  <c r="M281" i="1" s="1"/>
  <c r="P280" i="1"/>
  <c r="Q280" i="1" s="1"/>
  <c r="L280" i="1"/>
  <c r="M280" i="1" s="1"/>
  <c r="P279" i="1"/>
  <c r="Q279" i="1" s="1"/>
  <c r="L279" i="1"/>
  <c r="M279" i="1" s="1"/>
  <c r="P278" i="1"/>
  <c r="Q278" i="1" s="1"/>
  <c r="L278" i="1"/>
  <c r="M278" i="1" s="1"/>
  <c r="Q277" i="1"/>
  <c r="P277" i="1"/>
  <c r="L277" i="1"/>
  <c r="M277" i="1" s="1"/>
  <c r="P276" i="1"/>
  <c r="Q276" i="1" s="1"/>
  <c r="L276" i="1"/>
  <c r="M276" i="1" s="1"/>
  <c r="P275" i="1"/>
  <c r="Q275" i="1" s="1"/>
  <c r="L275" i="1"/>
  <c r="M275" i="1" s="1"/>
  <c r="P274" i="1"/>
  <c r="Q274" i="1" s="1"/>
  <c r="L274" i="1"/>
  <c r="M274" i="1" s="1"/>
  <c r="Q273" i="1"/>
  <c r="P273" i="1"/>
  <c r="L273" i="1"/>
  <c r="M273" i="1" s="1"/>
  <c r="P272" i="1"/>
  <c r="Q272" i="1" s="1"/>
  <c r="L272" i="1"/>
  <c r="M272" i="1" s="1"/>
  <c r="P271" i="1"/>
  <c r="Q271" i="1" s="1"/>
  <c r="L271" i="1"/>
  <c r="M271" i="1" s="1"/>
  <c r="P270" i="1"/>
  <c r="Q270" i="1" s="1"/>
  <c r="L270" i="1"/>
  <c r="M270" i="1" s="1"/>
  <c r="Q269" i="1"/>
  <c r="P269" i="1"/>
  <c r="L269" i="1"/>
  <c r="M269" i="1" s="1"/>
  <c r="P268" i="1"/>
  <c r="Q268" i="1" s="1"/>
  <c r="L268" i="1"/>
  <c r="M268" i="1" s="1"/>
  <c r="P267" i="1"/>
  <c r="Q267" i="1" s="1"/>
  <c r="L267" i="1"/>
  <c r="M267" i="1" s="1"/>
  <c r="P266" i="1"/>
  <c r="Q266" i="1" s="1"/>
  <c r="L266" i="1"/>
  <c r="M266" i="1" s="1"/>
  <c r="Q265" i="1"/>
  <c r="P265" i="1"/>
  <c r="L265" i="1"/>
  <c r="M265" i="1" s="1"/>
  <c r="P264" i="1"/>
  <c r="Q264" i="1" s="1"/>
  <c r="L264" i="1"/>
  <c r="M264" i="1" s="1"/>
  <c r="P263" i="1"/>
  <c r="Q263" i="1" s="1"/>
  <c r="L263" i="1"/>
  <c r="M263" i="1" s="1"/>
  <c r="P262" i="1"/>
  <c r="Q262" i="1" s="1"/>
  <c r="L262" i="1"/>
  <c r="M262" i="1" s="1"/>
  <c r="Q261" i="1"/>
  <c r="P261" i="1"/>
  <c r="L261" i="1"/>
  <c r="M261" i="1" s="1"/>
  <c r="P260" i="1"/>
  <c r="Q260" i="1" s="1"/>
  <c r="L260" i="1"/>
  <c r="M260" i="1" s="1"/>
  <c r="P259" i="1"/>
  <c r="Q259" i="1" s="1"/>
  <c r="L259" i="1"/>
  <c r="M259" i="1" s="1"/>
  <c r="P258" i="1"/>
  <c r="Q258" i="1" s="1"/>
  <c r="L258" i="1"/>
  <c r="M258" i="1" s="1"/>
  <c r="Q257" i="1"/>
  <c r="P257" i="1"/>
  <c r="L257" i="1"/>
  <c r="M257" i="1" s="1"/>
  <c r="P256" i="1"/>
  <c r="Q256" i="1" s="1"/>
  <c r="L256" i="1"/>
  <c r="M256" i="1" s="1"/>
  <c r="P255" i="1"/>
  <c r="Q255" i="1" s="1"/>
  <c r="L255" i="1"/>
  <c r="M255" i="1" s="1"/>
  <c r="P254" i="1"/>
  <c r="Q254" i="1" s="1"/>
  <c r="L254" i="1"/>
  <c r="M254" i="1" s="1"/>
  <c r="Q253" i="1"/>
  <c r="P253" i="1"/>
  <c r="L253" i="1"/>
  <c r="M253" i="1" s="1"/>
  <c r="P252" i="1"/>
  <c r="Q252" i="1" s="1"/>
  <c r="L252" i="1"/>
  <c r="M252" i="1" s="1"/>
  <c r="P251" i="1"/>
  <c r="Q251" i="1" s="1"/>
  <c r="L251" i="1"/>
  <c r="M251" i="1" s="1"/>
  <c r="P250" i="1"/>
  <c r="Q250" i="1" s="1"/>
  <c r="L250" i="1"/>
  <c r="M250" i="1" s="1"/>
  <c r="Q249" i="1"/>
  <c r="P249" i="1"/>
  <c r="L249" i="1"/>
  <c r="M249" i="1" s="1"/>
  <c r="P248" i="1"/>
  <c r="Q248" i="1" s="1"/>
  <c r="L248" i="1"/>
  <c r="M248" i="1" s="1"/>
  <c r="P247" i="1"/>
  <c r="Q247" i="1" s="1"/>
  <c r="L247" i="1"/>
  <c r="M247" i="1" s="1"/>
  <c r="P246" i="1"/>
  <c r="Q246" i="1" s="1"/>
  <c r="L246" i="1"/>
  <c r="M246" i="1" s="1"/>
  <c r="Q245" i="1"/>
  <c r="P245" i="1"/>
  <c r="L245" i="1"/>
  <c r="M245" i="1" s="1"/>
  <c r="P244" i="1"/>
  <c r="Q244" i="1" s="1"/>
  <c r="L244" i="1"/>
  <c r="M244" i="1" s="1"/>
  <c r="P243" i="1"/>
  <c r="Q243" i="1" s="1"/>
  <c r="L243" i="1"/>
  <c r="M243" i="1" s="1"/>
  <c r="P242" i="1"/>
  <c r="Q242" i="1" s="1"/>
  <c r="L242" i="1"/>
  <c r="M242" i="1" s="1"/>
  <c r="Q241" i="1"/>
  <c r="P241" i="1"/>
  <c r="L241" i="1"/>
  <c r="M241" i="1" s="1"/>
  <c r="P240" i="1"/>
  <c r="Q240" i="1" s="1"/>
  <c r="L240" i="1"/>
  <c r="M240" i="1" s="1"/>
  <c r="P239" i="1"/>
  <c r="Q239" i="1" s="1"/>
  <c r="L239" i="1"/>
  <c r="M239" i="1" s="1"/>
  <c r="P238" i="1"/>
  <c r="Q238" i="1" s="1"/>
  <c r="L238" i="1"/>
  <c r="M238" i="1" s="1"/>
  <c r="Q237" i="1"/>
  <c r="P237" i="1"/>
  <c r="L237" i="1"/>
  <c r="M237" i="1" s="1"/>
  <c r="P236" i="1"/>
  <c r="Q236" i="1" s="1"/>
  <c r="L236" i="1"/>
  <c r="M236" i="1" s="1"/>
  <c r="P235" i="1"/>
  <c r="Q235" i="1" s="1"/>
  <c r="L235" i="1"/>
  <c r="M235" i="1" s="1"/>
  <c r="P234" i="1"/>
  <c r="Q234" i="1" s="1"/>
  <c r="L234" i="1"/>
  <c r="M234" i="1" s="1"/>
  <c r="Q233" i="1"/>
  <c r="P233" i="1"/>
  <c r="L233" i="1"/>
  <c r="M233" i="1" s="1"/>
  <c r="P232" i="1"/>
  <c r="Q232" i="1" s="1"/>
  <c r="L232" i="1"/>
  <c r="M232" i="1" s="1"/>
  <c r="P231" i="1"/>
  <c r="Q231" i="1" s="1"/>
  <c r="L231" i="1"/>
  <c r="M231" i="1" s="1"/>
  <c r="P230" i="1"/>
  <c r="Q230" i="1" s="1"/>
  <c r="L230" i="1"/>
  <c r="M230" i="1" s="1"/>
  <c r="Q229" i="1"/>
  <c r="P229" i="1"/>
  <c r="L229" i="1"/>
  <c r="M229" i="1" s="1"/>
  <c r="P228" i="1"/>
  <c r="Q228" i="1" s="1"/>
  <c r="L228" i="1"/>
  <c r="M228" i="1" s="1"/>
  <c r="P227" i="1"/>
  <c r="Q227" i="1" s="1"/>
  <c r="L227" i="1"/>
  <c r="M227" i="1" s="1"/>
  <c r="P226" i="1"/>
  <c r="Q226" i="1" s="1"/>
  <c r="L226" i="1"/>
  <c r="M226" i="1" s="1"/>
  <c r="Q225" i="1"/>
  <c r="P225" i="1"/>
  <c r="L225" i="1"/>
  <c r="M225" i="1" s="1"/>
  <c r="P224" i="1"/>
  <c r="Q224" i="1" s="1"/>
  <c r="L224" i="1"/>
  <c r="M224" i="1" s="1"/>
  <c r="P223" i="1"/>
  <c r="Q223" i="1" s="1"/>
  <c r="L223" i="1"/>
  <c r="M223" i="1" s="1"/>
  <c r="P222" i="1"/>
  <c r="Q222" i="1" s="1"/>
  <c r="L222" i="1"/>
  <c r="M222" i="1" s="1"/>
  <c r="Q221" i="1"/>
  <c r="P221" i="1"/>
  <c r="L221" i="1"/>
  <c r="M221" i="1" s="1"/>
  <c r="P220" i="1"/>
  <c r="Q220" i="1" s="1"/>
  <c r="L220" i="1"/>
  <c r="M220" i="1" s="1"/>
  <c r="P219" i="1"/>
  <c r="Q219" i="1" s="1"/>
  <c r="L219" i="1"/>
  <c r="M219" i="1" s="1"/>
  <c r="P218" i="1"/>
  <c r="Q218" i="1" s="1"/>
  <c r="L218" i="1"/>
  <c r="M218" i="1" s="1"/>
  <c r="Q217" i="1"/>
  <c r="P217" i="1"/>
  <c r="L217" i="1"/>
  <c r="M217" i="1" s="1"/>
  <c r="P216" i="1"/>
  <c r="Q216" i="1" s="1"/>
  <c r="L216" i="1"/>
  <c r="M216" i="1" s="1"/>
  <c r="P215" i="1"/>
  <c r="Q215" i="1" s="1"/>
  <c r="L215" i="1"/>
  <c r="M215" i="1" s="1"/>
  <c r="P214" i="1"/>
  <c r="Q214" i="1" s="1"/>
  <c r="L214" i="1"/>
  <c r="M214" i="1" s="1"/>
  <c r="Q213" i="1"/>
  <c r="P213" i="1"/>
  <c r="L213" i="1"/>
  <c r="M213" i="1" s="1"/>
  <c r="P212" i="1"/>
  <c r="Q212" i="1" s="1"/>
  <c r="L212" i="1"/>
  <c r="M212" i="1" s="1"/>
  <c r="P211" i="1"/>
  <c r="Q211" i="1" s="1"/>
  <c r="L211" i="1"/>
  <c r="M211" i="1" s="1"/>
  <c r="P210" i="1"/>
  <c r="Q210" i="1" s="1"/>
  <c r="L210" i="1"/>
  <c r="M210" i="1" s="1"/>
  <c r="Q209" i="1"/>
  <c r="P209" i="1"/>
  <c r="L209" i="1"/>
  <c r="M209" i="1" s="1"/>
  <c r="P208" i="1"/>
  <c r="Q208" i="1" s="1"/>
  <c r="L208" i="1"/>
  <c r="M208" i="1" s="1"/>
  <c r="P207" i="1"/>
  <c r="Q207" i="1" s="1"/>
  <c r="L207" i="1"/>
  <c r="M207" i="1" s="1"/>
  <c r="P206" i="1"/>
  <c r="Q206" i="1" s="1"/>
  <c r="L206" i="1"/>
  <c r="M206" i="1" s="1"/>
  <c r="Q205" i="1"/>
  <c r="P205" i="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Q196" i="1"/>
  <c r="P196" i="1"/>
  <c r="L196" i="1"/>
  <c r="M196" i="1" s="1"/>
  <c r="P195" i="1"/>
  <c r="Q195" i="1" s="1"/>
  <c r="L195" i="1"/>
  <c r="M195" i="1" s="1"/>
  <c r="P194" i="1"/>
  <c r="Q194" i="1" s="1"/>
  <c r="L194" i="1"/>
  <c r="M194" i="1" s="1"/>
  <c r="Q193" i="1"/>
  <c r="P193" i="1"/>
  <c r="L193" i="1"/>
  <c r="M193" i="1" s="1"/>
  <c r="Q192" i="1"/>
  <c r="P192" i="1"/>
  <c r="L192" i="1"/>
  <c r="M192" i="1" s="1"/>
  <c r="P191" i="1"/>
  <c r="Q191" i="1" s="1"/>
  <c r="L191" i="1"/>
  <c r="M191" i="1" s="1"/>
  <c r="P190" i="1"/>
  <c r="Q190" i="1" s="1"/>
  <c r="L190" i="1"/>
  <c r="M190" i="1" s="1"/>
  <c r="Q189" i="1"/>
  <c r="P189" i="1"/>
  <c r="L189" i="1"/>
  <c r="M189" i="1" s="1"/>
  <c r="Q188" i="1"/>
  <c r="P188" i="1"/>
  <c r="L188" i="1"/>
  <c r="M188" i="1" s="1"/>
  <c r="P187" i="1"/>
  <c r="Q187" i="1" s="1"/>
  <c r="L187" i="1"/>
  <c r="M187" i="1" s="1"/>
  <c r="P186" i="1"/>
  <c r="Q186" i="1" s="1"/>
  <c r="L186" i="1"/>
  <c r="M186" i="1" s="1"/>
  <c r="Q185" i="1"/>
  <c r="P185" i="1"/>
  <c r="L185" i="1"/>
  <c r="M185" i="1" s="1"/>
  <c r="Q184" i="1"/>
  <c r="P184" i="1"/>
  <c r="L184" i="1"/>
  <c r="M184" i="1" s="1"/>
  <c r="P183" i="1"/>
  <c r="Q183" i="1" s="1"/>
  <c r="L183" i="1"/>
  <c r="M183" i="1" s="1"/>
  <c r="P182" i="1"/>
  <c r="Q182" i="1" s="1"/>
  <c r="L182" i="1"/>
  <c r="M182" i="1" s="1"/>
  <c r="Q181" i="1"/>
  <c r="P181" i="1"/>
  <c r="L181" i="1"/>
  <c r="M181" i="1" s="1"/>
  <c r="Q180" i="1"/>
  <c r="P180" i="1"/>
  <c r="L180" i="1"/>
  <c r="M180" i="1" s="1"/>
  <c r="P179" i="1"/>
  <c r="Q179" i="1" s="1"/>
  <c r="L179" i="1"/>
  <c r="M179" i="1" s="1"/>
  <c r="P178" i="1"/>
  <c r="Q178" i="1" s="1"/>
  <c r="L178" i="1"/>
  <c r="M178" i="1" s="1"/>
  <c r="Q177" i="1"/>
  <c r="P177" i="1"/>
  <c r="L177" i="1"/>
  <c r="M177" i="1" s="1"/>
  <c r="Q176" i="1"/>
  <c r="P176" i="1"/>
  <c r="L176" i="1"/>
  <c r="M176" i="1" s="1"/>
  <c r="P175" i="1"/>
  <c r="Q175" i="1" s="1"/>
  <c r="L175" i="1"/>
  <c r="M175" i="1" s="1"/>
  <c r="P174" i="1"/>
  <c r="Q174" i="1" s="1"/>
  <c r="L174" i="1"/>
  <c r="M174" i="1" s="1"/>
  <c r="Q173" i="1"/>
  <c r="P173" i="1"/>
  <c r="L173" i="1"/>
  <c r="M173" i="1" s="1"/>
  <c r="Q172" i="1"/>
  <c r="P172" i="1"/>
  <c r="L172" i="1"/>
  <c r="M172" i="1" s="1"/>
  <c r="P171" i="1"/>
  <c r="Q171" i="1" s="1"/>
  <c r="L171" i="1"/>
  <c r="M171" i="1" s="1"/>
  <c r="P170" i="1"/>
  <c r="Q170" i="1" s="1"/>
  <c r="L170" i="1"/>
  <c r="M170" i="1" s="1"/>
  <c r="Q169" i="1"/>
  <c r="P169" i="1"/>
  <c r="L169" i="1"/>
  <c r="M169" i="1" s="1"/>
  <c r="Q168" i="1"/>
  <c r="P168" i="1"/>
  <c r="L168" i="1"/>
  <c r="M168" i="1" s="1"/>
  <c r="P167" i="1"/>
  <c r="Q167" i="1" s="1"/>
  <c r="L167" i="1"/>
  <c r="M167" i="1" s="1"/>
  <c r="P166" i="1"/>
  <c r="Q166" i="1" s="1"/>
  <c r="L166" i="1"/>
  <c r="M166" i="1" s="1"/>
  <c r="Q165" i="1"/>
  <c r="P165" i="1"/>
  <c r="L165" i="1"/>
  <c r="M165" i="1" s="1"/>
  <c r="Q164" i="1"/>
  <c r="P164" i="1"/>
  <c r="L164" i="1"/>
  <c r="M164" i="1" s="1"/>
  <c r="P163" i="1"/>
  <c r="Q163" i="1" s="1"/>
  <c r="L163" i="1"/>
  <c r="M163" i="1" s="1"/>
  <c r="P162" i="1"/>
  <c r="Q162" i="1" s="1"/>
  <c r="L162" i="1"/>
  <c r="M162" i="1" s="1"/>
  <c r="Q161" i="1"/>
  <c r="P161" i="1"/>
  <c r="L161" i="1"/>
  <c r="M161" i="1" s="1"/>
  <c r="Q160" i="1"/>
  <c r="P160" i="1"/>
  <c r="L160" i="1"/>
  <c r="M160" i="1" s="1"/>
  <c r="P159" i="1"/>
  <c r="Q159" i="1" s="1"/>
  <c r="L159" i="1"/>
  <c r="M159" i="1" s="1"/>
  <c r="P158" i="1"/>
  <c r="Q158" i="1" s="1"/>
  <c r="L158" i="1"/>
  <c r="M158" i="1" s="1"/>
  <c r="Q157" i="1"/>
  <c r="P157" i="1"/>
  <c r="L157" i="1"/>
  <c r="M157" i="1" s="1"/>
  <c r="Q156" i="1"/>
  <c r="P156" i="1"/>
  <c r="L156" i="1"/>
  <c r="M156" i="1" s="1"/>
  <c r="P155" i="1"/>
  <c r="Q155" i="1" s="1"/>
  <c r="L155" i="1"/>
  <c r="M155" i="1" s="1"/>
  <c r="P154" i="1"/>
  <c r="Q154" i="1" s="1"/>
  <c r="L154" i="1"/>
  <c r="M154" i="1" s="1"/>
  <c r="Q153" i="1"/>
  <c r="P153" i="1"/>
  <c r="L153" i="1"/>
  <c r="M153" i="1" s="1"/>
  <c r="Q152" i="1"/>
  <c r="P152" i="1"/>
  <c r="L152" i="1"/>
  <c r="M152" i="1" s="1"/>
  <c r="P151" i="1"/>
  <c r="Q151" i="1" s="1"/>
  <c r="L151" i="1"/>
  <c r="M151" i="1" s="1"/>
  <c r="P150" i="1"/>
  <c r="Q150" i="1" s="1"/>
  <c r="L150" i="1"/>
  <c r="M150" i="1" s="1"/>
  <c r="Q149" i="1"/>
  <c r="P149" i="1"/>
  <c r="L149" i="1"/>
  <c r="M149" i="1" s="1"/>
  <c r="Q148" i="1"/>
  <c r="P148" i="1"/>
  <c r="L148" i="1"/>
  <c r="M148" i="1" s="1"/>
  <c r="P147" i="1"/>
  <c r="Q147" i="1" s="1"/>
  <c r="L147" i="1"/>
  <c r="M147" i="1" s="1"/>
  <c r="P146" i="1"/>
  <c r="Q146" i="1" s="1"/>
  <c r="L146" i="1"/>
  <c r="M146" i="1" s="1"/>
  <c r="Q145" i="1"/>
  <c r="P145" i="1"/>
  <c r="L145" i="1"/>
  <c r="M145" i="1" s="1"/>
  <c r="Q144" i="1"/>
  <c r="P144" i="1"/>
  <c r="L144" i="1"/>
  <c r="M144" i="1" s="1"/>
  <c r="P143" i="1"/>
  <c r="Q143" i="1" s="1"/>
  <c r="L143" i="1"/>
  <c r="M143" i="1" s="1"/>
  <c r="P142" i="1"/>
  <c r="Q142" i="1" s="1"/>
  <c r="L142" i="1"/>
  <c r="M142" i="1" s="1"/>
  <c r="Q141" i="1"/>
  <c r="P141" i="1"/>
  <c r="L141" i="1"/>
  <c r="M141" i="1" s="1"/>
  <c r="Q140" i="1"/>
  <c r="P140" i="1"/>
  <c r="L140" i="1"/>
  <c r="M140" i="1" s="1"/>
  <c r="P139" i="1"/>
  <c r="Q139" i="1" s="1"/>
  <c r="L139" i="1"/>
  <c r="M139" i="1" s="1"/>
  <c r="P138" i="1"/>
  <c r="Q138" i="1" s="1"/>
  <c r="L138" i="1"/>
  <c r="M138" i="1" s="1"/>
  <c r="Q137" i="1"/>
  <c r="P137" i="1"/>
  <c r="L137" i="1"/>
  <c r="M137" i="1" s="1"/>
  <c r="Q136" i="1"/>
  <c r="P136" i="1"/>
  <c r="L136" i="1"/>
  <c r="M136" i="1" s="1"/>
  <c r="P135" i="1"/>
  <c r="Q135" i="1" s="1"/>
  <c r="L135" i="1"/>
  <c r="M135" i="1" s="1"/>
  <c r="P134" i="1"/>
  <c r="Q134" i="1" s="1"/>
  <c r="L134" i="1"/>
  <c r="M134" i="1" s="1"/>
  <c r="Q133" i="1"/>
  <c r="P133" i="1"/>
  <c r="L133" i="1"/>
  <c r="M133" i="1" s="1"/>
  <c r="Q132" i="1"/>
  <c r="P132" i="1"/>
  <c r="L132" i="1"/>
  <c r="M132" i="1" s="1"/>
  <c r="P131" i="1"/>
  <c r="Q131" i="1" s="1"/>
  <c r="L131" i="1"/>
  <c r="M131" i="1" s="1"/>
  <c r="P130" i="1"/>
  <c r="Q130" i="1" s="1"/>
  <c r="L130" i="1"/>
  <c r="M130" i="1" s="1"/>
  <c r="Q129" i="1"/>
  <c r="P129" i="1"/>
  <c r="L129" i="1"/>
  <c r="M129" i="1" s="1"/>
  <c r="Q128" i="1"/>
  <c r="P128" i="1"/>
  <c r="L128" i="1"/>
  <c r="M128" i="1" s="1"/>
  <c r="P127" i="1"/>
  <c r="Q127" i="1" s="1"/>
  <c r="L127" i="1"/>
  <c r="M127" i="1" s="1"/>
  <c r="P126" i="1"/>
  <c r="Q126" i="1" s="1"/>
  <c r="L126" i="1"/>
  <c r="M126" i="1" s="1"/>
  <c r="Q125" i="1"/>
  <c r="P125" i="1"/>
  <c r="L125" i="1"/>
  <c r="M125" i="1" s="1"/>
  <c r="Q124" i="1"/>
  <c r="P124" i="1"/>
  <c r="L124" i="1"/>
  <c r="M124" i="1" s="1"/>
  <c r="P123" i="1"/>
  <c r="Q123" i="1" s="1"/>
  <c r="L123" i="1"/>
  <c r="M123" i="1" s="1"/>
  <c r="P122" i="1"/>
  <c r="Q122" i="1" s="1"/>
  <c r="L122" i="1"/>
  <c r="M122" i="1" s="1"/>
  <c r="Q121" i="1"/>
  <c r="P121" i="1"/>
  <c r="L121" i="1"/>
  <c r="M121" i="1" s="1"/>
  <c r="Q120" i="1"/>
  <c r="P120" i="1"/>
  <c r="L120" i="1"/>
  <c r="M120" i="1" s="1"/>
  <c r="P119" i="1"/>
  <c r="Q119" i="1" s="1"/>
  <c r="L119" i="1"/>
  <c r="M119" i="1" s="1"/>
  <c r="P118" i="1"/>
  <c r="Q118" i="1" s="1"/>
  <c r="L118" i="1"/>
  <c r="M118" i="1" s="1"/>
  <c r="Q117" i="1"/>
  <c r="P117" i="1"/>
  <c r="L117" i="1"/>
  <c r="M117" i="1" s="1"/>
  <c r="Q116" i="1"/>
  <c r="P116" i="1"/>
  <c r="L116" i="1"/>
  <c r="M116" i="1" s="1"/>
  <c r="P115" i="1"/>
  <c r="Q115" i="1" s="1"/>
  <c r="L115" i="1"/>
  <c r="M115" i="1" s="1"/>
  <c r="P114" i="1"/>
  <c r="Q114" i="1" s="1"/>
  <c r="L114" i="1"/>
  <c r="M114" i="1" s="1"/>
  <c r="Q113" i="1"/>
  <c r="P113" i="1"/>
  <c r="L113" i="1"/>
  <c r="M113" i="1" s="1"/>
  <c r="Q112" i="1"/>
  <c r="P112" i="1"/>
  <c r="L112" i="1"/>
  <c r="M112" i="1" s="1"/>
  <c r="P111" i="1"/>
  <c r="Q111" i="1" s="1"/>
  <c r="L111" i="1"/>
  <c r="M111" i="1" s="1"/>
  <c r="P110" i="1"/>
  <c r="Q110" i="1" s="1"/>
  <c r="L110" i="1"/>
  <c r="M110" i="1" s="1"/>
  <c r="Q109" i="1"/>
  <c r="P109" i="1"/>
  <c r="L109" i="1"/>
  <c r="M109" i="1" s="1"/>
  <c r="Q108" i="1"/>
  <c r="P108" i="1"/>
  <c r="L108" i="1"/>
  <c r="M108" i="1" s="1"/>
  <c r="P107" i="1"/>
  <c r="Q107" i="1" s="1"/>
  <c r="L107" i="1"/>
  <c r="M107" i="1" s="1"/>
  <c r="P106" i="1"/>
  <c r="Q106" i="1" s="1"/>
  <c r="L106" i="1"/>
  <c r="M106" i="1" s="1"/>
  <c r="Q105" i="1"/>
  <c r="P105" i="1"/>
  <c r="L105" i="1"/>
  <c r="M105" i="1" s="1"/>
  <c r="Q104" i="1"/>
  <c r="P104" i="1"/>
  <c r="L104" i="1"/>
  <c r="M104" i="1" s="1"/>
  <c r="P103" i="1"/>
  <c r="Q103" i="1" s="1"/>
  <c r="L103" i="1"/>
  <c r="M103" i="1" s="1"/>
  <c r="P102" i="1"/>
  <c r="Q102" i="1" s="1"/>
  <c r="L102" i="1"/>
  <c r="M102" i="1" s="1"/>
  <c r="Q101" i="1"/>
  <c r="P101" i="1"/>
  <c r="L101" i="1"/>
  <c r="M101" i="1" s="1"/>
  <c r="Q100" i="1"/>
  <c r="P100" i="1"/>
  <c r="L100" i="1"/>
  <c r="M100" i="1" s="1"/>
  <c r="P99" i="1"/>
  <c r="Q99" i="1" s="1"/>
  <c r="L99" i="1"/>
  <c r="M99" i="1" s="1"/>
  <c r="P98" i="1"/>
  <c r="Q98" i="1" s="1"/>
  <c r="L98" i="1"/>
  <c r="M98" i="1" s="1"/>
  <c r="Q97" i="1"/>
  <c r="P97" i="1"/>
  <c r="L97" i="1"/>
  <c r="M97" i="1" s="1"/>
  <c r="Q96" i="1"/>
  <c r="P96" i="1"/>
  <c r="L96" i="1"/>
  <c r="M96" i="1" s="1"/>
  <c r="P95" i="1"/>
  <c r="Q95" i="1" s="1"/>
  <c r="L95" i="1"/>
  <c r="M95" i="1" s="1"/>
  <c r="P94" i="1"/>
  <c r="Q94" i="1" s="1"/>
  <c r="L94" i="1"/>
  <c r="M94" i="1" s="1"/>
  <c r="Q93" i="1"/>
  <c r="P93" i="1"/>
  <c r="L93" i="1"/>
  <c r="M93" i="1" s="1"/>
  <c r="Q92" i="1"/>
  <c r="P92" i="1"/>
  <c r="L92" i="1"/>
  <c r="M92" i="1" s="1"/>
  <c r="P91" i="1"/>
  <c r="Q91" i="1" s="1"/>
  <c r="L91" i="1"/>
  <c r="M91" i="1" s="1"/>
  <c r="P90" i="1"/>
  <c r="Q90" i="1" s="1"/>
  <c r="L90" i="1"/>
  <c r="M90" i="1" s="1"/>
  <c r="Q89" i="1"/>
  <c r="P89" i="1"/>
  <c r="L89" i="1"/>
  <c r="M89" i="1" s="1"/>
  <c r="Q88" i="1"/>
  <c r="P88" i="1"/>
  <c r="L88" i="1"/>
  <c r="M88" i="1" s="1"/>
  <c r="P87" i="1"/>
  <c r="Q87" i="1" s="1"/>
  <c r="L87" i="1"/>
  <c r="M87" i="1" s="1"/>
  <c r="P86" i="1"/>
  <c r="Q86" i="1" s="1"/>
  <c r="L86" i="1"/>
  <c r="M86" i="1" s="1"/>
  <c r="Q85" i="1"/>
  <c r="P85" i="1"/>
  <c r="L85" i="1"/>
  <c r="M85" i="1" s="1"/>
  <c r="Q84" i="1"/>
  <c r="P84" i="1"/>
  <c r="L84" i="1"/>
  <c r="M84" i="1" s="1"/>
  <c r="P83" i="1"/>
  <c r="Q83" i="1" s="1"/>
  <c r="L83" i="1"/>
  <c r="M83" i="1" s="1"/>
  <c r="P82" i="1"/>
  <c r="Q82" i="1" s="1"/>
  <c r="L82" i="1"/>
  <c r="M82" i="1" s="1"/>
  <c r="Q81" i="1"/>
  <c r="P81" i="1"/>
  <c r="L81" i="1"/>
  <c r="M81" i="1" s="1"/>
  <c r="Q80" i="1"/>
  <c r="P80" i="1"/>
  <c r="L80" i="1"/>
  <c r="M80" i="1" s="1"/>
  <c r="P79" i="1"/>
  <c r="Q79" i="1" s="1"/>
  <c r="L79" i="1"/>
  <c r="M79" i="1" s="1"/>
  <c r="P78" i="1"/>
  <c r="Q78" i="1" s="1"/>
  <c r="L78" i="1"/>
  <c r="M78" i="1" s="1"/>
  <c r="Q77" i="1"/>
  <c r="P77" i="1"/>
  <c r="L77" i="1"/>
  <c r="M77" i="1" s="1"/>
  <c r="Q76" i="1"/>
  <c r="P76" i="1"/>
  <c r="L76" i="1"/>
  <c r="M76" i="1" s="1"/>
  <c r="P75" i="1"/>
  <c r="Q75" i="1" s="1"/>
  <c r="L75" i="1"/>
  <c r="M75" i="1" s="1"/>
  <c r="P74" i="1"/>
  <c r="Q74" i="1" s="1"/>
  <c r="L74" i="1"/>
  <c r="M74" i="1" s="1"/>
  <c r="Q73" i="1"/>
  <c r="P73" i="1"/>
  <c r="L73" i="1"/>
  <c r="M73" i="1" s="1"/>
  <c r="Q72" i="1"/>
  <c r="P72" i="1"/>
  <c r="L72" i="1"/>
  <c r="M72" i="1" s="1"/>
  <c r="P71" i="1"/>
  <c r="Q71" i="1" s="1"/>
  <c r="L71" i="1"/>
  <c r="M71" i="1" s="1"/>
  <c r="P70" i="1"/>
  <c r="Q70" i="1" s="1"/>
  <c r="L70" i="1"/>
  <c r="M70" i="1" s="1"/>
  <c r="Q69" i="1"/>
  <c r="P69" i="1"/>
  <c r="L69" i="1"/>
  <c r="M69" i="1" s="1"/>
  <c r="Q68" i="1"/>
  <c r="P68" i="1"/>
  <c r="L68" i="1"/>
  <c r="M68" i="1" s="1"/>
  <c r="P67" i="1"/>
  <c r="Q67" i="1" s="1"/>
  <c r="L67" i="1"/>
  <c r="M67" i="1" s="1"/>
  <c r="P66" i="1"/>
  <c r="Q66" i="1" s="1"/>
  <c r="L66" i="1"/>
  <c r="M66" i="1" s="1"/>
  <c r="Q65" i="1"/>
  <c r="P65" i="1"/>
  <c r="L65" i="1"/>
  <c r="M65" i="1" s="1"/>
  <c r="Q64" i="1"/>
  <c r="P64" i="1"/>
  <c r="L64" i="1"/>
  <c r="M64" i="1" s="1"/>
  <c r="P63" i="1"/>
  <c r="Q63" i="1" s="1"/>
  <c r="L63" i="1"/>
  <c r="M63" i="1" s="1"/>
  <c r="P62" i="1"/>
  <c r="Q62" i="1" s="1"/>
  <c r="L62" i="1"/>
  <c r="M62" i="1" s="1"/>
  <c r="Q61" i="1"/>
  <c r="P61" i="1"/>
  <c r="L61" i="1"/>
  <c r="M61" i="1" s="1"/>
  <c r="Q60" i="1"/>
  <c r="P60" i="1"/>
  <c r="L60" i="1"/>
  <c r="M60" i="1" s="1"/>
  <c r="P59" i="1"/>
  <c r="Q59" i="1" s="1"/>
  <c r="L59" i="1"/>
  <c r="M59" i="1" s="1"/>
  <c r="P58" i="1"/>
  <c r="Q58" i="1" s="1"/>
  <c r="L58" i="1"/>
  <c r="M58" i="1" s="1"/>
  <c r="Q57" i="1"/>
  <c r="P57" i="1"/>
  <c r="L57" i="1"/>
  <c r="M57" i="1" s="1"/>
  <c r="Q56" i="1"/>
  <c r="P56" i="1"/>
  <c r="L56" i="1"/>
  <c r="M56" i="1" s="1"/>
  <c r="P55" i="1"/>
  <c r="Q55" i="1" s="1"/>
  <c r="L55" i="1"/>
  <c r="M55" i="1" s="1"/>
  <c r="P54" i="1"/>
  <c r="Q54" i="1" s="1"/>
  <c r="L54" i="1"/>
  <c r="M54" i="1" s="1"/>
  <c r="Q53" i="1"/>
  <c r="P53" i="1"/>
  <c r="L53" i="1"/>
  <c r="M53" i="1" s="1"/>
  <c r="Q52" i="1"/>
  <c r="P52" i="1"/>
  <c r="L52" i="1"/>
  <c r="M52" i="1" s="1"/>
  <c r="P51" i="1"/>
  <c r="Q51" i="1" s="1"/>
  <c r="L51" i="1"/>
  <c r="M51" i="1" s="1"/>
  <c r="P50" i="1"/>
  <c r="Q50" i="1" s="1"/>
  <c r="L50" i="1"/>
  <c r="M50" i="1" s="1"/>
  <c r="Q49" i="1"/>
  <c r="P49" i="1"/>
  <c r="L49" i="1"/>
  <c r="M49" i="1" s="1"/>
  <c r="Q48" i="1"/>
  <c r="P48" i="1"/>
  <c r="L48" i="1"/>
  <c r="M48" i="1" s="1"/>
  <c r="P47" i="1"/>
  <c r="Q47" i="1" s="1"/>
  <c r="L47" i="1"/>
  <c r="M47" i="1" s="1"/>
  <c r="P46" i="1"/>
  <c r="Q46" i="1" s="1"/>
  <c r="L46" i="1"/>
  <c r="M46" i="1" s="1"/>
  <c r="Q45" i="1"/>
  <c r="P45" i="1"/>
  <c r="L45" i="1"/>
  <c r="M45" i="1" s="1"/>
  <c r="Q44" i="1"/>
  <c r="P44" i="1"/>
  <c r="L44" i="1"/>
  <c r="M44" i="1" s="1"/>
  <c r="P43" i="1"/>
  <c r="Q43" i="1" s="1"/>
  <c r="L43" i="1"/>
  <c r="M43" i="1" s="1"/>
  <c r="P42" i="1"/>
  <c r="Q42" i="1" s="1"/>
  <c r="L42" i="1"/>
  <c r="M42" i="1" s="1"/>
  <c r="Q41" i="1"/>
  <c r="P41" i="1"/>
  <c r="L41" i="1"/>
  <c r="M41" i="1" s="1"/>
  <c r="Q40" i="1"/>
  <c r="P40" i="1"/>
  <c r="L40" i="1"/>
  <c r="M40" i="1" s="1"/>
  <c r="P39" i="1"/>
  <c r="Q39" i="1" s="1"/>
  <c r="L39" i="1"/>
  <c r="M39" i="1" s="1"/>
  <c r="P38" i="1"/>
  <c r="Q38" i="1" s="1"/>
  <c r="L38" i="1"/>
  <c r="M38" i="1" s="1"/>
  <c r="Q37" i="1"/>
  <c r="P37" i="1"/>
  <c r="L37" i="1"/>
  <c r="M37" i="1" s="1"/>
  <c r="Q36" i="1"/>
  <c r="P36" i="1"/>
  <c r="L36" i="1"/>
  <c r="M36" i="1" s="1"/>
  <c r="P35" i="1"/>
  <c r="Q35" i="1" s="1"/>
  <c r="L35" i="1"/>
  <c r="M35" i="1" s="1"/>
  <c r="P34" i="1"/>
  <c r="Q34" i="1" s="1"/>
  <c r="L34" i="1"/>
  <c r="M34" i="1" s="1"/>
  <c r="Q33" i="1"/>
  <c r="P33" i="1"/>
  <c r="L33" i="1"/>
  <c r="M33" i="1" s="1"/>
  <c r="Q32" i="1"/>
  <c r="P32" i="1"/>
  <c r="L32" i="1"/>
  <c r="M32" i="1" s="1"/>
  <c r="P31" i="1"/>
  <c r="Q31" i="1" s="1"/>
  <c r="L31" i="1"/>
  <c r="M31" i="1" s="1"/>
  <c r="P30" i="1"/>
  <c r="Q30" i="1" s="1"/>
  <c r="L30" i="1"/>
  <c r="M30" i="1" s="1"/>
  <c r="Q29" i="1"/>
  <c r="P29" i="1"/>
  <c r="L29" i="1"/>
  <c r="M29" i="1" s="1"/>
  <c r="Q28" i="1"/>
  <c r="P28" i="1"/>
  <c r="L28" i="1"/>
  <c r="M28" i="1" s="1"/>
  <c r="P27" i="1"/>
  <c r="Q27" i="1" s="1"/>
  <c r="L27" i="1"/>
  <c r="M27" i="1" s="1"/>
  <c r="P26" i="1"/>
  <c r="Q26" i="1" s="1"/>
  <c r="L26" i="1"/>
  <c r="M26" i="1" s="1"/>
  <c r="Q25" i="1"/>
  <c r="P25" i="1"/>
  <c r="L25" i="1"/>
  <c r="M25" i="1" s="1"/>
  <c r="Q24" i="1"/>
  <c r="P24" i="1"/>
  <c r="L24" i="1"/>
  <c r="M24" i="1" s="1"/>
  <c r="P23" i="1"/>
  <c r="Q23" i="1" s="1"/>
  <c r="L23" i="1"/>
  <c r="M23" i="1" s="1"/>
  <c r="P22" i="1"/>
  <c r="Q22" i="1" s="1"/>
  <c r="L22" i="1"/>
  <c r="M22" i="1" s="1"/>
  <c r="Q21" i="1"/>
  <c r="P21" i="1"/>
  <c r="L21" i="1"/>
  <c r="M21" i="1" s="1"/>
  <c r="Q20" i="1"/>
  <c r="P20" i="1"/>
  <c r="L20" i="1"/>
  <c r="M20" i="1" s="1"/>
  <c r="P19" i="1"/>
  <c r="Q19" i="1" s="1"/>
  <c r="L19" i="1"/>
  <c r="M19" i="1" s="1"/>
  <c r="P18" i="1"/>
  <c r="Q18" i="1" s="1"/>
  <c r="L18" i="1"/>
  <c r="M18" i="1" s="1"/>
  <c r="Q17" i="1"/>
  <c r="P17" i="1"/>
  <c r="L17" i="1"/>
  <c r="M17" i="1" s="1"/>
  <c r="Q16" i="1"/>
  <c r="P16" i="1"/>
  <c r="L16" i="1"/>
  <c r="M16" i="1" s="1"/>
  <c r="P15" i="1"/>
  <c r="Q15" i="1" s="1"/>
  <c r="L15" i="1"/>
  <c r="M15" i="1" s="1"/>
  <c r="P14" i="1"/>
  <c r="Q14" i="1" s="1"/>
  <c r="L14" i="1"/>
  <c r="M14" i="1" s="1"/>
  <c r="Q13" i="1"/>
  <c r="P13" i="1"/>
  <c r="L13" i="1"/>
  <c r="M13" i="1" s="1"/>
  <c r="Q12" i="1"/>
  <c r="P12" i="1"/>
  <c r="L12" i="1"/>
  <c r="M12" i="1" s="1"/>
  <c r="P11" i="1"/>
  <c r="Q11" i="1" s="1"/>
  <c r="L11" i="1"/>
  <c r="M11" i="1" s="1"/>
  <c r="P10" i="1"/>
  <c r="Q10" i="1" s="1"/>
  <c r="L10" i="1"/>
  <c r="M10" i="1" s="1"/>
  <c r="Q9" i="1"/>
  <c r="P9" i="1"/>
  <c r="L9" i="1"/>
  <c r="M9" i="1" s="1"/>
  <c r="Q8" i="1"/>
  <c r="P8" i="1"/>
  <c r="L8" i="1"/>
  <c r="M8" i="1" s="1"/>
  <c r="P7" i="1"/>
  <c r="Q7" i="1" s="1"/>
  <c r="L7" i="1"/>
  <c r="M7" i="1" s="1"/>
  <c r="P6" i="1"/>
  <c r="Q6" i="1" s="1"/>
  <c r="L6" i="1"/>
  <c r="M6" i="1" s="1"/>
  <c r="Q5" i="1"/>
  <c r="P5" i="1"/>
  <c r="L5" i="1"/>
  <c r="M5" i="1" s="1"/>
  <c r="Q4" i="1"/>
  <c r="P4" i="1"/>
  <c r="L4" i="1"/>
  <c r="M4" i="1" s="1"/>
  <c r="P3" i="1"/>
  <c r="Q3" i="1" s="1"/>
  <c r="L3" i="1"/>
  <c r="M3" i="1" s="1"/>
  <c r="P2" i="1"/>
  <c r="Q2" i="1" s="1"/>
  <c r="L2" i="1"/>
  <c r="M2" i="1" s="1"/>
  <c r="N504" i="2" l="1"/>
  <c r="K504" i="2"/>
  <c r="H504" i="2"/>
  <c r="N503" i="2"/>
  <c r="K503" i="2"/>
  <c r="H503" i="2"/>
  <c r="N502" i="2"/>
  <c r="K502" i="2"/>
  <c r="H502" i="2"/>
  <c r="N501" i="2"/>
  <c r="K501" i="2"/>
  <c r="H501" i="2"/>
  <c r="N500" i="2"/>
  <c r="K500" i="2"/>
  <c r="H500" i="2"/>
  <c r="N499" i="2"/>
  <c r="K499" i="2"/>
  <c r="H499" i="2"/>
  <c r="N498" i="2"/>
  <c r="K498" i="2"/>
  <c r="H498" i="2"/>
  <c r="N497" i="2"/>
  <c r="K497" i="2"/>
  <c r="H497" i="2"/>
  <c r="N496" i="2"/>
  <c r="K496" i="2"/>
  <c r="H496" i="2"/>
  <c r="N495" i="2"/>
  <c r="K495" i="2"/>
  <c r="H495" i="2"/>
  <c r="N494" i="2"/>
  <c r="K494" i="2"/>
  <c r="H494" i="2"/>
  <c r="N493" i="2"/>
  <c r="K493" i="2"/>
  <c r="H493" i="2"/>
  <c r="N492" i="2"/>
  <c r="K492" i="2"/>
  <c r="H492" i="2"/>
  <c r="N491" i="2"/>
  <c r="K491" i="2"/>
  <c r="H491" i="2"/>
  <c r="N490" i="2"/>
  <c r="K490" i="2"/>
  <c r="H490" i="2"/>
  <c r="N489" i="2"/>
  <c r="K489" i="2"/>
  <c r="H489" i="2"/>
  <c r="N488" i="2"/>
  <c r="K488" i="2"/>
  <c r="H488" i="2"/>
  <c r="N487" i="2"/>
  <c r="K487" i="2"/>
  <c r="H487" i="2"/>
  <c r="N486" i="2"/>
  <c r="H486" i="2"/>
  <c r="N485" i="2"/>
  <c r="K485" i="2"/>
  <c r="H485" i="2"/>
  <c r="N484" i="2"/>
  <c r="K484" i="2"/>
  <c r="H484" i="2"/>
  <c r="N483" i="2"/>
  <c r="K483" i="2"/>
  <c r="H483" i="2"/>
  <c r="N482" i="2"/>
  <c r="K482" i="2"/>
  <c r="H482" i="2"/>
  <c r="N481" i="2"/>
  <c r="K481" i="2"/>
  <c r="H481" i="2"/>
  <c r="N480" i="2"/>
  <c r="K480" i="2"/>
  <c r="H480" i="2"/>
  <c r="N479" i="2"/>
  <c r="K479" i="2"/>
  <c r="H479" i="2"/>
  <c r="N478" i="2"/>
  <c r="K478" i="2"/>
  <c r="H478" i="2"/>
  <c r="N477" i="2"/>
  <c r="K477" i="2"/>
  <c r="H477" i="2"/>
  <c r="N476" i="2"/>
  <c r="K476" i="2"/>
  <c r="H476" i="2"/>
  <c r="N475" i="2"/>
  <c r="K475" i="2"/>
  <c r="H475" i="2"/>
  <c r="N474" i="2"/>
  <c r="K474" i="2"/>
  <c r="H474" i="2"/>
  <c r="N473" i="2"/>
  <c r="K473" i="2"/>
  <c r="H473" i="2"/>
  <c r="N472" i="2"/>
  <c r="K472" i="2"/>
  <c r="H472" i="2"/>
  <c r="N471" i="2"/>
  <c r="K471" i="2"/>
  <c r="H471" i="2"/>
  <c r="N470" i="2"/>
  <c r="K470" i="2"/>
  <c r="H470" i="2"/>
  <c r="N469" i="2"/>
  <c r="K469" i="2"/>
  <c r="H469" i="2"/>
  <c r="N468" i="2"/>
  <c r="K468" i="2"/>
  <c r="H468" i="2"/>
  <c r="N467" i="2"/>
  <c r="K467" i="2"/>
  <c r="H467" i="2"/>
  <c r="N466" i="2"/>
  <c r="K466" i="2"/>
  <c r="H466" i="2"/>
  <c r="N465" i="2"/>
  <c r="K465" i="2"/>
  <c r="H465" i="2"/>
  <c r="N464" i="2"/>
  <c r="K464" i="2"/>
  <c r="H464" i="2"/>
  <c r="N463" i="2"/>
  <c r="K463" i="2"/>
  <c r="H463" i="2"/>
  <c r="N462" i="2"/>
  <c r="K462" i="2"/>
  <c r="H462" i="2"/>
  <c r="N461" i="2"/>
  <c r="K461" i="2"/>
  <c r="H461" i="2"/>
  <c r="N460" i="2"/>
  <c r="K460" i="2"/>
  <c r="H460" i="2"/>
  <c r="N459" i="2"/>
  <c r="K459" i="2"/>
  <c r="H459" i="2"/>
  <c r="N458" i="2"/>
  <c r="K458" i="2"/>
  <c r="H458" i="2"/>
  <c r="N457" i="2"/>
  <c r="K457" i="2"/>
  <c r="H457" i="2"/>
  <c r="N456" i="2"/>
  <c r="K456" i="2"/>
  <c r="H456" i="2"/>
  <c r="N455" i="2"/>
  <c r="K455" i="2"/>
  <c r="H455" i="2"/>
  <c r="N454" i="2"/>
  <c r="K454" i="2"/>
  <c r="H454" i="2"/>
  <c r="N453" i="2"/>
  <c r="K453" i="2"/>
  <c r="H453" i="2"/>
  <c r="N452" i="2"/>
  <c r="K452" i="2"/>
  <c r="H452" i="2"/>
  <c r="N451" i="2"/>
  <c r="K451" i="2"/>
  <c r="H451" i="2"/>
  <c r="N450" i="2"/>
  <c r="K450" i="2"/>
  <c r="H450" i="2"/>
  <c r="N449" i="2"/>
  <c r="K449" i="2"/>
  <c r="H449" i="2"/>
  <c r="N448" i="2"/>
  <c r="K448" i="2"/>
  <c r="H448" i="2"/>
  <c r="N447" i="2"/>
  <c r="K447" i="2"/>
  <c r="H447" i="2"/>
  <c r="N446" i="2"/>
  <c r="K446" i="2"/>
  <c r="H446" i="2"/>
  <c r="N445" i="2"/>
  <c r="K445" i="2"/>
  <c r="H445" i="2"/>
  <c r="N444" i="2"/>
  <c r="K444" i="2"/>
  <c r="H444" i="2"/>
  <c r="N443" i="2"/>
  <c r="K443" i="2"/>
  <c r="H443" i="2"/>
  <c r="N442" i="2"/>
  <c r="K442" i="2"/>
  <c r="H442" i="2"/>
  <c r="N441" i="2"/>
  <c r="K441" i="2"/>
  <c r="H441" i="2"/>
  <c r="N440" i="2"/>
  <c r="K440" i="2"/>
  <c r="H440" i="2"/>
  <c r="N439" i="2"/>
  <c r="K439" i="2"/>
  <c r="H439" i="2"/>
  <c r="N438" i="2"/>
  <c r="K438" i="2"/>
  <c r="H438" i="2"/>
  <c r="N437" i="2"/>
  <c r="K437" i="2"/>
  <c r="H437" i="2"/>
  <c r="N436" i="2"/>
  <c r="K436" i="2"/>
  <c r="H436" i="2"/>
  <c r="N435" i="2"/>
  <c r="K435" i="2"/>
  <c r="H435" i="2"/>
  <c r="N434" i="2"/>
  <c r="K434" i="2"/>
  <c r="H434" i="2"/>
  <c r="N433" i="2"/>
  <c r="K433" i="2"/>
  <c r="H433" i="2"/>
  <c r="N432" i="2"/>
  <c r="K432" i="2"/>
  <c r="H432" i="2"/>
  <c r="N431" i="2"/>
  <c r="K431" i="2"/>
  <c r="H431" i="2"/>
  <c r="N430" i="2"/>
  <c r="K430" i="2"/>
  <c r="H430" i="2"/>
  <c r="N429" i="2"/>
  <c r="K429" i="2"/>
  <c r="H429" i="2"/>
  <c r="N428" i="2"/>
  <c r="K428" i="2"/>
  <c r="H428" i="2"/>
  <c r="N427" i="2"/>
  <c r="K427" i="2"/>
  <c r="H427" i="2"/>
  <c r="N426" i="2"/>
  <c r="K426" i="2"/>
  <c r="H426" i="2"/>
  <c r="N425" i="2"/>
  <c r="K425" i="2"/>
  <c r="H425" i="2"/>
  <c r="N424" i="2"/>
  <c r="K424" i="2"/>
  <c r="H424" i="2"/>
  <c r="N423" i="2"/>
  <c r="K423" i="2"/>
  <c r="H423" i="2"/>
  <c r="N422" i="2"/>
  <c r="K422" i="2"/>
  <c r="H422" i="2"/>
  <c r="N421" i="2"/>
  <c r="K421" i="2"/>
  <c r="H421" i="2"/>
  <c r="N420" i="2"/>
  <c r="K420" i="2"/>
  <c r="H420" i="2"/>
  <c r="N419" i="2"/>
  <c r="K419" i="2"/>
  <c r="H419" i="2"/>
  <c r="N418" i="2"/>
  <c r="K418" i="2"/>
  <c r="H418" i="2"/>
  <c r="N417" i="2"/>
  <c r="K417" i="2"/>
  <c r="H417" i="2"/>
  <c r="N416" i="2"/>
  <c r="K416" i="2"/>
  <c r="H416" i="2"/>
  <c r="N415" i="2"/>
  <c r="K415" i="2"/>
  <c r="H415" i="2"/>
  <c r="N414" i="2"/>
  <c r="K414" i="2"/>
  <c r="H414" i="2"/>
  <c r="N413" i="2"/>
  <c r="K413" i="2"/>
  <c r="H413" i="2"/>
  <c r="N412" i="2"/>
  <c r="K412" i="2"/>
  <c r="H412" i="2"/>
  <c r="N411" i="2"/>
  <c r="K411" i="2"/>
  <c r="H411" i="2"/>
  <c r="N410" i="2"/>
  <c r="K410" i="2"/>
  <c r="H410" i="2"/>
  <c r="N409" i="2"/>
  <c r="K409" i="2"/>
  <c r="H409" i="2"/>
  <c r="N408" i="2"/>
  <c r="K408" i="2"/>
  <c r="H408" i="2"/>
  <c r="N407" i="2"/>
  <c r="K407" i="2"/>
  <c r="H407" i="2"/>
  <c r="N406" i="2"/>
  <c r="K406" i="2"/>
  <c r="H406" i="2"/>
  <c r="N405" i="2"/>
  <c r="K405" i="2"/>
  <c r="H405" i="2"/>
  <c r="N404" i="2"/>
  <c r="K404" i="2"/>
  <c r="H404" i="2"/>
  <c r="N403" i="2"/>
  <c r="K403" i="2"/>
  <c r="H403" i="2"/>
  <c r="N402" i="2"/>
  <c r="K402" i="2"/>
  <c r="H402" i="2"/>
  <c r="N401" i="2"/>
  <c r="K401" i="2"/>
  <c r="H401" i="2"/>
  <c r="N400" i="2"/>
  <c r="K400" i="2"/>
  <c r="H400" i="2"/>
  <c r="N399" i="2"/>
  <c r="K399" i="2"/>
  <c r="H399" i="2"/>
  <c r="N398" i="2"/>
  <c r="K398" i="2"/>
  <c r="H398" i="2"/>
  <c r="N397" i="2"/>
  <c r="K397" i="2"/>
  <c r="H397" i="2"/>
  <c r="N396" i="2"/>
  <c r="K396" i="2"/>
  <c r="H396" i="2"/>
  <c r="N395" i="2"/>
  <c r="K395" i="2"/>
  <c r="H395" i="2"/>
  <c r="N394" i="2"/>
  <c r="K394" i="2"/>
  <c r="H394" i="2"/>
  <c r="N393" i="2"/>
  <c r="K393" i="2"/>
  <c r="H393" i="2"/>
  <c r="N392" i="2"/>
  <c r="K392" i="2"/>
  <c r="H392" i="2"/>
  <c r="N391" i="2"/>
  <c r="K391" i="2"/>
  <c r="H391" i="2"/>
  <c r="N390" i="2"/>
  <c r="K390" i="2"/>
  <c r="H390" i="2"/>
  <c r="N389" i="2"/>
  <c r="K389" i="2"/>
  <c r="H389" i="2"/>
  <c r="N388" i="2"/>
  <c r="K388" i="2"/>
  <c r="H388" i="2"/>
  <c r="N387" i="2"/>
  <c r="K387" i="2"/>
  <c r="H387" i="2"/>
  <c r="N386" i="2"/>
  <c r="K386" i="2"/>
  <c r="H386" i="2"/>
  <c r="N385" i="2"/>
  <c r="K385" i="2"/>
  <c r="H385" i="2"/>
  <c r="N384" i="2"/>
  <c r="K384" i="2"/>
  <c r="H384" i="2"/>
  <c r="N383" i="2"/>
  <c r="K383" i="2"/>
  <c r="H383" i="2"/>
  <c r="N382" i="2"/>
  <c r="K382" i="2"/>
  <c r="H382" i="2"/>
  <c r="N381" i="2"/>
  <c r="K381" i="2"/>
  <c r="H381" i="2"/>
  <c r="N380" i="2"/>
  <c r="K380" i="2"/>
  <c r="H380" i="2"/>
  <c r="N379" i="2"/>
  <c r="K379" i="2"/>
  <c r="H379" i="2"/>
  <c r="N378" i="2"/>
  <c r="K378" i="2"/>
  <c r="H378" i="2"/>
  <c r="N377" i="2"/>
  <c r="K377" i="2"/>
  <c r="H377" i="2"/>
  <c r="N376" i="2"/>
  <c r="K376" i="2"/>
  <c r="H376" i="2"/>
  <c r="N375" i="2"/>
  <c r="K375" i="2"/>
  <c r="H375" i="2"/>
  <c r="N374" i="2"/>
  <c r="K374" i="2"/>
  <c r="H374" i="2"/>
  <c r="N373" i="2"/>
  <c r="K373" i="2"/>
  <c r="H373" i="2"/>
  <c r="N372" i="2"/>
  <c r="K372" i="2"/>
  <c r="H372" i="2"/>
  <c r="N371" i="2"/>
  <c r="K371" i="2"/>
  <c r="H371" i="2"/>
  <c r="N370" i="2"/>
  <c r="K370" i="2"/>
  <c r="H370" i="2"/>
  <c r="N369" i="2"/>
  <c r="K369" i="2"/>
  <c r="H369" i="2"/>
  <c r="N368" i="2"/>
  <c r="K368" i="2"/>
  <c r="H368" i="2"/>
  <c r="N367" i="2"/>
  <c r="K367" i="2"/>
  <c r="H367" i="2"/>
  <c r="N366" i="2"/>
  <c r="K366" i="2"/>
  <c r="H366" i="2"/>
  <c r="N365" i="2"/>
  <c r="K365" i="2"/>
  <c r="H365" i="2"/>
  <c r="N364" i="2"/>
  <c r="K364" i="2"/>
  <c r="H364" i="2"/>
  <c r="N363" i="2"/>
  <c r="K363" i="2"/>
  <c r="H363" i="2"/>
  <c r="N362" i="2"/>
  <c r="K362" i="2"/>
  <c r="H362" i="2"/>
  <c r="N361" i="2"/>
  <c r="K361" i="2"/>
  <c r="H361" i="2"/>
  <c r="N360" i="2"/>
  <c r="K360" i="2"/>
  <c r="H360" i="2"/>
  <c r="N359" i="2"/>
  <c r="K359" i="2"/>
  <c r="H359" i="2"/>
  <c r="N358" i="2"/>
  <c r="K358" i="2"/>
  <c r="H358" i="2"/>
  <c r="N357" i="2"/>
  <c r="K357" i="2"/>
  <c r="N356" i="2"/>
  <c r="K356" i="2"/>
  <c r="H356" i="2"/>
  <c r="N355" i="2"/>
  <c r="K355" i="2"/>
  <c r="H355" i="2"/>
  <c r="N354" i="2"/>
  <c r="K354" i="2"/>
  <c r="H354" i="2"/>
  <c r="N353" i="2"/>
  <c r="K353" i="2"/>
  <c r="H353" i="2"/>
  <c r="N352" i="2"/>
  <c r="K352" i="2"/>
  <c r="H352" i="2"/>
  <c r="N351" i="2"/>
  <c r="K351" i="2"/>
  <c r="H351" i="2"/>
  <c r="N350" i="2"/>
  <c r="K350" i="2"/>
  <c r="H350" i="2"/>
  <c r="N349" i="2"/>
  <c r="K349" i="2"/>
  <c r="H349" i="2"/>
  <c r="N348" i="2"/>
  <c r="K348" i="2"/>
  <c r="H348" i="2"/>
  <c r="N347" i="2"/>
  <c r="K347" i="2"/>
  <c r="H347" i="2"/>
  <c r="N346" i="2"/>
  <c r="K346" i="2"/>
  <c r="H346" i="2"/>
  <c r="N345" i="2"/>
  <c r="K345" i="2"/>
  <c r="H345" i="2"/>
  <c r="N344" i="2"/>
  <c r="K344" i="2"/>
  <c r="H344" i="2"/>
  <c r="N343" i="2"/>
  <c r="K343" i="2"/>
  <c r="H343" i="2"/>
  <c r="N342" i="2"/>
  <c r="K342" i="2"/>
  <c r="H342" i="2"/>
  <c r="N341" i="2"/>
  <c r="K341" i="2"/>
  <c r="H341" i="2"/>
  <c r="N340" i="2"/>
  <c r="K340" i="2"/>
  <c r="H340" i="2"/>
  <c r="N339" i="2"/>
  <c r="K339" i="2"/>
  <c r="H339" i="2"/>
  <c r="N338" i="2"/>
  <c r="K338" i="2"/>
  <c r="H338" i="2"/>
  <c r="N337" i="2"/>
  <c r="K337" i="2"/>
  <c r="H337" i="2"/>
  <c r="N336" i="2"/>
  <c r="K336" i="2"/>
  <c r="H336" i="2"/>
  <c r="N335" i="2"/>
  <c r="K335" i="2"/>
  <c r="H335" i="2"/>
  <c r="N334" i="2"/>
  <c r="K334" i="2"/>
  <c r="H334" i="2"/>
  <c r="N333" i="2"/>
  <c r="K333" i="2"/>
  <c r="H333" i="2"/>
  <c r="N332" i="2"/>
  <c r="K332" i="2"/>
  <c r="H332" i="2"/>
  <c r="N331" i="2"/>
  <c r="K331" i="2"/>
  <c r="H331" i="2"/>
  <c r="N330" i="2"/>
  <c r="K330" i="2"/>
  <c r="H330" i="2"/>
  <c r="N329" i="2"/>
  <c r="K329" i="2"/>
  <c r="H329" i="2"/>
  <c r="N328" i="2"/>
  <c r="K328" i="2"/>
  <c r="H328" i="2"/>
  <c r="N327" i="2"/>
  <c r="K327" i="2"/>
  <c r="H327" i="2"/>
  <c r="N326" i="2"/>
  <c r="K326" i="2"/>
  <c r="H326" i="2"/>
  <c r="N325" i="2"/>
  <c r="K325" i="2"/>
  <c r="H325" i="2"/>
  <c r="N324" i="2"/>
  <c r="K324" i="2"/>
  <c r="H324" i="2"/>
  <c r="N323" i="2"/>
  <c r="K323" i="2"/>
  <c r="H323" i="2"/>
  <c r="N322" i="2"/>
  <c r="K322" i="2"/>
  <c r="H322" i="2"/>
  <c r="N321" i="2"/>
  <c r="K321" i="2"/>
  <c r="H321" i="2"/>
  <c r="N320" i="2"/>
  <c r="K320" i="2"/>
  <c r="H320" i="2"/>
  <c r="N319" i="2"/>
  <c r="K319" i="2"/>
  <c r="H319" i="2"/>
  <c r="N318" i="2"/>
  <c r="K318" i="2"/>
  <c r="H318" i="2"/>
  <c r="N317" i="2"/>
  <c r="K317" i="2"/>
  <c r="H317" i="2"/>
  <c r="N316" i="2"/>
  <c r="K316" i="2"/>
  <c r="H316" i="2"/>
  <c r="N315" i="2"/>
  <c r="K315" i="2"/>
  <c r="H315" i="2"/>
  <c r="N314" i="2"/>
  <c r="K314" i="2"/>
  <c r="H314" i="2"/>
  <c r="N313" i="2"/>
  <c r="K313" i="2"/>
  <c r="H313" i="2"/>
  <c r="N312" i="2"/>
  <c r="K312" i="2"/>
  <c r="H312" i="2"/>
  <c r="N311" i="2"/>
  <c r="K311" i="2"/>
  <c r="H311" i="2"/>
  <c r="N310" i="2"/>
  <c r="K310" i="2"/>
  <c r="H310" i="2"/>
  <c r="N309" i="2"/>
  <c r="K309" i="2"/>
  <c r="H309" i="2"/>
  <c r="N308" i="2"/>
  <c r="K308" i="2"/>
  <c r="H308" i="2"/>
  <c r="N307" i="2"/>
  <c r="K307" i="2"/>
  <c r="H307" i="2"/>
  <c r="N306" i="2"/>
  <c r="K306" i="2"/>
  <c r="H306" i="2"/>
  <c r="N305" i="2"/>
  <c r="K305" i="2"/>
  <c r="H305" i="2"/>
  <c r="N304" i="2"/>
  <c r="K304" i="2"/>
  <c r="N303" i="2"/>
  <c r="K303" i="2"/>
  <c r="H303" i="2"/>
  <c r="N302" i="2"/>
  <c r="K302" i="2"/>
  <c r="H302" i="2"/>
  <c r="N301" i="2"/>
  <c r="K301" i="2"/>
  <c r="H301" i="2"/>
  <c r="N300" i="2"/>
  <c r="K300" i="2"/>
  <c r="H300" i="2"/>
  <c r="N299" i="2"/>
  <c r="K299" i="2"/>
  <c r="H299" i="2"/>
  <c r="N298" i="2"/>
  <c r="K298" i="2"/>
  <c r="H298" i="2"/>
  <c r="N297" i="2"/>
  <c r="K297" i="2"/>
  <c r="H297" i="2"/>
  <c r="N296" i="2"/>
  <c r="K296" i="2"/>
  <c r="H296" i="2"/>
  <c r="N295" i="2"/>
  <c r="K295" i="2"/>
  <c r="H295" i="2"/>
  <c r="N294" i="2"/>
  <c r="K294" i="2"/>
  <c r="H294" i="2"/>
  <c r="N293" i="2"/>
  <c r="K293" i="2"/>
  <c r="H293" i="2"/>
  <c r="N292" i="2"/>
  <c r="K292" i="2"/>
  <c r="H292" i="2"/>
  <c r="N291" i="2"/>
  <c r="K291" i="2"/>
  <c r="H291" i="2"/>
  <c r="N290" i="2"/>
  <c r="K290" i="2"/>
  <c r="H290" i="2"/>
  <c r="N289" i="2"/>
  <c r="K289" i="2"/>
  <c r="H289" i="2"/>
  <c r="N288" i="2"/>
  <c r="K288" i="2"/>
  <c r="H288" i="2"/>
  <c r="N287" i="2"/>
  <c r="K287" i="2"/>
  <c r="H287" i="2"/>
  <c r="N286" i="2"/>
  <c r="K286" i="2"/>
  <c r="H286" i="2"/>
  <c r="N285" i="2"/>
  <c r="K285" i="2"/>
  <c r="H285" i="2"/>
  <c r="N284" i="2"/>
  <c r="K284" i="2"/>
  <c r="H284" i="2"/>
  <c r="N283" i="2"/>
  <c r="K283" i="2"/>
  <c r="H283" i="2"/>
  <c r="N282" i="2"/>
  <c r="K282" i="2"/>
  <c r="H282" i="2"/>
  <c r="N281" i="2"/>
  <c r="K281" i="2"/>
  <c r="H281" i="2"/>
  <c r="N280" i="2"/>
  <c r="K280" i="2"/>
  <c r="H280" i="2"/>
  <c r="N279" i="2"/>
  <c r="K279" i="2"/>
  <c r="H279" i="2"/>
  <c r="N278" i="2"/>
  <c r="K278" i="2"/>
  <c r="H278" i="2"/>
  <c r="N277" i="2"/>
  <c r="K277" i="2"/>
  <c r="H277" i="2"/>
  <c r="N276" i="2"/>
  <c r="K276" i="2"/>
  <c r="H276" i="2"/>
  <c r="N275" i="2"/>
  <c r="K275" i="2"/>
  <c r="H275" i="2"/>
  <c r="N274" i="2"/>
  <c r="K274" i="2"/>
  <c r="H274" i="2"/>
  <c r="N273" i="2"/>
  <c r="K273" i="2"/>
  <c r="H273" i="2"/>
  <c r="N272" i="2"/>
  <c r="K272" i="2"/>
  <c r="H272" i="2"/>
  <c r="N271" i="2"/>
  <c r="K271" i="2"/>
  <c r="H271" i="2"/>
  <c r="N270" i="2"/>
  <c r="K270" i="2"/>
  <c r="H270" i="2"/>
  <c r="N269" i="2"/>
  <c r="K269" i="2"/>
  <c r="H269" i="2"/>
  <c r="N268" i="2"/>
  <c r="K268" i="2"/>
  <c r="H268" i="2"/>
  <c r="N267" i="2"/>
  <c r="K267" i="2"/>
  <c r="H267" i="2"/>
  <c r="N266" i="2"/>
  <c r="K266" i="2"/>
  <c r="H266" i="2"/>
  <c r="N265" i="2"/>
  <c r="K265" i="2"/>
  <c r="H265" i="2"/>
  <c r="N264" i="2"/>
  <c r="K264" i="2"/>
  <c r="H264" i="2"/>
  <c r="N263" i="2"/>
  <c r="K263" i="2"/>
  <c r="H263" i="2"/>
  <c r="N262" i="2"/>
  <c r="K262" i="2"/>
  <c r="H262" i="2"/>
  <c r="N261" i="2"/>
  <c r="K261" i="2"/>
  <c r="H261" i="2"/>
  <c r="N260" i="2"/>
  <c r="K260" i="2"/>
  <c r="H260" i="2"/>
  <c r="N259" i="2"/>
  <c r="K259" i="2"/>
  <c r="H259" i="2"/>
  <c r="N258" i="2"/>
  <c r="K258" i="2"/>
  <c r="H258" i="2"/>
  <c r="N257" i="2"/>
  <c r="K257" i="2"/>
  <c r="H257" i="2"/>
  <c r="N256" i="2"/>
  <c r="K256" i="2"/>
  <c r="H256" i="2"/>
  <c r="N255" i="2"/>
  <c r="K255" i="2"/>
  <c r="H255" i="2"/>
  <c r="N254" i="2"/>
  <c r="K254" i="2"/>
  <c r="H254" i="2"/>
  <c r="N253" i="2"/>
  <c r="K253" i="2"/>
  <c r="H253" i="2"/>
  <c r="N252" i="2"/>
  <c r="K252" i="2"/>
  <c r="H252" i="2"/>
  <c r="N251" i="2"/>
  <c r="K251" i="2"/>
  <c r="H251" i="2"/>
  <c r="N250" i="2"/>
  <c r="K250" i="2"/>
  <c r="H250" i="2"/>
  <c r="N249" i="2"/>
  <c r="K249" i="2"/>
  <c r="H249" i="2"/>
  <c r="N248" i="2"/>
  <c r="K248" i="2"/>
  <c r="H248" i="2"/>
  <c r="N247" i="2"/>
  <c r="K247" i="2"/>
  <c r="H247" i="2"/>
  <c r="N246" i="2"/>
  <c r="K246" i="2"/>
  <c r="H246" i="2"/>
  <c r="N245" i="2"/>
  <c r="K245" i="2"/>
  <c r="H245" i="2"/>
  <c r="N244" i="2"/>
  <c r="K244" i="2"/>
  <c r="H244" i="2"/>
  <c r="N243"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H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H196" i="2"/>
  <c r="N195" i="2"/>
  <c r="K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504" i="3"/>
  <c r="I504" i="3"/>
  <c r="J504" i="3" s="1"/>
  <c r="K503" i="3"/>
  <c r="I503" i="3"/>
  <c r="J503" i="3" s="1"/>
  <c r="K502" i="3"/>
  <c r="I502" i="3"/>
  <c r="J502" i="3" s="1"/>
  <c r="K501" i="3"/>
  <c r="I501" i="3"/>
  <c r="J501" i="3" s="1"/>
  <c r="K500" i="3"/>
  <c r="I500" i="3"/>
  <c r="J500" i="3" s="1"/>
  <c r="K499" i="3"/>
  <c r="I499" i="3"/>
  <c r="J499" i="3" s="1"/>
  <c r="K498" i="3"/>
  <c r="I498" i="3"/>
  <c r="J498" i="3" s="1"/>
  <c r="K497" i="3"/>
  <c r="I497" i="3"/>
  <c r="J497" i="3" s="1"/>
  <c r="K496" i="3"/>
  <c r="I496" i="3"/>
  <c r="J496" i="3" s="1"/>
  <c r="K495" i="3"/>
  <c r="I495" i="3"/>
  <c r="J495" i="3" s="1"/>
  <c r="K494" i="3"/>
  <c r="I494" i="3"/>
  <c r="J494" i="3" s="1"/>
  <c r="K493" i="3"/>
  <c r="I493" i="3"/>
  <c r="J493" i="3" s="1"/>
  <c r="K492" i="3"/>
  <c r="I492" i="3"/>
  <c r="J492" i="3" s="1"/>
  <c r="K491" i="3"/>
  <c r="I491" i="3"/>
  <c r="J491" i="3" s="1"/>
  <c r="K490" i="3"/>
  <c r="I490" i="3"/>
  <c r="J490" i="3" s="1"/>
  <c r="K489" i="3"/>
  <c r="I489" i="3"/>
  <c r="J489" i="3" s="1"/>
  <c r="K488" i="3"/>
  <c r="I488" i="3"/>
  <c r="J488" i="3" s="1"/>
  <c r="K487" i="3"/>
  <c r="I487" i="3"/>
  <c r="J487" i="3" s="1"/>
  <c r="K486" i="3"/>
  <c r="I486" i="3"/>
  <c r="J486" i="3" s="1"/>
  <c r="K485" i="3"/>
  <c r="I485" i="3"/>
  <c r="J485" i="3" s="1"/>
  <c r="K484" i="3"/>
  <c r="I484" i="3"/>
  <c r="J484" i="3" s="1"/>
  <c r="K483" i="3"/>
  <c r="I483" i="3"/>
  <c r="J483" i="3" s="1"/>
  <c r="K482" i="3"/>
  <c r="I482" i="3"/>
  <c r="J482" i="3" s="1"/>
  <c r="K481" i="3"/>
  <c r="I481" i="3"/>
  <c r="J481" i="3" s="1"/>
  <c r="K480" i="3"/>
  <c r="I480" i="3"/>
  <c r="J480" i="3" s="1"/>
  <c r="K479" i="3"/>
  <c r="I479" i="3"/>
  <c r="J479" i="3" s="1"/>
  <c r="K478" i="3"/>
  <c r="I478" i="3"/>
  <c r="J478" i="3" s="1"/>
  <c r="K477" i="3"/>
  <c r="I477" i="3"/>
  <c r="J477" i="3" s="1"/>
  <c r="K476" i="3"/>
  <c r="I476" i="3"/>
  <c r="J476" i="3" s="1"/>
  <c r="K475" i="3"/>
  <c r="I475" i="3"/>
  <c r="J475" i="3" s="1"/>
  <c r="K474" i="3"/>
  <c r="I474" i="3"/>
  <c r="J474" i="3" s="1"/>
  <c r="K473" i="3"/>
  <c r="I473" i="3"/>
  <c r="J473" i="3" s="1"/>
  <c r="K472" i="3"/>
  <c r="I472" i="3"/>
  <c r="J472" i="3" s="1"/>
  <c r="K471" i="3"/>
  <c r="I471" i="3"/>
  <c r="J471" i="3" s="1"/>
  <c r="K470" i="3"/>
  <c r="I470" i="3"/>
  <c r="J470" i="3" s="1"/>
  <c r="K469" i="3"/>
  <c r="I469" i="3"/>
  <c r="J469" i="3" s="1"/>
  <c r="K468" i="3"/>
  <c r="I468" i="3"/>
  <c r="J468" i="3" s="1"/>
  <c r="K467" i="3"/>
  <c r="I467" i="3"/>
  <c r="J467" i="3" s="1"/>
  <c r="K466" i="3"/>
  <c r="I466" i="3"/>
  <c r="J466" i="3" s="1"/>
  <c r="K465" i="3"/>
  <c r="I465" i="3"/>
  <c r="J465" i="3" s="1"/>
  <c r="K464" i="3"/>
  <c r="I464" i="3"/>
  <c r="J464" i="3" s="1"/>
  <c r="K463" i="3"/>
  <c r="I463" i="3"/>
  <c r="J463" i="3" s="1"/>
  <c r="K462" i="3"/>
  <c r="I462" i="3"/>
  <c r="J462" i="3" s="1"/>
  <c r="K461" i="3"/>
  <c r="J461" i="3"/>
  <c r="I461" i="3"/>
  <c r="K460" i="3"/>
  <c r="I460" i="3"/>
  <c r="J460" i="3" s="1"/>
  <c r="K459" i="3"/>
  <c r="I459" i="3"/>
  <c r="J459" i="3" s="1"/>
  <c r="K458" i="3"/>
  <c r="I458" i="3"/>
  <c r="J458" i="3" s="1"/>
  <c r="K457" i="3"/>
  <c r="I457" i="3"/>
  <c r="J457" i="3" s="1"/>
  <c r="K456" i="3"/>
  <c r="I456" i="3"/>
  <c r="J456" i="3" s="1"/>
  <c r="K455" i="3"/>
  <c r="I455" i="3"/>
  <c r="J455" i="3" s="1"/>
  <c r="K454" i="3"/>
  <c r="I454" i="3"/>
  <c r="J454" i="3" s="1"/>
  <c r="K453" i="3"/>
  <c r="J453" i="3"/>
  <c r="I453" i="3"/>
  <c r="K452" i="3"/>
  <c r="I452" i="3"/>
  <c r="J452" i="3" s="1"/>
  <c r="K451" i="3"/>
  <c r="I451" i="3"/>
  <c r="J451" i="3" s="1"/>
  <c r="K450" i="3"/>
  <c r="I450" i="3"/>
  <c r="J450" i="3" s="1"/>
  <c r="K449" i="3"/>
  <c r="I449" i="3"/>
  <c r="J449" i="3" s="1"/>
  <c r="K448" i="3"/>
  <c r="I448" i="3"/>
  <c r="J448" i="3" s="1"/>
  <c r="K447" i="3"/>
  <c r="I447" i="3"/>
  <c r="J447" i="3" s="1"/>
  <c r="K446" i="3"/>
  <c r="I446" i="3"/>
  <c r="J446" i="3" s="1"/>
  <c r="K445" i="3"/>
  <c r="I445" i="3"/>
  <c r="J445" i="3" s="1"/>
  <c r="K444" i="3"/>
  <c r="I444" i="3"/>
  <c r="J444" i="3" s="1"/>
  <c r="K443" i="3"/>
  <c r="I443" i="3"/>
  <c r="J443" i="3" s="1"/>
  <c r="K442" i="3"/>
  <c r="I442" i="3"/>
  <c r="J442" i="3" s="1"/>
  <c r="K441" i="3"/>
  <c r="I441" i="3"/>
  <c r="J441" i="3" s="1"/>
  <c r="K440" i="3"/>
  <c r="I440" i="3"/>
  <c r="J440" i="3" s="1"/>
  <c r="K439" i="3"/>
  <c r="I439" i="3"/>
  <c r="J439" i="3" s="1"/>
  <c r="K438" i="3"/>
  <c r="I438" i="3"/>
  <c r="J438" i="3" s="1"/>
  <c r="K437" i="3"/>
  <c r="J437" i="3"/>
  <c r="I437" i="3"/>
  <c r="K436" i="3"/>
  <c r="I436" i="3"/>
  <c r="J436" i="3" s="1"/>
  <c r="K435" i="3"/>
  <c r="I435" i="3"/>
  <c r="J435" i="3" s="1"/>
  <c r="K434" i="3"/>
  <c r="I434" i="3"/>
  <c r="J434" i="3" s="1"/>
  <c r="K433" i="3"/>
  <c r="I433" i="3"/>
  <c r="J433" i="3" s="1"/>
  <c r="K432" i="3"/>
  <c r="I432" i="3"/>
  <c r="J432" i="3" s="1"/>
  <c r="K431" i="3"/>
  <c r="I431" i="3"/>
  <c r="J431" i="3" s="1"/>
  <c r="K430" i="3"/>
  <c r="I430" i="3"/>
  <c r="J430" i="3" s="1"/>
  <c r="K429" i="3"/>
  <c r="I429" i="3"/>
  <c r="J429" i="3" s="1"/>
  <c r="K428" i="3"/>
  <c r="I428" i="3"/>
  <c r="J428" i="3" s="1"/>
  <c r="K427" i="3"/>
  <c r="I427" i="3"/>
  <c r="J427" i="3" s="1"/>
  <c r="K426" i="3"/>
  <c r="I426" i="3"/>
  <c r="J426" i="3" s="1"/>
  <c r="K425" i="3"/>
  <c r="I425" i="3"/>
  <c r="J425" i="3" s="1"/>
  <c r="K424" i="3"/>
  <c r="I424" i="3"/>
  <c r="J424" i="3" s="1"/>
  <c r="K423" i="3"/>
  <c r="I423" i="3"/>
  <c r="J423" i="3" s="1"/>
  <c r="K422" i="3"/>
  <c r="I422" i="3"/>
  <c r="J422" i="3" s="1"/>
  <c r="K421" i="3"/>
  <c r="I421" i="3"/>
  <c r="J421" i="3" s="1"/>
  <c r="K420" i="3"/>
  <c r="I420" i="3"/>
  <c r="J420" i="3" s="1"/>
  <c r="K419" i="3"/>
  <c r="I419" i="3"/>
  <c r="J419" i="3" s="1"/>
  <c r="K418" i="3"/>
  <c r="I418" i="3"/>
  <c r="J418" i="3" s="1"/>
  <c r="K417" i="3"/>
  <c r="J417" i="3"/>
  <c r="I417" i="3"/>
  <c r="K416" i="3"/>
  <c r="I416" i="3"/>
  <c r="J416" i="3" s="1"/>
  <c r="K415" i="3"/>
  <c r="I415" i="3"/>
  <c r="J415" i="3" s="1"/>
  <c r="K414" i="3"/>
  <c r="I414" i="3"/>
  <c r="J414" i="3" s="1"/>
  <c r="K413" i="3"/>
  <c r="I413" i="3"/>
  <c r="J413" i="3" s="1"/>
  <c r="K412" i="3"/>
  <c r="I412" i="3"/>
  <c r="J412" i="3" s="1"/>
  <c r="K411" i="3"/>
  <c r="I411" i="3"/>
  <c r="J411" i="3" s="1"/>
  <c r="K410" i="3"/>
  <c r="I410" i="3"/>
  <c r="J410" i="3" s="1"/>
  <c r="K409" i="3"/>
  <c r="I409" i="3"/>
  <c r="J409" i="3" s="1"/>
  <c r="K408" i="3"/>
  <c r="I408" i="3"/>
  <c r="J408" i="3" s="1"/>
  <c r="K407" i="3"/>
  <c r="I407" i="3"/>
  <c r="J407" i="3" s="1"/>
  <c r="K406" i="3"/>
  <c r="I406" i="3"/>
  <c r="J406" i="3" s="1"/>
  <c r="K405" i="3"/>
  <c r="I405" i="3"/>
  <c r="J405" i="3" s="1"/>
  <c r="K404" i="3"/>
  <c r="I404" i="3"/>
  <c r="J404" i="3" s="1"/>
  <c r="K403" i="3"/>
  <c r="I403" i="3"/>
  <c r="J403" i="3" s="1"/>
  <c r="K402" i="3"/>
  <c r="I402" i="3"/>
  <c r="J402" i="3" s="1"/>
  <c r="K401" i="3"/>
  <c r="I401" i="3"/>
  <c r="J401" i="3" s="1"/>
  <c r="K400" i="3"/>
  <c r="I400" i="3"/>
  <c r="J400" i="3" s="1"/>
  <c r="K399" i="3"/>
  <c r="I399" i="3"/>
  <c r="J399" i="3" s="1"/>
  <c r="K398" i="3"/>
  <c r="I398" i="3"/>
  <c r="J398" i="3" s="1"/>
  <c r="K397" i="3"/>
  <c r="I397" i="3"/>
  <c r="J397" i="3" s="1"/>
  <c r="K396" i="3"/>
  <c r="I396" i="3"/>
  <c r="J396" i="3" s="1"/>
  <c r="K395" i="3"/>
  <c r="I395" i="3"/>
  <c r="J395" i="3" s="1"/>
  <c r="K394" i="3"/>
  <c r="I394" i="3"/>
  <c r="J394" i="3" s="1"/>
  <c r="K393" i="3"/>
  <c r="J393" i="3"/>
  <c r="I393" i="3"/>
  <c r="K392" i="3"/>
  <c r="I392" i="3"/>
  <c r="J392" i="3" s="1"/>
  <c r="K391" i="3"/>
  <c r="I391" i="3"/>
  <c r="J391" i="3" s="1"/>
  <c r="K390" i="3"/>
  <c r="I390" i="3"/>
  <c r="J390" i="3" s="1"/>
  <c r="K389" i="3"/>
  <c r="I389" i="3"/>
  <c r="J389" i="3" s="1"/>
  <c r="K388" i="3"/>
  <c r="I388" i="3"/>
  <c r="J388" i="3" s="1"/>
  <c r="K387" i="3"/>
  <c r="I387" i="3"/>
  <c r="J387" i="3" s="1"/>
  <c r="K386" i="3"/>
  <c r="I386" i="3"/>
  <c r="J386" i="3" s="1"/>
  <c r="K385" i="3"/>
  <c r="I385" i="3"/>
  <c r="J385" i="3" s="1"/>
  <c r="K384" i="3"/>
  <c r="I384" i="3"/>
  <c r="J384" i="3" s="1"/>
  <c r="K383" i="3"/>
  <c r="I383" i="3"/>
  <c r="J383" i="3" s="1"/>
  <c r="K382" i="3"/>
  <c r="I382" i="3"/>
  <c r="J382" i="3" s="1"/>
  <c r="K381" i="3"/>
  <c r="I381" i="3"/>
  <c r="J381" i="3" s="1"/>
  <c r="K380" i="3"/>
  <c r="I380" i="3"/>
  <c r="J380" i="3" s="1"/>
  <c r="K379" i="3"/>
  <c r="I379" i="3"/>
  <c r="J379" i="3" s="1"/>
  <c r="K378" i="3"/>
  <c r="I378" i="3"/>
  <c r="J378" i="3" s="1"/>
  <c r="K377" i="3"/>
  <c r="I377" i="3"/>
  <c r="J377" i="3" s="1"/>
  <c r="K376" i="3"/>
  <c r="I376" i="3"/>
  <c r="J376" i="3" s="1"/>
  <c r="K375" i="3"/>
  <c r="I375" i="3"/>
  <c r="J375" i="3" s="1"/>
  <c r="K374" i="3"/>
  <c r="I374" i="3"/>
  <c r="J374" i="3" s="1"/>
  <c r="K373" i="3"/>
  <c r="I373" i="3"/>
  <c r="J373" i="3" s="1"/>
  <c r="K372" i="3"/>
  <c r="I372" i="3"/>
  <c r="J372" i="3" s="1"/>
  <c r="K371" i="3"/>
  <c r="I371" i="3"/>
  <c r="J371" i="3" s="1"/>
  <c r="K370" i="3"/>
  <c r="I370" i="3"/>
  <c r="J370" i="3" s="1"/>
  <c r="K369" i="3"/>
  <c r="I369" i="3"/>
  <c r="J369" i="3" s="1"/>
  <c r="K368" i="3"/>
  <c r="I368" i="3"/>
  <c r="J368" i="3" s="1"/>
  <c r="K367" i="3"/>
  <c r="I367" i="3"/>
  <c r="J367" i="3" s="1"/>
  <c r="K366" i="3"/>
  <c r="I366" i="3"/>
  <c r="J366" i="3" s="1"/>
  <c r="K365" i="3"/>
  <c r="I365" i="3"/>
  <c r="J365" i="3" s="1"/>
  <c r="K364" i="3"/>
  <c r="I364" i="3"/>
  <c r="J364" i="3" s="1"/>
  <c r="K363" i="3"/>
  <c r="I363" i="3"/>
  <c r="J363" i="3" s="1"/>
  <c r="K362" i="3"/>
  <c r="I362" i="3"/>
  <c r="J362" i="3" s="1"/>
  <c r="K361" i="3"/>
  <c r="I361" i="3"/>
  <c r="J361" i="3" s="1"/>
  <c r="K360" i="3"/>
  <c r="I360" i="3"/>
  <c r="J360" i="3" s="1"/>
  <c r="K359" i="3"/>
  <c r="I359" i="3"/>
  <c r="J359" i="3" s="1"/>
  <c r="K358" i="3"/>
  <c r="I358" i="3"/>
  <c r="J358" i="3" s="1"/>
  <c r="K357" i="3"/>
  <c r="I357" i="3"/>
  <c r="J357" i="3" s="1"/>
  <c r="K356" i="3"/>
  <c r="I356" i="3"/>
  <c r="J356" i="3" s="1"/>
  <c r="K355" i="3"/>
  <c r="I355" i="3"/>
  <c r="J355" i="3" s="1"/>
  <c r="K354" i="3"/>
  <c r="I354" i="3"/>
  <c r="J354" i="3" s="1"/>
  <c r="K353" i="3"/>
  <c r="I353" i="3"/>
  <c r="J353" i="3" s="1"/>
  <c r="K352" i="3"/>
  <c r="I352" i="3"/>
  <c r="J352" i="3" s="1"/>
  <c r="K351" i="3"/>
  <c r="I351" i="3"/>
  <c r="J351" i="3" s="1"/>
  <c r="K350" i="3"/>
  <c r="I350" i="3"/>
  <c r="J350" i="3" s="1"/>
  <c r="K349" i="3"/>
  <c r="J349" i="3"/>
  <c r="I349" i="3"/>
  <c r="K348" i="3"/>
  <c r="I348" i="3"/>
  <c r="J348" i="3" s="1"/>
  <c r="K347" i="3"/>
  <c r="I347" i="3"/>
  <c r="J347" i="3" s="1"/>
  <c r="K346" i="3"/>
  <c r="I346" i="3"/>
  <c r="J346" i="3" s="1"/>
  <c r="K345" i="3"/>
  <c r="I345" i="3"/>
  <c r="J345" i="3" s="1"/>
  <c r="K344" i="3"/>
  <c r="I344" i="3"/>
  <c r="J344" i="3" s="1"/>
  <c r="K343" i="3"/>
  <c r="I343" i="3"/>
  <c r="J343" i="3" s="1"/>
  <c r="K342" i="3"/>
  <c r="I342" i="3"/>
  <c r="J342" i="3" s="1"/>
  <c r="K341" i="3"/>
  <c r="I341" i="3"/>
  <c r="J341" i="3" s="1"/>
  <c r="K340" i="3"/>
  <c r="I340" i="3"/>
  <c r="J340" i="3" s="1"/>
  <c r="K339" i="3"/>
  <c r="I339" i="3"/>
  <c r="J339" i="3" s="1"/>
  <c r="K338" i="3"/>
  <c r="I338" i="3"/>
  <c r="J338" i="3" s="1"/>
  <c r="K337" i="3"/>
  <c r="I337" i="3"/>
  <c r="J337" i="3" s="1"/>
  <c r="K336" i="3"/>
  <c r="I336" i="3"/>
  <c r="J336" i="3" s="1"/>
  <c r="K335" i="3"/>
  <c r="I335" i="3"/>
  <c r="J335" i="3" s="1"/>
  <c r="K334" i="3"/>
  <c r="I334" i="3"/>
  <c r="J334" i="3" s="1"/>
  <c r="K333" i="3"/>
  <c r="J333" i="3"/>
  <c r="I333" i="3"/>
  <c r="K332" i="3"/>
  <c r="I332" i="3"/>
  <c r="J332" i="3" s="1"/>
  <c r="K331" i="3"/>
  <c r="I331" i="3"/>
  <c r="J331" i="3" s="1"/>
  <c r="K330" i="3"/>
  <c r="I330" i="3"/>
  <c r="J330" i="3" s="1"/>
  <c r="K329" i="3"/>
  <c r="I329" i="3"/>
  <c r="J329" i="3" s="1"/>
  <c r="K328" i="3"/>
  <c r="I328" i="3"/>
  <c r="J328" i="3" s="1"/>
  <c r="K327" i="3"/>
  <c r="I327" i="3"/>
  <c r="J327" i="3" s="1"/>
  <c r="K326" i="3"/>
  <c r="I326" i="3"/>
  <c r="J326" i="3" s="1"/>
  <c r="K325" i="3"/>
  <c r="I325" i="3"/>
  <c r="J325" i="3" s="1"/>
  <c r="K324" i="3"/>
  <c r="I324" i="3"/>
  <c r="J324" i="3" s="1"/>
  <c r="K323" i="3"/>
  <c r="I323" i="3"/>
  <c r="J323" i="3" s="1"/>
  <c r="K322" i="3"/>
  <c r="I322" i="3"/>
  <c r="J322" i="3" s="1"/>
  <c r="K321" i="3"/>
  <c r="I321" i="3"/>
  <c r="J321" i="3" s="1"/>
  <c r="K320" i="3"/>
  <c r="I320" i="3"/>
  <c r="J320" i="3" s="1"/>
  <c r="K319" i="3"/>
  <c r="I319" i="3"/>
  <c r="J319" i="3" s="1"/>
  <c r="K318" i="3"/>
  <c r="I318" i="3"/>
  <c r="J318" i="3" s="1"/>
  <c r="K317" i="3"/>
  <c r="I317" i="3"/>
  <c r="J317" i="3" s="1"/>
  <c r="K316" i="3"/>
  <c r="I316" i="3"/>
  <c r="J316" i="3" s="1"/>
  <c r="K315" i="3"/>
  <c r="I315" i="3"/>
  <c r="J315" i="3" s="1"/>
  <c r="K314" i="3"/>
  <c r="I314" i="3"/>
  <c r="J314" i="3" s="1"/>
  <c r="K313" i="3"/>
  <c r="J313" i="3"/>
  <c r="I313" i="3"/>
  <c r="K312" i="3"/>
  <c r="I312" i="3"/>
  <c r="J312" i="3" s="1"/>
  <c r="K311" i="3"/>
  <c r="I311" i="3"/>
  <c r="J311" i="3" s="1"/>
  <c r="K310" i="3"/>
  <c r="I310" i="3"/>
  <c r="J310" i="3" s="1"/>
  <c r="K309" i="3"/>
  <c r="I309" i="3"/>
  <c r="J309" i="3" s="1"/>
  <c r="K308" i="3"/>
  <c r="I308" i="3"/>
  <c r="J308" i="3" s="1"/>
  <c r="K307" i="3"/>
  <c r="I307" i="3"/>
  <c r="J307" i="3" s="1"/>
  <c r="K306" i="3"/>
  <c r="I306" i="3"/>
  <c r="J306" i="3" s="1"/>
  <c r="K305" i="3"/>
  <c r="I305" i="3"/>
  <c r="J305" i="3" s="1"/>
  <c r="K304" i="3"/>
  <c r="I304" i="3"/>
  <c r="J304" i="3" s="1"/>
  <c r="K303" i="3"/>
  <c r="I303" i="3"/>
  <c r="J303" i="3" s="1"/>
  <c r="K302" i="3"/>
  <c r="I302" i="3"/>
  <c r="J302" i="3" s="1"/>
  <c r="K301" i="3"/>
  <c r="I301" i="3"/>
  <c r="J301" i="3" s="1"/>
  <c r="K300" i="3"/>
  <c r="I300" i="3"/>
  <c r="J300" i="3" s="1"/>
  <c r="K299" i="3"/>
  <c r="I299" i="3"/>
  <c r="J299" i="3" s="1"/>
  <c r="K298" i="3"/>
  <c r="I298" i="3"/>
  <c r="J298" i="3" s="1"/>
  <c r="K297" i="3"/>
  <c r="I297" i="3"/>
  <c r="J297" i="3" s="1"/>
  <c r="K296" i="3"/>
  <c r="I296" i="3"/>
  <c r="J296" i="3" s="1"/>
  <c r="K295" i="3"/>
  <c r="I295" i="3"/>
  <c r="J295" i="3" s="1"/>
  <c r="K294" i="3"/>
  <c r="I294" i="3"/>
  <c r="J294" i="3" s="1"/>
  <c r="K293" i="3"/>
  <c r="I293" i="3"/>
  <c r="J293" i="3" s="1"/>
  <c r="K292" i="3"/>
  <c r="I292" i="3"/>
  <c r="J292" i="3" s="1"/>
  <c r="K291" i="3"/>
  <c r="I291" i="3"/>
  <c r="J291" i="3" s="1"/>
  <c r="K290" i="3"/>
  <c r="I290" i="3"/>
  <c r="J290" i="3" s="1"/>
  <c r="K289" i="3"/>
  <c r="J289" i="3"/>
  <c r="I289" i="3"/>
  <c r="K288" i="3"/>
  <c r="I288" i="3"/>
  <c r="J288" i="3" s="1"/>
  <c r="K287" i="3"/>
  <c r="I287" i="3"/>
  <c r="J287" i="3" s="1"/>
  <c r="K286" i="3"/>
  <c r="I286" i="3"/>
  <c r="J286" i="3" s="1"/>
  <c r="K285" i="3"/>
  <c r="I285" i="3"/>
  <c r="J285" i="3" s="1"/>
  <c r="K284" i="3"/>
  <c r="I284" i="3"/>
  <c r="J284" i="3" s="1"/>
  <c r="K283" i="3"/>
  <c r="I283" i="3"/>
  <c r="J283" i="3" s="1"/>
  <c r="K282" i="3"/>
  <c r="I282" i="3"/>
  <c r="J282" i="3" s="1"/>
  <c r="K281" i="3"/>
  <c r="I281" i="3"/>
  <c r="J281" i="3" s="1"/>
  <c r="K280" i="3"/>
  <c r="I280" i="3"/>
  <c r="J280" i="3" s="1"/>
  <c r="K279" i="3"/>
  <c r="I279" i="3"/>
  <c r="J279" i="3" s="1"/>
  <c r="K278" i="3"/>
  <c r="I278" i="3"/>
  <c r="J278" i="3" s="1"/>
  <c r="K277" i="3"/>
  <c r="I277" i="3"/>
  <c r="J277" i="3" s="1"/>
  <c r="K276" i="3"/>
  <c r="I276" i="3"/>
  <c r="J276" i="3" s="1"/>
  <c r="K275" i="3"/>
  <c r="I275" i="3"/>
  <c r="J275" i="3" s="1"/>
  <c r="K274" i="3"/>
  <c r="I274" i="3"/>
  <c r="J274" i="3" s="1"/>
  <c r="K273" i="3"/>
  <c r="I273" i="3"/>
  <c r="J273" i="3" s="1"/>
  <c r="K272" i="3"/>
  <c r="I272" i="3"/>
  <c r="J272" i="3" s="1"/>
  <c r="K271" i="3"/>
  <c r="I271" i="3"/>
  <c r="J271" i="3" s="1"/>
  <c r="K270" i="3"/>
  <c r="I270" i="3"/>
  <c r="J270" i="3" s="1"/>
  <c r="K269" i="3"/>
  <c r="I269" i="3"/>
  <c r="J269" i="3" s="1"/>
  <c r="K268" i="3"/>
  <c r="I268" i="3"/>
  <c r="J268" i="3" s="1"/>
  <c r="K267" i="3"/>
  <c r="I267" i="3"/>
  <c r="J267" i="3" s="1"/>
  <c r="K266" i="3"/>
  <c r="I266" i="3"/>
  <c r="J266" i="3" s="1"/>
  <c r="K265" i="3"/>
  <c r="I265" i="3"/>
  <c r="J265" i="3" s="1"/>
  <c r="K264" i="3"/>
  <c r="I264" i="3"/>
  <c r="J264" i="3" s="1"/>
  <c r="K263" i="3"/>
  <c r="I263" i="3"/>
  <c r="J263" i="3" s="1"/>
  <c r="K262" i="3"/>
  <c r="I262" i="3"/>
  <c r="J262" i="3" s="1"/>
  <c r="K261" i="3"/>
  <c r="I261" i="3"/>
  <c r="J261" i="3" s="1"/>
  <c r="K260" i="3"/>
  <c r="I260" i="3"/>
  <c r="J260" i="3" s="1"/>
  <c r="K259" i="3"/>
  <c r="I259" i="3"/>
  <c r="J259" i="3" s="1"/>
  <c r="K258" i="3"/>
  <c r="I258" i="3"/>
  <c r="J258" i="3" s="1"/>
  <c r="K257" i="3"/>
  <c r="I257" i="3"/>
  <c r="J257" i="3" s="1"/>
  <c r="K256" i="3"/>
  <c r="I256" i="3"/>
  <c r="J256" i="3" s="1"/>
  <c r="K255" i="3"/>
  <c r="I255" i="3"/>
  <c r="J255" i="3" s="1"/>
  <c r="K254" i="3"/>
  <c r="I254" i="3"/>
  <c r="J254" i="3" s="1"/>
  <c r="K253" i="3"/>
  <c r="I253" i="3"/>
  <c r="J253" i="3" s="1"/>
  <c r="K252" i="3"/>
  <c r="I252" i="3"/>
  <c r="J252" i="3" s="1"/>
  <c r="K251" i="3"/>
  <c r="I251" i="3"/>
  <c r="J251" i="3" s="1"/>
  <c r="K250" i="3"/>
  <c r="I250" i="3"/>
  <c r="J250" i="3" s="1"/>
  <c r="K249" i="3"/>
  <c r="I249" i="3"/>
  <c r="J249" i="3" s="1"/>
  <c r="K248" i="3"/>
  <c r="I248" i="3"/>
  <c r="J248" i="3" s="1"/>
  <c r="K247" i="3"/>
  <c r="I247" i="3"/>
  <c r="J247" i="3" s="1"/>
  <c r="K246" i="3"/>
  <c r="I246" i="3"/>
  <c r="J246" i="3" s="1"/>
  <c r="K245" i="3"/>
  <c r="I245" i="3"/>
  <c r="J245" i="3" s="1"/>
  <c r="K244" i="3"/>
  <c r="I244" i="3"/>
  <c r="J244" i="3" s="1"/>
  <c r="K243" i="3"/>
  <c r="I243" i="3"/>
  <c r="J243" i="3" s="1"/>
  <c r="K242" i="3"/>
  <c r="I242" i="3"/>
  <c r="J242" i="3" s="1"/>
  <c r="K241" i="3"/>
  <c r="J241" i="3"/>
  <c r="I241" i="3"/>
  <c r="K240" i="3"/>
  <c r="I240" i="3"/>
  <c r="J240" i="3" s="1"/>
  <c r="K239" i="3"/>
  <c r="I239" i="3"/>
  <c r="J239" i="3" s="1"/>
  <c r="K238" i="3"/>
  <c r="I238" i="3"/>
  <c r="J238" i="3" s="1"/>
  <c r="K237" i="3"/>
  <c r="I237" i="3"/>
  <c r="J237" i="3" s="1"/>
  <c r="K236" i="3"/>
  <c r="I236" i="3"/>
  <c r="J236" i="3" s="1"/>
  <c r="K235" i="3"/>
  <c r="I235" i="3"/>
  <c r="J235" i="3" s="1"/>
  <c r="K234" i="3"/>
  <c r="I234" i="3"/>
  <c r="J234" i="3" s="1"/>
  <c r="K233" i="3"/>
  <c r="I233" i="3"/>
  <c r="J233" i="3" s="1"/>
  <c r="K232" i="3"/>
  <c r="I232" i="3"/>
  <c r="J232" i="3" s="1"/>
  <c r="K231" i="3"/>
  <c r="I231" i="3"/>
  <c r="J231" i="3" s="1"/>
  <c r="K230" i="3"/>
  <c r="I230" i="3"/>
  <c r="J230" i="3" s="1"/>
  <c r="K229" i="3"/>
  <c r="I229" i="3"/>
  <c r="J229" i="3" s="1"/>
  <c r="K228" i="3"/>
  <c r="I228" i="3"/>
  <c r="J228" i="3" s="1"/>
  <c r="K227" i="3"/>
  <c r="I227" i="3"/>
  <c r="J227" i="3" s="1"/>
  <c r="K226" i="3"/>
  <c r="I226" i="3"/>
  <c r="J226" i="3" s="1"/>
  <c r="K225" i="3"/>
  <c r="I225" i="3"/>
  <c r="J225" i="3" s="1"/>
  <c r="K224" i="3"/>
  <c r="I224" i="3"/>
  <c r="J224" i="3" s="1"/>
  <c r="K223" i="3"/>
  <c r="I223" i="3"/>
  <c r="J223" i="3" s="1"/>
  <c r="K222" i="3"/>
  <c r="I222" i="3"/>
  <c r="J222" i="3" s="1"/>
  <c r="K221" i="3"/>
  <c r="I221" i="3"/>
  <c r="J221" i="3" s="1"/>
  <c r="K220" i="3"/>
  <c r="I220" i="3"/>
  <c r="J220" i="3" s="1"/>
  <c r="K219" i="3"/>
  <c r="I219" i="3"/>
  <c r="J219" i="3" s="1"/>
  <c r="K218" i="3"/>
  <c r="I218" i="3"/>
  <c r="J218" i="3" s="1"/>
  <c r="K217" i="3"/>
  <c r="I217" i="3"/>
  <c r="J217" i="3" s="1"/>
  <c r="K216" i="3"/>
  <c r="I216" i="3"/>
  <c r="J216" i="3" s="1"/>
  <c r="K215" i="3"/>
  <c r="I215" i="3"/>
  <c r="J215" i="3" s="1"/>
  <c r="K214" i="3"/>
  <c r="I214" i="3"/>
  <c r="J214" i="3" s="1"/>
  <c r="K213" i="3"/>
  <c r="J213" i="3"/>
  <c r="I213" i="3"/>
  <c r="K212" i="3"/>
  <c r="I212" i="3"/>
  <c r="J212" i="3" s="1"/>
  <c r="K211" i="3"/>
  <c r="I211" i="3"/>
  <c r="J211" i="3" s="1"/>
  <c r="K210" i="3"/>
  <c r="I210" i="3"/>
  <c r="J210" i="3" s="1"/>
  <c r="K209" i="3"/>
  <c r="I209" i="3"/>
  <c r="J209" i="3" s="1"/>
  <c r="K208" i="3"/>
  <c r="I208" i="3"/>
  <c r="J208" i="3" s="1"/>
  <c r="K207" i="3"/>
  <c r="I207" i="3"/>
  <c r="J207" i="3" s="1"/>
  <c r="K206" i="3"/>
  <c r="I206" i="3"/>
  <c r="J206" i="3" s="1"/>
  <c r="K205" i="3"/>
  <c r="I205" i="3"/>
  <c r="J205" i="3" s="1"/>
  <c r="K204" i="3"/>
  <c r="I204" i="3"/>
  <c r="J204" i="3" s="1"/>
  <c r="K203" i="3"/>
  <c r="I203" i="3"/>
  <c r="J203" i="3" s="1"/>
  <c r="K202" i="3"/>
  <c r="I202" i="3"/>
  <c r="J202" i="3" s="1"/>
  <c r="K201" i="3"/>
  <c r="I201" i="3"/>
  <c r="J201" i="3" s="1"/>
  <c r="K200" i="3"/>
  <c r="I200" i="3"/>
  <c r="J200" i="3" s="1"/>
  <c r="K199" i="3"/>
  <c r="I199" i="3"/>
  <c r="J199" i="3" s="1"/>
  <c r="K198" i="3"/>
  <c r="I198" i="3"/>
  <c r="J198" i="3" s="1"/>
  <c r="K197" i="3"/>
  <c r="J197" i="3"/>
  <c r="I197" i="3"/>
  <c r="K196" i="3"/>
  <c r="I196" i="3"/>
  <c r="J196" i="3" s="1"/>
  <c r="K195" i="3"/>
  <c r="I195" i="3"/>
  <c r="J195" i="3" s="1"/>
  <c r="K194" i="3"/>
  <c r="I194" i="3"/>
  <c r="J194" i="3" s="1"/>
  <c r="K193" i="3"/>
  <c r="I193" i="3"/>
  <c r="J193" i="3" s="1"/>
  <c r="K192" i="3"/>
  <c r="I192" i="3"/>
  <c r="J192" i="3" s="1"/>
  <c r="K191" i="3"/>
  <c r="I191" i="3"/>
  <c r="J191" i="3" s="1"/>
  <c r="K190" i="3"/>
  <c r="I190" i="3"/>
  <c r="J190" i="3" s="1"/>
  <c r="K189" i="3"/>
  <c r="I189" i="3"/>
  <c r="J189" i="3" s="1"/>
  <c r="K188" i="3"/>
  <c r="I188" i="3"/>
  <c r="J188" i="3" s="1"/>
  <c r="K187" i="3"/>
  <c r="I187" i="3"/>
  <c r="J187" i="3" s="1"/>
  <c r="K186" i="3"/>
  <c r="I186" i="3"/>
  <c r="J186" i="3" s="1"/>
  <c r="K185" i="3"/>
  <c r="I185" i="3"/>
  <c r="J185" i="3" s="1"/>
  <c r="K184" i="3"/>
  <c r="I184" i="3"/>
  <c r="J184" i="3" s="1"/>
  <c r="K183" i="3"/>
  <c r="I183" i="3"/>
  <c r="J183" i="3" s="1"/>
  <c r="K182" i="3"/>
  <c r="I182" i="3"/>
  <c r="J182" i="3" s="1"/>
  <c r="K181" i="3"/>
  <c r="J181" i="3"/>
  <c r="I181" i="3"/>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J165" i="3"/>
  <c r="I165" i="3"/>
  <c r="K164" i="3"/>
  <c r="I164" i="3"/>
  <c r="J164" i="3" s="1"/>
  <c r="K163" i="3"/>
  <c r="I163" i="3"/>
  <c r="J163" i="3" s="1"/>
  <c r="K162" i="3"/>
  <c r="I162" i="3"/>
  <c r="J162" i="3" s="1"/>
  <c r="K161" i="3"/>
  <c r="I161" i="3"/>
  <c r="J161" i="3" s="1"/>
  <c r="K160" i="3"/>
  <c r="I160" i="3"/>
  <c r="J160" i="3" s="1"/>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J149" i="3"/>
  <c r="I149" i="3"/>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I140" i="3"/>
  <c r="J140" i="3" s="1"/>
  <c r="K139" i="3"/>
  <c r="I139" i="3"/>
  <c r="J139" i="3" s="1"/>
  <c r="K138" i="3"/>
  <c r="I138" i="3"/>
  <c r="J138" i="3" s="1"/>
  <c r="K137" i="3"/>
  <c r="I137" i="3"/>
  <c r="J137" i="3" s="1"/>
  <c r="K136" i="3"/>
  <c r="I136" i="3"/>
  <c r="J136" i="3" s="1"/>
  <c r="K135" i="3"/>
  <c r="I135" i="3"/>
  <c r="J135" i="3" s="1"/>
  <c r="K134" i="3"/>
  <c r="I134" i="3"/>
  <c r="J134" i="3" s="1"/>
  <c r="K133" i="3"/>
  <c r="J133" i="3"/>
  <c r="I133" i="3"/>
  <c r="K132" i="3"/>
  <c r="I132" i="3"/>
  <c r="J132" i="3" s="1"/>
  <c r="K131" i="3"/>
  <c r="I131" i="3"/>
  <c r="J131" i="3" s="1"/>
  <c r="K130" i="3"/>
  <c r="I130" i="3"/>
  <c r="J130" i="3" s="1"/>
  <c r="K129" i="3"/>
  <c r="I129" i="3"/>
  <c r="J129" i="3" s="1"/>
  <c r="K128" i="3"/>
  <c r="I128" i="3"/>
  <c r="J128" i="3" s="1"/>
  <c r="K127" i="3"/>
  <c r="I127" i="3"/>
  <c r="J127" i="3" s="1"/>
  <c r="K126" i="3"/>
  <c r="I126" i="3"/>
  <c r="J126" i="3" s="1"/>
  <c r="K125" i="3"/>
  <c r="I125" i="3"/>
  <c r="J125" i="3" s="1"/>
  <c r="K124" i="3"/>
  <c r="I124" i="3"/>
  <c r="J124" i="3" s="1"/>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J115" i="3"/>
  <c r="I115" i="3"/>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I94" i="3"/>
  <c r="J94" i="3" s="1"/>
  <c r="K93" i="3"/>
  <c r="J93" i="3"/>
  <c r="I93" i="3"/>
  <c r="K92" i="3"/>
  <c r="I92" i="3"/>
  <c r="J92" i="3" s="1"/>
  <c r="K91" i="3"/>
  <c r="I91" i="3"/>
  <c r="J91" i="3" s="1"/>
  <c r="K90" i="3"/>
  <c r="I90" i="3"/>
  <c r="J90" i="3" s="1"/>
  <c r="K89" i="3"/>
  <c r="I89" i="3"/>
  <c r="J89" i="3" s="1"/>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I77" i="3"/>
  <c r="J77" i="3" s="1"/>
  <c r="K76" i="3"/>
  <c r="I76" i="3"/>
  <c r="J76" i="3" s="1"/>
  <c r="K75" i="3"/>
  <c r="I75" i="3"/>
  <c r="J75" i="3" s="1"/>
  <c r="K74" i="3"/>
  <c r="I74" i="3"/>
  <c r="J74" i="3" s="1"/>
  <c r="K73" i="3"/>
  <c r="I73" i="3"/>
  <c r="J73" i="3" s="1"/>
  <c r="K72" i="3"/>
  <c r="I72" i="3"/>
  <c r="J72" i="3" s="1"/>
  <c r="K71" i="3"/>
  <c r="I71" i="3"/>
  <c r="J71" i="3" s="1"/>
  <c r="K70" i="3"/>
  <c r="I70" i="3"/>
  <c r="J70" i="3" s="1"/>
  <c r="K69" i="3"/>
  <c r="I69" i="3"/>
  <c r="J69" i="3" s="1"/>
  <c r="K68" i="3"/>
  <c r="I68" i="3"/>
  <c r="J68" i="3" s="1"/>
  <c r="K67" i="3"/>
  <c r="J67" i="3"/>
  <c r="I67" i="3"/>
  <c r="K66" i="3"/>
  <c r="I66" i="3"/>
  <c r="J66" i="3" s="1"/>
  <c r="K65" i="3"/>
  <c r="I65" i="3"/>
  <c r="J65" i="3" s="1"/>
  <c r="K64" i="3"/>
  <c r="I64" i="3"/>
  <c r="J64" i="3" s="1"/>
  <c r="K63" i="3"/>
  <c r="I63" i="3"/>
  <c r="J63" i="3" s="1"/>
  <c r="K62" i="3"/>
  <c r="I62" i="3"/>
  <c r="J62" i="3" s="1"/>
  <c r="K61" i="3"/>
  <c r="J61" i="3"/>
  <c r="I61" i="3"/>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J45" i="3"/>
  <c r="I45" i="3"/>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I21" i="3"/>
  <c r="J21" i="3" s="1"/>
  <c r="K20" i="3"/>
  <c r="J20" i="3"/>
  <c r="I20" i="3"/>
  <c r="K19" i="3"/>
  <c r="I19" i="3"/>
  <c r="J19" i="3" s="1"/>
  <c r="K18" i="3"/>
  <c r="I18" i="3"/>
  <c r="J18" i="3" s="1"/>
  <c r="K17" i="3"/>
  <c r="I17" i="3"/>
  <c r="J17" i="3" s="1"/>
  <c r="K16" i="3"/>
  <c r="I16" i="3"/>
  <c r="J16" i="3" s="1"/>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J6" i="3"/>
  <c r="I6" i="3"/>
  <c r="K5" i="3"/>
  <c r="I5" i="3"/>
  <c r="J5" i="3" s="1"/>
  <c r="K4" i="3"/>
  <c r="I4" i="3"/>
  <c r="J4" i="3" s="1"/>
  <c r="K3" i="3"/>
  <c r="I3" i="3"/>
  <c r="J3" i="3" s="1"/>
  <c r="K2" i="3"/>
  <c r="I2" i="3"/>
  <c r="J2" i="3" s="1"/>
</calcChain>
</file>

<file path=xl/sharedStrings.xml><?xml version="1.0" encoding="utf-8"?>
<sst xmlns="http://schemas.openxmlformats.org/spreadsheetml/2006/main" count="6092" uniqueCount="913">
  <si>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</si>
  <si>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</si>
  <si>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</si>
  <si>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</si>
  <si>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</si>
  <si>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</si>
  <si>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</si>
  <si>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</si>
  <si>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</si>
  <si>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</si>
  <si>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</si>
  <si>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</si>
  <si>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</si>
  <si>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</si>
  <si>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</si>
  <si>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</si>
  <si>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</si>
  <si>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</si>
  <si>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</si>
  <si>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</si>
  <si>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</si>
  <si>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</si>
  <si>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</si>
  <si>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</si>
  <si>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</si>
  <si>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</si>
  <si>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</si>
  <si>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</si>
  <si>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</si>
  <si>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</si>
  <si>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</si>
  <si>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</si>
  <si>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MO</t>
  </si>
  <si>
    <t>ABBEY SENIOR HEALTH</t>
  </si>
  <si>
    <t>O FALLON</t>
  </si>
  <si>
    <t>St. Charles</t>
  </si>
  <si>
    <t>ABBEY WOODS CENTER FOR REHABILITATION AND HEALING</t>
  </si>
  <si>
    <t>SAINT JOSEPH</t>
  </si>
  <si>
    <t>Buchanan</t>
  </si>
  <si>
    <t>ABC HEALTH CARE</t>
  </si>
  <si>
    <t>HARRISONVILLE</t>
  </si>
  <si>
    <t>Cass</t>
  </si>
  <si>
    <t>ABERDEEN HEIGHTS</t>
  </si>
  <si>
    <t>KIRKWOOD</t>
  </si>
  <si>
    <t>St. Louis</t>
  </si>
  <si>
    <t>ACKERT PARK SKILLED NURSING &amp; REHABILITATION CENTE</t>
  </si>
  <si>
    <t>UNIVERSITY CITY</t>
  </si>
  <si>
    <t>ADAMS STREET -A STONEBRIDGE COMMUNITY</t>
  </si>
  <si>
    <t>JEFFERSON CITY</t>
  </si>
  <si>
    <t>Cole</t>
  </si>
  <si>
    <t>ADRIAN MANOR HEALTH &amp; REHABILITATION CENTER</t>
  </si>
  <si>
    <t>ADRIAN</t>
  </si>
  <si>
    <t>Bates</t>
  </si>
  <si>
    <t>ADVANCE NURSING CENTER</t>
  </si>
  <si>
    <t>ADVANCE</t>
  </si>
  <si>
    <t>Stoddard</t>
  </si>
  <si>
    <t>ALEXIAN BROTHERS LANSDOWNE VILLAGE</t>
  </si>
  <si>
    <t>SAINT LOUIS</t>
  </si>
  <si>
    <t>St. Louis City</t>
  </si>
  <si>
    <t>APERION CARE HIDDEN LAKE</t>
  </si>
  <si>
    <t>APPLE RIDGE CARE CENTER</t>
  </si>
  <si>
    <t>WAVERLY</t>
  </si>
  <si>
    <t>Lafayette</t>
  </si>
  <si>
    <t>ARMOUR OAKS SENIOR LIVING COMMUNITY</t>
  </si>
  <si>
    <t>KANSAS CITY</t>
  </si>
  <si>
    <t>Jackson</t>
  </si>
  <si>
    <t>ARROWHEAD SENIOR LIVING COMMUNITY</t>
  </si>
  <si>
    <t>OSAGE BEACH</t>
  </si>
  <si>
    <t>Camden</t>
  </si>
  <si>
    <t>ASH GROVE HEALTHCARE FACILITY</t>
  </si>
  <si>
    <t>ASH GROVE</t>
  </si>
  <si>
    <t>Greene</t>
  </si>
  <si>
    <t>ASHLAND HEALTHCARE</t>
  </si>
  <si>
    <t>ASHLAND</t>
  </si>
  <si>
    <t>Boone</t>
  </si>
  <si>
    <t>ASHLEY MANOR CARE CENTER</t>
  </si>
  <si>
    <t>BOONVILLE</t>
  </si>
  <si>
    <t>Cooper</t>
  </si>
  <si>
    <t>ASHTON COURT CARE AND REHABILITATION CENTRE</t>
  </si>
  <si>
    <t>LIBERTY</t>
  </si>
  <si>
    <t>Clay</t>
  </si>
  <si>
    <t>AURORA NURSING CENTER</t>
  </si>
  <si>
    <t>AURORA</t>
  </si>
  <si>
    <t>Lawrence</t>
  </si>
  <si>
    <t>AUTUMN OAKS CARING CENTER</t>
  </si>
  <si>
    <t>MOUNTAIN GROVE</t>
  </si>
  <si>
    <t>Wright</t>
  </si>
  <si>
    <t>AUTUMN TERRACE HEALTH &amp; REHABILITATION</t>
  </si>
  <si>
    <t>RAYTOWN</t>
  </si>
  <si>
    <t>AVALON GARDEN</t>
  </si>
  <si>
    <t>BAISCH NURSING CENTER</t>
  </si>
  <si>
    <t>DE SOTO</t>
  </si>
  <si>
    <t>Jefferson</t>
  </si>
  <si>
    <t>BALLWIN RIDGE HEALTH &amp; REHABILITATION</t>
  </si>
  <si>
    <t>WILDWOOD</t>
  </si>
  <si>
    <t>BARNES-JEWISH EXTENDED CARE</t>
  </si>
  <si>
    <t>BEAUTIFUL SAVIOR HOME</t>
  </si>
  <si>
    <t>BELTON</t>
  </si>
  <si>
    <t>BEAUVAIS MANOR HEALTHCARE &amp; REHAB CENTER</t>
  </si>
  <si>
    <t>BELLEFONTAINE GARDENS NURSING &amp; REHAB</t>
  </si>
  <si>
    <t>BELLEVIEW VALLEY NURSING HOME</t>
  </si>
  <si>
    <t>BELLEVIEW</t>
  </si>
  <si>
    <t>Iron</t>
  </si>
  <si>
    <t>BENTONVIEW PARK HEALTH &amp; REHABILITATION</t>
  </si>
  <si>
    <t>MONETT</t>
  </si>
  <si>
    <t>Barry</t>
  </si>
  <si>
    <t>BENTWOOD NURSING &amp; REHAB</t>
  </si>
  <si>
    <t>FLORISSANT</t>
  </si>
  <si>
    <t>BERNARD CARE CENTER</t>
  </si>
  <si>
    <t>BERTRAND NURSING AND REHAB CENTER</t>
  </si>
  <si>
    <t>BERTRAND</t>
  </si>
  <si>
    <t>Mississippi</t>
  </si>
  <si>
    <t>BETH HAVEN NURSING HOME</t>
  </si>
  <si>
    <t>HANNIBAL</t>
  </si>
  <si>
    <t>Marion</t>
  </si>
  <si>
    <t>BETHANY CARE CENTER</t>
  </si>
  <si>
    <t>BETHANY</t>
  </si>
  <si>
    <t>Harrison</t>
  </si>
  <si>
    <t>BETHESDA DILWORTH</t>
  </si>
  <si>
    <t>BETHESDA MEADOW</t>
  </si>
  <si>
    <t>ELLISVILLE</t>
  </si>
  <si>
    <t>BETHESDA SOUTHGATE</t>
  </si>
  <si>
    <t>BIG BEND WOODS HEALTHCARE CENTER</t>
  </si>
  <si>
    <t>VALLEY PARK</t>
  </si>
  <si>
    <t>BIG RIVER NURSING &amp; REHAB</t>
  </si>
  <si>
    <t>CEDAR HILL</t>
  </si>
  <si>
    <t>BIG SPRING CARE CENTER FOR REHAB AND HEALTHCARE</t>
  </si>
  <si>
    <t>HUMANSVILLE</t>
  </si>
  <si>
    <t>Polk</t>
  </si>
  <si>
    <t>BIRCH POINTE HEALTH AND REHABILITATION</t>
  </si>
  <si>
    <t>SPRINGFIELD</t>
  </si>
  <si>
    <t>BIRCH VIEW NURSING CENTER</t>
  </si>
  <si>
    <t>BIRCH TREE</t>
  </si>
  <si>
    <t>Shannon</t>
  </si>
  <si>
    <t>BISHOP SPENCER PLACE, INC, THE</t>
  </si>
  <si>
    <t>BLOOMFIELD LIVING CENTER</t>
  </si>
  <si>
    <t>BLOOMFIELD</t>
  </si>
  <si>
    <t>BLUE CIRCLE REHAB AND NURSING</t>
  </si>
  <si>
    <t>BLUFFS, THE</t>
  </si>
  <si>
    <t>COLUMBIA</t>
  </si>
  <si>
    <t>BRENT B TINNIN MANOR</t>
  </si>
  <si>
    <t>ELLINGTON</t>
  </si>
  <si>
    <t>Reynolds</t>
  </si>
  <si>
    <t>BRIDGEWOOD HEALTH CARE CENTER</t>
  </si>
  <si>
    <t>BROOKE HAVEN HEALTHCARE</t>
  </si>
  <si>
    <t>WEST PLAINS</t>
  </si>
  <si>
    <t>Howell</t>
  </si>
  <si>
    <t>BROOKHAVEN NURSING &amp; REHAB</t>
  </si>
  <si>
    <t>BROOKING PARK</t>
  </si>
  <si>
    <t>CHESTERFIELD</t>
  </si>
  <si>
    <t>BRUNSWICK NURSING &amp; REHAB</t>
  </si>
  <si>
    <t>BRUNSWICK</t>
  </si>
  <si>
    <t>Chariton</t>
  </si>
  <si>
    <t>BUFFALO PRAIRIE CENTER FOR REHAB AND HEALTHCARE</t>
  </si>
  <si>
    <t>BUFFALO</t>
  </si>
  <si>
    <t>Dallas</t>
  </si>
  <si>
    <t>BUTLER CENTER FOR REHABILITATION AND HEALTHCARE</t>
  </si>
  <si>
    <t>BUTLER</t>
  </si>
  <si>
    <t>CALIFORNIA CARE CENTER</t>
  </si>
  <si>
    <t>CALIFORNIA</t>
  </si>
  <si>
    <t>Moniteau</t>
  </si>
  <si>
    <t>CAMDENTON WINDSOR ESTATES</t>
  </si>
  <si>
    <t>CAMDENTON</t>
  </si>
  <si>
    <t>CAMELOT NURSING AND REHABILITATION CENTER</t>
  </si>
  <si>
    <t>FARMINGTON</t>
  </si>
  <si>
    <t>St. Francois</t>
  </si>
  <si>
    <t>CARNEGIE VILLAGE REHABILITATION &amp; HEALTH CARE CENT</t>
  </si>
  <si>
    <t>CARONDELET MANOR</t>
  </si>
  <si>
    <t>CARRIAGE SQUARE LIVING &amp; REHAB CENTER</t>
  </si>
  <si>
    <t>CARRIE ELLIGSON GIETNER HOME</t>
  </si>
  <si>
    <t>CARROLL HOUSE</t>
  </si>
  <si>
    <t>CARROLLTON</t>
  </si>
  <si>
    <t>Carroll</t>
  </si>
  <si>
    <t>CARTHAGE HEALTH AND REHABILITATION CENTER</t>
  </si>
  <si>
    <t>CARTHAGE</t>
  </si>
  <si>
    <t>Jasper</t>
  </si>
  <si>
    <t>CASSVILLE HEALTH CENTER FOR REHAB AND HEALTHCARE</t>
  </si>
  <si>
    <t>CASSVILLE</t>
  </si>
  <si>
    <t>CEDAR POINTE</t>
  </si>
  <si>
    <t>ROLLA</t>
  </si>
  <si>
    <t>Phelps</t>
  </si>
  <si>
    <t>CEDARCREST MANOR</t>
  </si>
  <si>
    <t>WASHINGTON</t>
  </si>
  <si>
    <t>Franklin</t>
  </si>
  <si>
    <t>CEDARGATE HEALTHCARE</t>
  </si>
  <si>
    <t>POPLAR BLUFF</t>
  </si>
  <si>
    <t>Butler</t>
  </si>
  <si>
    <t>CHAFFEE NURSING CENTER</t>
  </si>
  <si>
    <t>CHAFFEE</t>
  </si>
  <si>
    <t>Scott</t>
  </si>
  <si>
    <t>CHARITON PARK HEALTH CARE CENTER</t>
  </si>
  <si>
    <t>SALISBURY</t>
  </si>
  <si>
    <t>CHARLESTON MANOR</t>
  </si>
  <si>
    <t>CHARLESTON</t>
  </si>
  <si>
    <t>CHATEAU GIRARDEAU</t>
  </si>
  <si>
    <t>CAPE GIRARDEAU</t>
  </si>
  <si>
    <t>Cape Girardeau</t>
  </si>
  <si>
    <t>CHRISTIAN EXTENDED CARE &amp; REHABILITATION</t>
  </si>
  <si>
    <t>CITIZENS MEMORIAL HEALTHCARE FACILITY</t>
  </si>
  <si>
    <t>BOLIVAR</t>
  </si>
  <si>
    <t>CLARENCE CARE CENTER</t>
  </si>
  <si>
    <t>CLARENCE</t>
  </si>
  <si>
    <t>Shelby</t>
  </si>
  <si>
    <t>CLARK COUNTY NURSING HOME</t>
  </si>
  <si>
    <t>KAHOKA</t>
  </si>
  <si>
    <t>Clark</t>
  </si>
  <si>
    <t>CLARK'S MOUNTAIN NURSING CENTER</t>
  </si>
  <si>
    <t>PIEDMONT</t>
  </si>
  <si>
    <t>Wayne</t>
  </si>
  <si>
    <t>CLARU DEVILLE NURSING CENTER</t>
  </si>
  <si>
    <t>FREDERICKTOWN</t>
  </si>
  <si>
    <t>Madison</t>
  </si>
  <si>
    <t>CLEARVIEW NURSING CENTER</t>
  </si>
  <si>
    <t>SIKESTON</t>
  </si>
  <si>
    <t>CLINTON HEALTHCARE AND REHABILITATION CENTER</t>
  </si>
  <si>
    <t>CLINTON</t>
  </si>
  <si>
    <t>Henry</t>
  </si>
  <si>
    <t>COLONIAL SPRINGS HEALTHCARE CENTER</t>
  </si>
  <si>
    <t>COLUMBIA MANOR CARE CENTER</t>
  </si>
  <si>
    <t>COLUMBIA POST ACUTE</t>
  </si>
  <si>
    <t>COMMUNITIES OF WILDWOOD RANCH</t>
  </si>
  <si>
    <t>JOPLIN</t>
  </si>
  <si>
    <t>COMMUNITY CARE CENTER OF LEMAY INC</t>
  </si>
  <si>
    <t>COMMUNITY MANOR</t>
  </si>
  <si>
    <t>COMMUNITY SPRINGS HEALTHCARE FACILITY</t>
  </si>
  <si>
    <t>EL DORADO SPRINGS</t>
  </si>
  <si>
    <t>Cedar</t>
  </si>
  <si>
    <t>CORI MANOR HEALTHCARE &amp; REHABILITATION CENTER</t>
  </si>
  <si>
    <t>FENTON</t>
  </si>
  <si>
    <t>COTTAGES OF LAKE ST LOUIS</t>
  </si>
  <si>
    <t>LAKE SAINT LOUIS</t>
  </si>
  <si>
    <t>COTTON POINT LIVING CENTER</t>
  </si>
  <si>
    <t>MATTHEWS</t>
  </si>
  <si>
    <t>New Madrid</t>
  </si>
  <si>
    <t>COUNTRY AIRE RETIREMENT CENTER</t>
  </si>
  <si>
    <t>LEWISTOWN</t>
  </si>
  <si>
    <t>Lewis</t>
  </si>
  <si>
    <t>COUNTRY CLUB CARE CENTER OF WARRENSBURG</t>
  </si>
  <si>
    <t>WARRENSBURG</t>
  </si>
  <si>
    <t>Johnson</t>
  </si>
  <si>
    <t>COUNTRY MEADOWS</t>
  </si>
  <si>
    <t>PARK HILLS</t>
  </si>
  <si>
    <t>COUNTRY VIEW NURSING FACILITY, INC</t>
  </si>
  <si>
    <t>BOWLING GREEN</t>
  </si>
  <si>
    <t>Pike</t>
  </si>
  <si>
    <t>COX MEDICAL CENTERS MEYER ORTHOPEDIC AND REHAB</t>
  </si>
  <si>
    <t>CRESTVIEW HOME</t>
  </si>
  <si>
    <t>CRESTWOOD HEALTH CARE CENTER, LLC</t>
  </si>
  <si>
    <t>CREVE COEUR MANOR</t>
  </si>
  <si>
    <t>CROWLEY RIDGE CARE CENTER</t>
  </si>
  <si>
    <t>DEXTER</t>
  </si>
  <si>
    <t>CROWN CARE CENTER</t>
  </si>
  <si>
    <t>CRYSTAL CREEK HEALTH AND REHABILITATION CENTER</t>
  </si>
  <si>
    <t>CRYSTAL OAKS</t>
  </si>
  <si>
    <t>FESTUS</t>
  </si>
  <si>
    <t>CUBA MANOR INC</t>
  </si>
  <si>
    <t>CUBA</t>
  </si>
  <si>
    <t>Crawford</t>
  </si>
  <si>
    <t>CURRENT RIVER NURSING CENTER, INC</t>
  </si>
  <si>
    <t>DONIPHAN</t>
  </si>
  <si>
    <t>Ripley</t>
  </si>
  <si>
    <t>CYPRESS POINT-SKILLED NURSING BY AMERICARE</t>
  </si>
  <si>
    <t>DAVIESS COUNTY NURSING AND REHABILITATION</t>
  </si>
  <si>
    <t>GALLATIN</t>
  </si>
  <si>
    <t>Daviess</t>
  </si>
  <si>
    <t>DELHAVEN MANOR</t>
  </si>
  <si>
    <t>DELMAR GARDENS NORTH</t>
  </si>
  <si>
    <t>BLACK JACK</t>
  </si>
  <si>
    <t>DELMAR GARDENS OF CHESTERFIELD</t>
  </si>
  <si>
    <t>DELMAR GARDENS OF CREVE COEUR</t>
  </si>
  <si>
    <t>CREVE COEUR</t>
  </si>
  <si>
    <t>DELMAR GARDENS OF MERAMEC VALLEY</t>
  </si>
  <si>
    <t>DELMAR GARDENS OF O'FALLON</t>
  </si>
  <si>
    <t>DELMAR GARDENS ON THE GREEN</t>
  </si>
  <si>
    <t>DELMAR GARDENS SOUTH</t>
  </si>
  <si>
    <t>DELMAR GARDENS WEST</t>
  </si>
  <si>
    <t>TOWN AND COUNTRY</t>
  </si>
  <si>
    <t>DELTA SOUTH NURSING &amp; REHABILITATION</t>
  </si>
  <si>
    <t>DEXTER LIVING CENTER</t>
  </si>
  <si>
    <t>DIVERSICARE OF ST JOSEPH</t>
  </si>
  <si>
    <t>DIXON NURSING &amp; REHAB</t>
  </si>
  <si>
    <t>DIXON</t>
  </si>
  <si>
    <t>Pulaski</t>
  </si>
  <si>
    <t>DUTCHTOWN CARE CENTER</t>
  </si>
  <si>
    <t>E W THOMPSON HEALTH &amp; REHABILITATION CENTER</t>
  </si>
  <si>
    <t>SEDALIA</t>
  </si>
  <si>
    <t>Pettis</t>
  </si>
  <si>
    <t>EAST PRAIRIE NURSING CENTER</t>
  </si>
  <si>
    <t>EAST PRAIRIE</t>
  </si>
  <si>
    <t>EASTVIEW MANOR CARE CENTER</t>
  </si>
  <si>
    <t>TRENTON</t>
  </si>
  <si>
    <t>Grundy</t>
  </si>
  <si>
    <t>EDGEWOOD MANOR CENTER FOR REHAB AND HEALTHCARE</t>
  </si>
  <si>
    <t>ELDON NURSING &amp; REHAB</t>
  </si>
  <si>
    <t>ELDON</t>
  </si>
  <si>
    <t>Miller</t>
  </si>
  <si>
    <t>ELSBERRY MISSOURI HEALTH CARE CENTER</t>
  </si>
  <si>
    <t>ELSBERRY</t>
  </si>
  <si>
    <t>Lincoln</t>
  </si>
  <si>
    <t>ESTATES OF PERRYVILLE, LLC, THE</t>
  </si>
  <si>
    <t>PERRYVILLE</t>
  </si>
  <si>
    <t>Perry</t>
  </si>
  <si>
    <t>ESTATES OF SPANISH LAKE, THE</t>
  </si>
  <si>
    <t>ESTATES OF ST LOUIS, LLC, THE</t>
  </si>
  <si>
    <t>EXCELSIOR SPRINGS NURSING &amp; REHAB</t>
  </si>
  <si>
    <t>EXCELSIOR SPRINGS</t>
  </si>
  <si>
    <t>FAIR VIEW NURSING HOME</t>
  </si>
  <si>
    <t>FARMINGTON PRESBYTERIAN MANOR</t>
  </si>
  <si>
    <t>FAYETTE CARING CENTER</t>
  </si>
  <si>
    <t>FAYETTE</t>
  </si>
  <si>
    <t>Howard</t>
  </si>
  <si>
    <t>FESTUS MANOR</t>
  </si>
  <si>
    <t>FLORISSANT VALLEY HEALTH &amp; REHABILITATION CENTER</t>
  </si>
  <si>
    <t>FORSYTH CARE CENTER</t>
  </si>
  <si>
    <t>FORSYTH</t>
  </si>
  <si>
    <t>Taney</t>
  </si>
  <si>
    <t>FOUNTAINBLEAU LODGE</t>
  </si>
  <si>
    <t>FOUNTAINBLEAU NURSING CENTER</t>
  </si>
  <si>
    <t>FOUR SEASONS LIVING CENTER</t>
  </si>
  <si>
    <t>FOXWOOD SPRINGS LIVING CENTER</t>
  </si>
  <si>
    <t>RAYMORE</t>
  </si>
  <si>
    <t>FRENE VALLEY OF HERMANN-A STONEBRIDGE COMMUNITY</t>
  </si>
  <si>
    <t>HERMANN</t>
  </si>
  <si>
    <t>Gasconade</t>
  </si>
  <si>
    <t>FRENE VALLEY OF OWENSVILLE-A STONEBRIDGE COMMUNITY</t>
  </si>
  <si>
    <t>OWENSVILLE</t>
  </si>
  <si>
    <t>FRIENDSHIP VILLAGE CHESTERFIELD</t>
  </si>
  <si>
    <t>FRIENDSHIP VILLAGE SUNSET HILLS</t>
  </si>
  <si>
    <t>FRONTIER HEALTH &amp; REHABILITATION</t>
  </si>
  <si>
    <t>SAINT CHARLES</t>
  </si>
  <si>
    <t>FULTON MANOR CARE CENTER</t>
  </si>
  <si>
    <t>FULTON</t>
  </si>
  <si>
    <t>Callaway</t>
  </si>
  <si>
    <t>FULTON NURSING &amp; REHAB</t>
  </si>
  <si>
    <t>FULTON PRESBYTERIAN MANOR</t>
  </si>
  <si>
    <t>GAINESVILLE HEALTH CARE CENTER</t>
  </si>
  <si>
    <t>GAINESVILLE</t>
  </si>
  <si>
    <t>Ozark</t>
  </si>
  <si>
    <t>GAMMA ROAD LODGE</t>
  </si>
  <si>
    <t>WELLSVILLE</t>
  </si>
  <si>
    <t>Montgomery</t>
  </si>
  <si>
    <t>GARDEN VALLEY HEALTHCARE CENTER</t>
  </si>
  <si>
    <t>Platte</t>
  </si>
  <si>
    <t>GARDEN VIEW CARE CENTER</t>
  </si>
  <si>
    <t>GARDEN VIEW CARE CENTER OF CHESTERFIELD</t>
  </si>
  <si>
    <t>GASCONADE MANOR NURSING HOME</t>
  </si>
  <si>
    <t>GENERAL BAPTIST NURSING HOME</t>
  </si>
  <si>
    <t>CAMPBELL</t>
  </si>
  <si>
    <t>Dunklin</t>
  </si>
  <si>
    <t>GEORGIAN GARDENS CENTER FOR REHAB AND HEALTHCARE</t>
  </si>
  <si>
    <t>POTOSI</t>
  </si>
  <si>
    <t>Washington</t>
  </si>
  <si>
    <t>GERALD NURSING AND REHAB</t>
  </si>
  <si>
    <t>GERALD</t>
  </si>
  <si>
    <t>GIDEON CARE CENTER</t>
  </si>
  <si>
    <t>GIDEON</t>
  </si>
  <si>
    <t>GLASGOW GARDENS</t>
  </si>
  <si>
    <t>GLASGOW</t>
  </si>
  <si>
    <t>GLENDALE GARDENS NURSING &amp; REHAB</t>
  </si>
  <si>
    <t>GLENWOOD HEALTHCARE</t>
  </si>
  <si>
    <t>SEYMOUR</t>
  </si>
  <si>
    <t>Webster</t>
  </si>
  <si>
    <t>GOLDEN AGE NURSING HOME</t>
  </si>
  <si>
    <t>BRAYMER</t>
  </si>
  <si>
    <t>Caldwell</t>
  </si>
  <si>
    <t>GOLDEN YEARS CENTER FOR REHAB AND HEALTHCARE</t>
  </si>
  <si>
    <t>GOOD SAMARITAN CARE CENTER</t>
  </si>
  <si>
    <t>COLE CAMP</t>
  </si>
  <si>
    <t>Benton</t>
  </si>
  <si>
    <t>GOOD SHEPHERD CARE CENTER</t>
  </si>
  <si>
    <t>VERSAILLES</t>
  </si>
  <si>
    <t>Morgan</t>
  </si>
  <si>
    <t>GOOD SHEPHERD COMMUNITY CARE AND REHABILITATION</t>
  </si>
  <si>
    <t>LOCKWOOD</t>
  </si>
  <si>
    <t>Dade</t>
  </si>
  <si>
    <t>GOWER CONVALESCENT CENTER, INC</t>
  </si>
  <si>
    <t>GOWER</t>
  </si>
  <si>
    <t>Clinton</t>
  </si>
  <si>
    <t>GRANBY HOUSE</t>
  </si>
  <si>
    <t>GRANBY</t>
  </si>
  <si>
    <t>Newton</t>
  </si>
  <si>
    <t>GRAND MANOR NURSING &amp; REHABILITATION CENTER</t>
  </si>
  <si>
    <t>GRAND RIVER HEALTH CARE</t>
  </si>
  <si>
    <t>CHILLICOTHE</t>
  </si>
  <si>
    <t>Livingston</t>
  </si>
  <si>
    <t>GRANDVIEW HEALTHCARE CENTER</t>
  </si>
  <si>
    <t>GREEN PARK SENIOR LIVING COMMUNITY</t>
  </si>
  <si>
    <t>GREENVILLE HEALTH CARE CENTER</t>
  </si>
  <si>
    <t>GREENVILLE</t>
  </si>
  <si>
    <t>GREGORY RIDGE HEALTH CARE CENTER</t>
  </si>
  <si>
    <t>HARTVILLE CARE CENTER</t>
  </si>
  <si>
    <t>HARTVILLE</t>
  </si>
  <si>
    <t>HEART OF THE OZARKS HEALTHCARE CENTER</t>
  </si>
  <si>
    <t>AVA</t>
  </si>
  <si>
    <t>Douglas</t>
  </si>
  <si>
    <t>HEARTLAND CARE AND REHABILITATION CENTER</t>
  </si>
  <si>
    <t>HEISINGER LUTHERAN HOME</t>
  </si>
  <si>
    <t>HERITAGE CARE CENTER</t>
  </si>
  <si>
    <t>HERITAGE HALL NURSING CENTER</t>
  </si>
  <si>
    <t>CENTRALIA</t>
  </si>
  <si>
    <t>HERITAGE NURSING CENTER-SKILLED NURS BY AMERICARE</t>
  </si>
  <si>
    <t>KENNETT</t>
  </si>
  <si>
    <t>HERMITAGE NURSING &amp; REHAB</t>
  </si>
  <si>
    <t>HERMITAGE</t>
  </si>
  <si>
    <t>Hickory</t>
  </si>
  <si>
    <t>HICKORY MANOR</t>
  </si>
  <si>
    <t>LICKING</t>
  </si>
  <si>
    <t>Texas</t>
  </si>
  <si>
    <t>HIDDEN LAKE CARE CENTER</t>
  </si>
  <si>
    <t>HIGHLAND REHABILITATION &amp; HEALTH CARE CENTER</t>
  </si>
  <si>
    <t>HILL CREST MANOR</t>
  </si>
  <si>
    <t>HAMILTON</t>
  </si>
  <si>
    <t>HILLCREST CARE CENTER INC</t>
  </si>
  <si>
    <t>HILLSIDE MANOR HEALTHCARE AND REHAB CENTER</t>
  </si>
  <si>
    <t>HILLVIEW NURSING &amp; REHAB</t>
  </si>
  <si>
    <t>PLATTE CITY</t>
  </si>
  <si>
    <t>HOLDEN MANOR CARE CENTER</t>
  </si>
  <si>
    <t>HOLDEN</t>
  </si>
  <si>
    <t>HOPE CARE CENTER</t>
  </si>
  <si>
    <t>HOUSTON HOUSE</t>
  </si>
  <si>
    <t>HOUSTON</t>
  </si>
  <si>
    <t>HUNTER ACRES CARING CENTER</t>
  </si>
  <si>
    <t>IGNITE MEDICAL RESORT KANSAS CITY, LLC</t>
  </si>
  <si>
    <t>INDEPENDENCE CARE CENTER OF PERRY COUNTY</t>
  </si>
  <si>
    <t>INDEPENDENCE MANOR CARE CENTER</t>
  </si>
  <si>
    <t>INDEPENDENCE</t>
  </si>
  <si>
    <t>INDIAN HILLS-A STONEBRIDGE COMMUNITY</t>
  </si>
  <si>
    <t>JACKSON MANOR NURSING HOME</t>
  </si>
  <si>
    <t>JACKSON</t>
  </si>
  <si>
    <t>JAMES RIVER NURSING AND REHABILITATION</t>
  </si>
  <si>
    <t>JEANNE JUGAN CENTER</t>
  </si>
  <si>
    <t>JEFFERSON CITY MANOR CARE CENTER</t>
  </si>
  <si>
    <t>JEFFERSON CITY NURSING AND REHABILITATION CTR, LLC</t>
  </si>
  <si>
    <t>JEFFERSON HEALTH CARE</t>
  </si>
  <si>
    <t>LEES SUMMIT</t>
  </si>
  <si>
    <t>JOHN KNOX VILLAGE CARE CENTER</t>
  </si>
  <si>
    <t>JOHNSON COUNTY CARE CENTER</t>
  </si>
  <si>
    <t>JONESBURG NURSING &amp; REHAB</t>
  </si>
  <si>
    <t>JONESBURG</t>
  </si>
  <si>
    <t>JOPLIN GARDENS</t>
  </si>
  <si>
    <t>JOPLIN HEALTH AND REHABILITATION CENTER</t>
  </si>
  <si>
    <t>JORDAN CREEK NURSING &amp; REHAB</t>
  </si>
  <si>
    <t>KABUL NURSING HOMES INC</t>
  </si>
  <si>
    <t>CABOOL</t>
  </si>
  <si>
    <t>KANSAS CITY CENTER FOR REHABILITATION AND HEALTHCA</t>
  </si>
  <si>
    <t>KATY MANOR</t>
  </si>
  <si>
    <t>PILOT GROVE</t>
  </si>
  <si>
    <t>KINGSWOOD</t>
  </si>
  <si>
    <t>KIRKSVILLE MANOR CARE CENTER</t>
  </si>
  <si>
    <t>KIRKSVILLE</t>
  </si>
  <si>
    <t>Adair</t>
  </si>
  <si>
    <t>KNOX COUNTY NURSING HOME DISTRICT</t>
  </si>
  <si>
    <t>EDINA</t>
  </si>
  <si>
    <t>Knox</t>
  </si>
  <si>
    <t>LA BELLE MANOR CARE CENTER</t>
  </si>
  <si>
    <t>LA BELLE</t>
  </si>
  <si>
    <t>LA PLATA NURSING HOME</t>
  </si>
  <si>
    <t>LA PLATA</t>
  </si>
  <si>
    <t>Macon</t>
  </si>
  <si>
    <t>LACOBA HOMES INC</t>
  </si>
  <si>
    <t>LAKE REGIONAL HEALTH SYSTEMS</t>
  </si>
  <si>
    <t>LAKE STOCKTON HEALTHCARE FACILITY</t>
  </si>
  <si>
    <t>STOCKTON</t>
  </si>
  <si>
    <t>LAKESIDE MEADOWS-A STONEBRIDGE COMMUNITY</t>
  </si>
  <si>
    <t>LAKEVIEW HEALTH CARE &amp; REHABILITATION CENTER</t>
  </si>
  <si>
    <t>LAURIE CARE CENTER</t>
  </si>
  <si>
    <t>LAURIE</t>
  </si>
  <si>
    <t>LAVERNA SENIOR LIVING</t>
  </si>
  <si>
    <t>SAVANNAH</t>
  </si>
  <si>
    <t>Andrew</t>
  </si>
  <si>
    <t>LAWRENCE COUNTY MANOR</t>
  </si>
  <si>
    <t>MOUNT VERNON</t>
  </si>
  <si>
    <t>LAWSON MANOR &amp; REHAB</t>
  </si>
  <si>
    <t>LAWSON</t>
  </si>
  <si>
    <t>Ray</t>
  </si>
  <si>
    <t>LEBANON NORTH NURSING &amp; REHAB</t>
  </si>
  <si>
    <t>LEBANON</t>
  </si>
  <si>
    <t>Laclede</t>
  </si>
  <si>
    <t>LEBANON SOUTH NURSING &amp; REHAB</t>
  </si>
  <si>
    <t>LEE'S SUMMIT POINTE HEALTH &amp; REHABILITATION</t>
  </si>
  <si>
    <t>LEGENDARY NURSING &amp; REHABILITATION LLC</t>
  </si>
  <si>
    <t>MARSHALL</t>
  </si>
  <si>
    <t>Saline</t>
  </si>
  <si>
    <t>LENOIR HEALTH CARE CENTER</t>
  </si>
  <si>
    <t>LEVERING REGIONAL HEALTH CARE CENTER</t>
  </si>
  <si>
    <t>LEWIS &amp; CLARK GARDENS</t>
  </si>
  <si>
    <t>LEWIS COUNTY NURSING HOME DISTRICT</t>
  </si>
  <si>
    <t>CANTON</t>
  </si>
  <si>
    <t>LIBERTY HEALTH AND WELLNESS</t>
  </si>
  <si>
    <t>LIFE CARE CENTER OF BRIDGETON</t>
  </si>
  <si>
    <t>BRIDGETON</t>
  </si>
  <si>
    <t>LIFE CARE CENTER OF BROOKFIELD</t>
  </si>
  <si>
    <t>BROOKFIELD</t>
  </si>
  <si>
    <t>Linn</t>
  </si>
  <si>
    <t>LIFE CARE CENTER OF CAPE GIRARDEAU</t>
  </si>
  <si>
    <t>LIFE CARE CENTER OF CARROLLTON</t>
  </si>
  <si>
    <t>LIFE CARE CENTER OF GRANDVIEW</t>
  </si>
  <si>
    <t>GRANDVIEW</t>
  </si>
  <si>
    <t>LIFE CARE CENTER OF ST LOUIS</t>
  </si>
  <si>
    <t>LIFE CARE CENTER OF SULLIVAN</t>
  </si>
  <si>
    <t>SULLIVAN</t>
  </si>
  <si>
    <t>LIFE CARE CENTER OF WAYNESVILLE</t>
  </si>
  <si>
    <t>WAYNESVILLE</t>
  </si>
  <si>
    <t>LINCOLN COMMUNITY CARE CENTER</t>
  </si>
  <si>
    <t>LINCOLN</t>
  </si>
  <si>
    <t>LINCOLN COUNTY NURSING &amp; REHAB</t>
  </si>
  <si>
    <t>TROY</t>
  </si>
  <si>
    <t>LINDEN WOODS VILLAGE</t>
  </si>
  <si>
    <t>GLADSTONE</t>
  </si>
  <si>
    <t>LINN OAK REHABILITATION CENTER</t>
  </si>
  <si>
    <t>LINN</t>
  </si>
  <si>
    <t>Osage</t>
  </si>
  <si>
    <t>LIVING CENTER, THE</t>
  </si>
  <si>
    <t>LIVING COMMUNITY OF ST JOSEPH</t>
  </si>
  <si>
    <t>LIVINGSTON MANOR CARE CENTER</t>
  </si>
  <si>
    <t>LOCH HAVEN</t>
  </si>
  <si>
    <t>MACON</t>
  </si>
  <si>
    <t>LUTHER MANOR RETIREMENT &amp; NURSING CENTER</t>
  </si>
  <si>
    <t>LUTHERAN CONVALESCENT HOME</t>
  </si>
  <si>
    <t>WEBSTER GROVES</t>
  </si>
  <si>
    <t>LUTHERAN HOME, THE</t>
  </si>
  <si>
    <t>LUTHERAN NURSING HOME</t>
  </si>
  <si>
    <t>CONCORDIA</t>
  </si>
  <si>
    <t>LUTHERAN SENIOR SERVICES AT BREEZE PARK</t>
  </si>
  <si>
    <t>LUTHERAN SENIOR SERVICES AT MERAMEC BLUFFS</t>
  </si>
  <si>
    <t>BALLWIN</t>
  </si>
  <si>
    <t>MACON HEALTH CARE CENTER</t>
  </si>
  <si>
    <t>MADISON MEDICAL CENTER</t>
  </si>
  <si>
    <t>MAGNOLIA SQUARE NURSING AND REHAB</t>
  </si>
  <si>
    <t>MALDEN NURSING &amp; REHAB</t>
  </si>
  <si>
    <t>MALDEN</t>
  </si>
  <si>
    <t>MANOR AT ELFINDALE, THE</t>
  </si>
  <si>
    <t>MANOR GROVE, INCORPORATED</t>
  </si>
  <si>
    <t>MANOR, THE</t>
  </si>
  <si>
    <t>MAPLE GROVE LODGE</t>
  </si>
  <si>
    <t>LOUISIANA</t>
  </si>
  <si>
    <t>MAPLE LAWN NURSING HOME</t>
  </si>
  <si>
    <t>PALMYRA</t>
  </si>
  <si>
    <t>MAPLE WOOD HEALTHCARE CENTER</t>
  </si>
  <si>
    <t>MAPLES HEALTH AND REHABILITATION, THE</t>
  </si>
  <si>
    <t>MARANATHA VILLAGE, INC</t>
  </si>
  <si>
    <t>MARIES MANOR</t>
  </si>
  <si>
    <t>VIENNA</t>
  </si>
  <si>
    <t>Maries</t>
  </si>
  <si>
    <t>MARK TWAIN CARING CENTER</t>
  </si>
  <si>
    <t>MARK TWAIN MANOR</t>
  </si>
  <si>
    <t>MARSHFIELD CARE CENTER FOR REHAB AND HEALTHCARE</t>
  </si>
  <si>
    <t>MARSHFIELD</t>
  </si>
  <si>
    <t>MARY, QUEEN AND MOTHER CENTER</t>
  </si>
  <si>
    <t>SHREWSBURY</t>
  </si>
  <si>
    <t>MARYMOUNT MANOR</t>
  </si>
  <si>
    <t>EUREKA</t>
  </si>
  <si>
    <t>MARYVILLE LIVING CENTER</t>
  </si>
  <si>
    <t>MARYVILLE</t>
  </si>
  <si>
    <t>Nodaway</t>
  </si>
  <si>
    <t>MASON POINTE CARE CENTER</t>
  </si>
  <si>
    <t>MAYWOOD TERRACE LIVING CENTER</t>
  </si>
  <si>
    <t>MCCLAY SENIOR CARE</t>
  </si>
  <si>
    <t>SAINT PETERS</t>
  </si>
  <si>
    <t>MCCRITE PLAZA AT BRIARCLIFF SKILLED FACILITY</t>
  </si>
  <si>
    <t>MCDONALD COUNTY LIVING CENTER</t>
  </si>
  <si>
    <t>ANDERSON</t>
  </si>
  <si>
    <t>Mc Donald</t>
  </si>
  <si>
    <t>MCKNIGHT PLACE EXTENDED CARE</t>
  </si>
  <si>
    <t>MCLARNEY MANOR</t>
  </si>
  <si>
    <t>MEADOW VIEW OF HARRISONVILLE HEALTH &amp; REHAB</t>
  </si>
  <si>
    <t>MEDICALODGES BUTLER</t>
  </si>
  <si>
    <t>MEDICALODGES NEOSHO</t>
  </si>
  <si>
    <t>NEOSHO</t>
  </si>
  <si>
    <t>MEDICALODGES NEVADA</t>
  </si>
  <si>
    <t>NEVADA</t>
  </si>
  <si>
    <t>Vernon</t>
  </si>
  <si>
    <t>MERAMEC NURSING CENTER</t>
  </si>
  <si>
    <t>MEYER CARE CENTER</t>
  </si>
  <si>
    <t>HIGGINSVILLE</t>
  </si>
  <si>
    <t>MILAN HEALTH CARE CENTER</t>
  </si>
  <si>
    <t>MILAN</t>
  </si>
  <si>
    <t>Sullivan</t>
  </si>
  <si>
    <t>MILLER COUNTY CARE AND REHABILITATION CENTER</t>
  </si>
  <si>
    <t>TUSCUMBIA</t>
  </si>
  <si>
    <t>MINER NURSING CENTER</t>
  </si>
  <si>
    <t>MOBERLY NURSING &amp; REHAB</t>
  </si>
  <si>
    <t>MOBERLY</t>
  </si>
  <si>
    <t>Randolph</t>
  </si>
  <si>
    <t>MONITEAU CARE CENTER</t>
  </si>
  <si>
    <t>MONROE CITY MANOR CARE CENTER</t>
  </si>
  <si>
    <t>MONROE CITY</t>
  </si>
  <si>
    <t>MONROE MANOR</t>
  </si>
  <si>
    <t>PARIS</t>
  </si>
  <si>
    <t>Monroe</t>
  </si>
  <si>
    <t>MONTEREY PARK REHABILITATION &amp; HEALTH CARE CENTER</t>
  </si>
  <si>
    <t>MONTICELLO HOUSE</t>
  </si>
  <si>
    <t>MOORE-FEW CARE CENTER</t>
  </si>
  <si>
    <t>MORNINGSIDE CENTER</t>
  </si>
  <si>
    <t>MOUNT CARMEL SENIOR LIVING - ST CHARLES, LLC</t>
  </si>
  <si>
    <t>MOUNTAIN VIEW HEALTHCARE</t>
  </si>
  <si>
    <t>MOUNTAIN VIEW</t>
  </si>
  <si>
    <t>MT VERNON PLACE CARE CENTER, INC</t>
  </si>
  <si>
    <t>MYERS NURSING &amp; CONVALESCENT CENTER</t>
  </si>
  <si>
    <t>NAZARETH LIVING CENTER</t>
  </si>
  <si>
    <t>NEIGHBORHOODS AT QUAIL CREEK, THE</t>
  </si>
  <si>
    <t>NEIGHBORHOODS REHAB &amp; SKILLED NURSING BY TIGERPLAC</t>
  </si>
  <si>
    <t>NEVADA NURSING &amp; REHAB</t>
  </si>
  <si>
    <t>NEW HAVEN CARE CENTER</t>
  </si>
  <si>
    <t>NEW HAVEN</t>
  </si>
  <si>
    <t>NEW HAVEN LIVING CENTER</t>
  </si>
  <si>
    <t>ODESSA</t>
  </si>
  <si>
    <t>NEW MADRID LIVING CENTER</t>
  </si>
  <si>
    <t>NEW MADRID</t>
  </si>
  <si>
    <t>NEW MARK CARE CENTER</t>
  </si>
  <si>
    <t>NHC HEALTHCARE, DESLOGE</t>
  </si>
  <si>
    <t>DESLOGE</t>
  </si>
  <si>
    <t>NHC HEALTHCARE, JOPLIN</t>
  </si>
  <si>
    <t>NHC HEALTHCARE, KENNETT</t>
  </si>
  <si>
    <t>NHC HEALTHCARE, MARYLAND HEIGHTS</t>
  </si>
  <si>
    <t>MARYLAND HEIGHTS</t>
  </si>
  <si>
    <t>NHC HEALTHCARE, ST CHARLES</t>
  </si>
  <si>
    <t>NHC HEALTHCARE, TOWN &amp; COUNTRY</t>
  </si>
  <si>
    <t>NHC HEALTHCARE, WEST PLAINS</t>
  </si>
  <si>
    <t>NICK'S HEALTH CARE CENTER, LLC</t>
  </si>
  <si>
    <t>PLATTSBURG</t>
  </si>
  <si>
    <t>NIXA NURSING &amp; REHAB</t>
  </si>
  <si>
    <t>NIXA</t>
  </si>
  <si>
    <t>Christian</t>
  </si>
  <si>
    <t>NODAWAY NURSING HOME</t>
  </si>
  <si>
    <t>NORTH VILLAGE PARK</t>
  </si>
  <si>
    <t>NORTHLAND REHABILITATION &amp; HEALTH CARE CENTER</t>
  </si>
  <si>
    <t>NORTHVIEW VILLAGE</t>
  </si>
  <si>
    <t>NORTHWOOD HILLS CARE CENTER</t>
  </si>
  <si>
    <t>OAK GROVE NURSING &amp; REHAB</t>
  </si>
  <si>
    <t>OAK GROVE</t>
  </si>
  <si>
    <t>OAK KNOLL SKILLED NURSING &amp; REHABILITATION CENTER</t>
  </si>
  <si>
    <t>FERGUSON</t>
  </si>
  <si>
    <t>OAK PARK CARE CENTER</t>
  </si>
  <si>
    <t>OAK TREE VILLAS-A STONEBRIDGE COMMUNITY</t>
  </si>
  <si>
    <t>OAKDALE CARE CENTER</t>
  </si>
  <si>
    <t>OAKRIDGE OF PLATTSBURG</t>
  </si>
  <si>
    <t>OAKWOOD ESTATES NURSING &amp; REHAB</t>
  </si>
  <si>
    <t>NORMANDY</t>
  </si>
  <si>
    <t>OREGON CARE CENTER</t>
  </si>
  <si>
    <t>OREGON</t>
  </si>
  <si>
    <t>Holt</t>
  </si>
  <si>
    <t>OSAGE BEACH REHABILITATION AND HEALTH CARE CENTER</t>
  </si>
  <si>
    <t>OZARK MOUNTAIN REGIONAL HEALTHCARE CENTER</t>
  </si>
  <si>
    <t>CRANE</t>
  </si>
  <si>
    <t>Stone</t>
  </si>
  <si>
    <t>OZARK NURSING AND CARE CENTER</t>
  </si>
  <si>
    <t>OZARK</t>
  </si>
  <si>
    <t>OZARK REHABILITATION &amp; HEALTH CARE CENTER</t>
  </si>
  <si>
    <t>OZARK RIVERVIEW MANOR</t>
  </si>
  <si>
    <t>OZARKS METHODIST MANOR, THE</t>
  </si>
  <si>
    <t>MARIONVILLE</t>
  </si>
  <si>
    <t>PACIFIC CARE CENTER</t>
  </si>
  <si>
    <t>PACIFIC</t>
  </si>
  <si>
    <t>PARKDALE MANOR CARE CENTER</t>
  </si>
  <si>
    <t>PARKLANE CARE AND REHABILITATION CENTER</t>
  </si>
  <si>
    <t>WENTZVILLE</t>
  </si>
  <si>
    <t>PARKSIDE MANOR</t>
  </si>
  <si>
    <t>PARKVIEW HEALTH CARE FACILITY</t>
  </si>
  <si>
    <t>PARKVIEW HEALTHCARE</t>
  </si>
  <si>
    <t>PARKWAY HEALTH CARE CENTER</t>
  </si>
  <si>
    <t>PARKWOOD SKILLED NURSING AND REHABILITATION CENTER</t>
  </si>
  <si>
    <t>PAUL L &amp; MARTHA BARONE CARE CENTER</t>
  </si>
  <si>
    <t>PEARL'S II EDEN FOR ELDERS</t>
  </si>
  <si>
    <t>PRINCETON</t>
  </si>
  <si>
    <t>Mercer</t>
  </si>
  <si>
    <t>PEMISCOT COUNTY MEMORIAL HOSPITAL</t>
  </si>
  <si>
    <t>HAYTI</t>
  </si>
  <si>
    <t>Pemiscot</t>
  </si>
  <si>
    <t>PHELPS HEALTH</t>
  </si>
  <si>
    <t>PILLARS OF NORTH COUNTY HEALTH &amp; REHAB CENTER, THE</t>
  </si>
  <si>
    <t>PIN OAKS LIVING CENTER</t>
  </si>
  <si>
    <t>MEXICO</t>
  </si>
  <si>
    <t>Audrain</t>
  </si>
  <si>
    <t>PINE VIEW MANOR INC</t>
  </si>
  <si>
    <t>STANBERRY</t>
  </si>
  <si>
    <t>Gentry</t>
  </si>
  <si>
    <t>PIONEER SKILLED NURSING CENTER</t>
  </si>
  <si>
    <t>MARCELINE</t>
  </si>
  <si>
    <t>PLEASANT HILL HEALTH AND REHABILITATION CENTER</t>
  </si>
  <si>
    <t>PLEASANT HILL</t>
  </si>
  <si>
    <t>PLEASANT VALLEY MANOR CARE CENTER</t>
  </si>
  <si>
    <t>PLEASANT VIEW</t>
  </si>
  <si>
    <t>ROCK PORT</t>
  </si>
  <si>
    <t>Atchison</t>
  </si>
  <si>
    <t>POINT LOOKOUT NURSING &amp; REHAB</t>
  </si>
  <si>
    <t>HOLLISTER</t>
  </si>
  <si>
    <t>PORTAGEVILLE HEALTH CARE CENTER</t>
  </si>
  <si>
    <t>PORTAGEVILLE</t>
  </si>
  <si>
    <t>POTOSI MANOR, INC</t>
  </si>
  <si>
    <t>PUTNAM COUNTY CARE CENTER</t>
  </si>
  <si>
    <t>UNIONVILLE</t>
  </si>
  <si>
    <t>Putnam</t>
  </si>
  <si>
    <t>PUXICO NURSING AND REHABILITATION CENTER</t>
  </si>
  <si>
    <t>PUXICO</t>
  </si>
  <si>
    <t>QUAIL RUN HEALTH CARE CENTER</t>
  </si>
  <si>
    <t>CAMERON</t>
  </si>
  <si>
    <t>QUARTERS AT DES PERES, THE</t>
  </si>
  <si>
    <t>DES PERES</t>
  </si>
  <si>
    <t>RANCHO MANOR HEALTHCARE AND REHABILITATION CENTER</t>
  </si>
  <si>
    <t>RATLIFF CARE CENTER</t>
  </si>
  <si>
    <t>REDWOOD OF BLUE RIVER</t>
  </si>
  <si>
    <t>REDWOOD OF CAMERON</t>
  </si>
  <si>
    <t>REDWOOD OF CARMEL HILLS</t>
  </si>
  <si>
    <t>REDWOOD OF INDEPENDENCE</t>
  </si>
  <si>
    <t>REDWOOD OF KANSAS CITY SOUTH</t>
  </si>
  <si>
    <t>REDWOOD OF RAYMORE</t>
  </si>
  <si>
    <t>REPUBLIC NURSING &amp; REHAB</t>
  </si>
  <si>
    <t>REPUBLIC</t>
  </si>
  <si>
    <t>REST HAVEN CONVALESCENT AND RETIREMENT HOME</t>
  </si>
  <si>
    <t>RICHLAND CARE CENTER INC</t>
  </si>
  <si>
    <t>RICHLAND</t>
  </si>
  <si>
    <t>RIDGE CREST NURSING CENTER</t>
  </si>
  <si>
    <t>RIDGEVIEW LIVING COMMUNITY</t>
  </si>
  <si>
    <t>RIVER CITY LIVING COMMUNITY</t>
  </si>
  <si>
    <t>RIVER OAKS CARE CENTER</t>
  </si>
  <si>
    <t>STEELE</t>
  </si>
  <si>
    <t>RIVERBEND HEIGHTS HEALTH &amp; REHABILITATION</t>
  </si>
  <si>
    <t>LEXINGTON</t>
  </si>
  <si>
    <t>RIVERDELL CARE CENTER</t>
  </si>
  <si>
    <t>RIVERSIDE NURSING &amp; REHABILITATION CENTER, LLC</t>
  </si>
  <si>
    <t>RIVERSIDE</t>
  </si>
  <si>
    <t>RIVERSIDE PLACE</t>
  </si>
  <si>
    <t>RIVERVIEW AT THE PARK CARE AND REHABILITATION CTR</t>
  </si>
  <si>
    <t>SAINTE GENEVIEVE</t>
  </si>
  <si>
    <t>Ste. Genevieve</t>
  </si>
  <si>
    <t>RIVERVIEW NURSING CENTER</t>
  </si>
  <si>
    <t>MOKANE</t>
  </si>
  <si>
    <t>RIVERVIEW, THE</t>
  </si>
  <si>
    <t>RIVERWAYS MANOR</t>
  </si>
  <si>
    <t>VAN BUREN</t>
  </si>
  <si>
    <t>Carter</t>
  </si>
  <si>
    <t>ROARING RIVER HEALTH AND REHABILITATION</t>
  </si>
  <si>
    <t>ROCKY RIDGE MANOR</t>
  </si>
  <si>
    <t>MANSFIELD</t>
  </si>
  <si>
    <t>ROLLA HEALTH &amp; REHABILITATION SUITES</t>
  </si>
  <si>
    <t>ROLLA PRESBYTERIAN MANOR</t>
  </si>
  <si>
    <t>ROSEWOOD CARE CENTER OF ST LOUIS</t>
  </si>
  <si>
    <t>ROSEWOOD HEALTH AND REHAB CENTER</t>
  </si>
  <si>
    <t>ROYAL OAK NURSING &amp; REHAB</t>
  </si>
  <si>
    <t>SALEM CARE CENTER</t>
  </si>
  <si>
    <t>SALEM</t>
  </si>
  <si>
    <t>Dent</t>
  </si>
  <si>
    <t>SALT RIVER COMMUNITY CARE</t>
  </si>
  <si>
    <t>SHELBINA</t>
  </si>
  <si>
    <t>SARCOXIE NURSING CENTER</t>
  </si>
  <si>
    <t>SARCOXIE</t>
  </si>
  <si>
    <t>SCENIC NURSING AND REHABILITATION CENTER, LLC</t>
  </si>
  <si>
    <t>HERCULANEUM</t>
  </si>
  <si>
    <t>SCHUYLER COUNTY NURSING HOME</t>
  </si>
  <si>
    <t>QUEEN CITY</t>
  </si>
  <si>
    <t>Schuyler</t>
  </si>
  <si>
    <t>SCOTLAND COUNTY CARE CENTER</t>
  </si>
  <si>
    <t>MEMPHIS</t>
  </si>
  <si>
    <t>Scotland</t>
  </si>
  <si>
    <t>SEASONS CARE CENTER</t>
  </si>
  <si>
    <t>SENECA HOUSE</t>
  </si>
  <si>
    <t>SENECA</t>
  </si>
  <si>
    <t>SEVILLE CARE CENTER</t>
  </si>
  <si>
    <t>SHADY LAWN LIVING CENTER</t>
  </si>
  <si>
    <t>SHADY OAKS HEALTHCARE CENTER</t>
  </si>
  <si>
    <t>THAYER</t>
  </si>
  <si>
    <t>Oregon</t>
  </si>
  <si>
    <t>SHANGRI LA REHAB &amp; LIVING CENTER</t>
  </si>
  <si>
    <t>BLUE SPRINGS</t>
  </si>
  <si>
    <t>SHEPHERD OF THE HILLS LIVING CENTER</t>
  </si>
  <si>
    <t>BRANSON</t>
  </si>
  <si>
    <t>SHIRKEY NURSING AND REHABILITATION CENTER</t>
  </si>
  <si>
    <t>RICHMOND</t>
  </si>
  <si>
    <t>SIKESTON CONVALESCENT CENTER</t>
  </si>
  <si>
    <t>SILEX COMMUNITY CARE</t>
  </si>
  <si>
    <t>SILEX</t>
  </si>
  <si>
    <t>SILVERSTONE PLACE</t>
  </si>
  <si>
    <t>SMITHVILLE LIVING CENTER</t>
  </si>
  <si>
    <t>SMITHVILLE</t>
  </si>
  <si>
    <t>SONSHINE MANOR</t>
  </si>
  <si>
    <t>SOUTH HAMPTON PLACE</t>
  </si>
  <si>
    <t>SOUTHBROOK-SKILLED NURSING BY AMERICARE</t>
  </si>
  <si>
    <t>SOUTHGATE LIVING CENTER</t>
  </si>
  <si>
    <t>CARUTHERSVILLE</t>
  </si>
  <si>
    <t>SPRING RIVER CHRISTIAN VILLAGE INC</t>
  </si>
  <si>
    <t>SPRING VALLEY HEALTH &amp; REHABILITATION CENTER</t>
  </si>
  <si>
    <t>SPRINGFIELD REHABILITATION &amp; HEALTH CARE CENTER</t>
  </si>
  <si>
    <t>SPRINGFIELD SKILLED CARE CENTER</t>
  </si>
  <si>
    <t>SPRINGFIELD VILLA</t>
  </si>
  <si>
    <t>SSM HEALTH DEPAUL HOSPITAL - ANNA HOUSE</t>
  </si>
  <si>
    <t>ST ANDREW'S AT FRANCIS PLACE</t>
  </si>
  <si>
    <t>ST ANDREW'S AT NEW FLORENCE</t>
  </si>
  <si>
    <t>NEW FLORENCE</t>
  </si>
  <si>
    <t>ST CLAIR NURSING CENTER</t>
  </si>
  <si>
    <t>SAINT CLAIR</t>
  </si>
  <si>
    <t>ST ELIZABETH CARE CENTER</t>
  </si>
  <si>
    <t>SAINT ELIZABETH</t>
  </si>
  <si>
    <t>ST FRANCOIS MANOR</t>
  </si>
  <si>
    <t>ST GENEVIEVE CARE CENTER INC</t>
  </si>
  <si>
    <t>ST JAMES LIVING CENTER</t>
  </si>
  <si>
    <t>SAINT JAMES</t>
  </si>
  <si>
    <t>ST JOE MANOR</t>
  </si>
  <si>
    <t>BONNE TERRE</t>
  </si>
  <si>
    <t>ST JOSEPH CHATEAU</t>
  </si>
  <si>
    <t>ST JOSEPH SENIOR LIVING</t>
  </si>
  <si>
    <t>ST JOSEPH'S BLUFFS</t>
  </si>
  <si>
    <t>ST LOUIS PLACE HEALTH &amp; REHABILITATION</t>
  </si>
  <si>
    <t>ST LUKE'S NURSING CENTER INC</t>
  </si>
  <si>
    <t>ST MARYS MANOR</t>
  </si>
  <si>
    <t>ST PETERS MANOR CARE CENTER</t>
  </si>
  <si>
    <t>ST SOPHIA HEALTH &amp; REHABILITATION CENTER</t>
  </si>
  <si>
    <t>STEELVILLE SENIOR LIVING</t>
  </si>
  <si>
    <t>STEELVILLE</t>
  </si>
  <si>
    <t>STONEBRIDGE MARYLAND HEIGHTS</t>
  </si>
  <si>
    <t>STONECREST HEALTHCARE</t>
  </si>
  <si>
    <t>VIBURNUM</t>
  </si>
  <si>
    <t>STRAFFORD CARE CENTER</t>
  </si>
  <si>
    <t>STRAFFORD</t>
  </si>
  <si>
    <t>SUMMIT, THE</t>
  </si>
  <si>
    <t>SUNNYVIEW NURSING HOME &amp; APARTMENTS</t>
  </si>
  <si>
    <t>SUNSET HEALTH CARE CENTER</t>
  </si>
  <si>
    <t>UNION</t>
  </si>
  <si>
    <t>SUNSET HILLS HEALTH AND REHABILITATION CENTER</t>
  </si>
  <si>
    <t>SUNSET HOME</t>
  </si>
  <si>
    <t>MAYSVILLE</t>
  </si>
  <si>
    <t>De Kalb</t>
  </si>
  <si>
    <t>SUNTERRA SPRINGS INDEPENDENCE</t>
  </si>
  <si>
    <t>SUNTERRA SPRINGS SPRINGFIELD</t>
  </si>
  <si>
    <t>SURREY PLACE ST LUKES HOSP SKILLED NURSING</t>
  </si>
  <si>
    <t>SWEET SPRINGS VILLA</t>
  </si>
  <si>
    <t>SWEET SPRINGS</t>
  </si>
  <si>
    <t>SWOPE RIDGE GERIATRIC CENTER</t>
  </si>
  <si>
    <t>SYLVIA G THOMPSON RESIDENCE CENTER, INC</t>
  </si>
  <si>
    <t>TABLEROCK HEALTHCARE</t>
  </si>
  <si>
    <t>KIMBERLING CITY</t>
  </si>
  <si>
    <t>TARKIO REHABILITATION &amp; HEALTH CARE</t>
  </si>
  <si>
    <t>TARKIO</t>
  </si>
  <si>
    <t>TIFFANY HEIGHTS</t>
  </si>
  <si>
    <t>MOUND CITY</t>
  </si>
  <si>
    <t>TIFFANY SPRINGS REHABILITATION &amp; HEALTH CARE CENTE</t>
  </si>
  <si>
    <t>TIMBERLAKE CARE CENTER</t>
  </si>
  <si>
    <t>TIPTON OAK MANOR</t>
  </si>
  <si>
    <t>TIPTON</t>
  </si>
  <si>
    <t>TRI-COUNTY CARE CENTER</t>
  </si>
  <si>
    <t>VANDALIA</t>
  </si>
  <si>
    <t>TROY MANOR</t>
  </si>
  <si>
    <t>TRUMAN GARDENS</t>
  </si>
  <si>
    <t>TRUMAN HEALTHCARE &amp; REHABILITATION CENTER</t>
  </si>
  <si>
    <t>LAMAR</t>
  </si>
  <si>
    <t>Barton</t>
  </si>
  <si>
    <t>TRUMAN MEDICAL CENTER LAKEWOOD CARE CENTER</t>
  </si>
  <si>
    <t>TWIN PINES ADULT CARE CENTER</t>
  </si>
  <si>
    <t>U-CITY FOREST MANOR</t>
  </si>
  <si>
    <t>UNION CARE CENTER</t>
  </si>
  <si>
    <t>VALLEY MANOR AND REHABILITATION CENTER</t>
  </si>
  <si>
    <t>VALLEY VIEW HEALTH &amp; REHABILITATION</t>
  </si>
  <si>
    <t>VALLEY-A STONEBRIDGE COMMUNITY, THE</t>
  </si>
  <si>
    <t>VILLA AT BLUE RIDGE, THE</t>
  </si>
  <si>
    <t>VILLA MARIE-A STONEBRIDGE COMMUNITY</t>
  </si>
  <si>
    <t>VILLAGES OF JACKSON CREEK, THE</t>
  </si>
  <si>
    <t>VILLAGES OF ST PETERS, THE</t>
  </si>
  <si>
    <t>VILLAS-A STONEBRIDGE COMMUNITY, THE</t>
  </si>
  <si>
    <t>WARRENSBURG MANOR CARE CENTER</t>
  </si>
  <si>
    <t>WARRENTON MANOR</t>
  </si>
  <si>
    <t>WRIGHT CITY</t>
  </si>
  <si>
    <t>Warren</t>
  </si>
  <si>
    <t>WARSAW HEALTH AND REHABILITATION CENTER</t>
  </si>
  <si>
    <t>WARSAW</t>
  </si>
  <si>
    <t>WEBB CITY HEALTH AND REHABILITATION CENTER</t>
  </si>
  <si>
    <t>WEBB CITY</t>
  </si>
  <si>
    <t>WEBCO MANOR</t>
  </si>
  <si>
    <t>WEST COUNTY CARE CENTER</t>
  </si>
  <si>
    <t>WEST VUE NURSING AND REHABILITATION CENTER</t>
  </si>
  <si>
    <t>WESTCHESTER HOUSE, THE</t>
  </si>
  <si>
    <t>WESTFIELD NURSING CENTER, INC</t>
  </si>
  <si>
    <t>WESTGATE</t>
  </si>
  <si>
    <t>WESTPHALIA HILLS-A STONEBRIDGE COMMUNITY</t>
  </si>
  <si>
    <t>WESTPHALIA</t>
  </si>
  <si>
    <t>WESTRIDGE GARDENS REHAB &amp; HEALTH CARE CENTER</t>
  </si>
  <si>
    <t>WESTVIEW NURSING HOME</t>
  </si>
  <si>
    <t>CENTER</t>
  </si>
  <si>
    <t>Ralls</t>
  </si>
  <si>
    <t>WESTWOOD HILLS HEALTH &amp; REHABILITATION CENTER</t>
  </si>
  <si>
    <t>WESTWOOD LIVING CENTER</t>
  </si>
  <si>
    <t>WILLARD CARE CENTER</t>
  </si>
  <si>
    <t>WILLARD</t>
  </si>
  <si>
    <t>WILLOW CARE NURSING HOME</t>
  </si>
  <si>
    <t>WILLOW SPRINGS</t>
  </si>
  <si>
    <t>WILLOW CARE REHABILITATION &amp; HEALTH CARE CENTER</t>
  </si>
  <si>
    <t>WILSHIRE AT LAKEWOOD</t>
  </si>
  <si>
    <t>WILSON'S CREEK NURSING &amp; REHAB</t>
  </si>
  <si>
    <t>WINCHESTER NURSING CENTER, INC</t>
  </si>
  <si>
    <t>BERNIE</t>
  </si>
  <si>
    <t>WINDSOR ESTATES OF ST CHARLES SNAL, LLC</t>
  </si>
  <si>
    <t>WINDSOR HEALTHCARE &amp; REHAB CENTER</t>
  </si>
  <si>
    <t>WINDSOR</t>
  </si>
  <si>
    <t>WOODLAND HILLS-A STONEBRIDGE COMMUNITY</t>
  </si>
  <si>
    <t>MARBLE HILL</t>
  </si>
  <si>
    <t>Bollinger</t>
  </si>
  <si>
    <t>WOODLAND MANOR</t>
  </si>
  <si>
    <t>WOODLAND MANOR NURSING CENTER</t>
  </si>
  <si>
    <t>ARNOLD</t>
  </si>
  <si>
    <t>WORTH COUNTY CONVALESCENT CENTER</t>
  </si>
  <si>
    <t>GRANT CITY</t>
  </si>
  <si>
    <t>Worth</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</si>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</sst>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385CC8-143A-4734-9051-12C37A2FF98A}" name="Table1" displayName="Table1" ref="A1:K504" totalsRowShown="0" headerRowDxfId="38" headerRowBorderDxfId="37" tableBorderDxfId="36">
  <autoFilter ref="A1:K504" xr:uid="{D0729F3B-09E3-4D84-878D-8B553EEACCA9}"/>
  <tableColumns count="11">
    <tableColumn id="1" xr3:uid="{90B5B6E7-7DDA-48FC-A022-EEE55488300F}" name="State"/>
    <tableColumn id="2" xr3:uid="{4C7A875C-F662-4FFA-88F7-0D1CEC6B9574}" name="Provider Name"/>
    <tableColumn id="3" xr3:uid="{D6528310-928A-4328-A893-C8C24150B39E}" name="City "/>
    <tableColumn id="4" xr3:uid="{A9D82487-4613-44A8-A3AD-7DBEE261EA5A}" name="County"/>
    <tableColumn id="5" xr3:uid="{C82E079C-71CE-44C0-9AB9-8369B59E487C}" name="MDS Census" dataDxfId="35"/>
    <tableColumn id="6" xr3:uid="{EF4A00EB-9345-4F42-B53B-CA824F7067A6}" name="RN Hours" dataDxfId="34"/>
    <tableColumn id="7" xr3:uid="{39ECCB0F-5CDF-4FC2-800C-A879D591AAC0}" name="LPN Hours" dataDxfId="33"/>
    <tableColumn id="8" xr3:uid="{CE68EE38-DB48-4031-BA59-FBA95F0771A8}" name="CNA Hours " dataDxfId="32"/>
    <tableColumn id="9" xr3:uid="{61F4D021-C8BC-4BC0-92E8-C226E4AA95DD}" name="Total Care Staffing Hours" dataDxfId="31">
      <calculatedColumnFormula>SUM(F2:H2)</calculatedColumnFormula>
    </tableColumn>
    <tableColumn id="10" xr3:uid="{35206A27-DC3F-45B2-B00E-196C65B7105B}" name="Avg Total Staffing Hours Per Resident Per Day" dataDxfId="30">
      <calculatedColumnFormula>I2/E2</calculatedColumnFormula>
    </tableColumn>
    <tableColumn id="11" xr3:uid="{2F46C8A8-9CEC-4E4D-8CB5-7A50E8C96105}"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03E926-BE2E-496A-80F2-8EDD2CB941B7}" name="Table2" displayName="Table2" ref="A1:N504" totalsRowShown="0" headerRowDxfId="28" headerRowBorderDxfId="27" tableBorderDxfId="26">
  <autoFilter ref="A1:N504" xr:uid="{520591BB-59A1-431E-A3E1-1ADB725E8E08}"/>
  <tableColumns count="14">
    <tableColumn id="1" xr3:uid="{CD2A2246-BAAA-497F-93B6-5A79D0CFCB73}" name="State"/>
    <tableColumn id="2" xr3:uid="{6DB243F3-A5E9-40F4-A162-D562AD0BFFE0}" name="Provider Name"/>
    <tableColumn id="3" xr3:uid="{22D98BBC-1A3C-4436-BD30-B93F27AE3F42}" name="City "/>
    <tableColumn id="4" xr3:uid="{D8CBE980-F814-445F-92A9-2A47F3900B0A}" name="County"/>
    <tableColumn id="5" xr3:uid="{BB003C7E-8538-4B2B-86B5-32ACCAFE0D63}" name="MDS Census" dataDxfId="25"/>
    <tableColumn id="6" xr3:uid="{4C5875C3-DAE5-4357-B1E1-4FA7A4F22B8C}" name="RN Hours" dataDxfId="24"/>
    <tableColumn id="7" xr3:uid="{FA3FDFBE-FE61-43EE-B1A7-0632FAEEE830}" name="RN Hours Contract" dataDxfId="23"/>
    <tableColumn id="8" xr3:uid="{7858B4A8-38EE-4F89-81FF-7610A89D41CD}" name="Percent RN Hours Contract" dataDxfId="22">
      <calculatedColumnFormula>G2/F2</calculatedColumnFormula>
    </tableColumn>
    <tableColumn id="9" xr3:uid="{D1712C2E-4437-4174-8FB3-9F0E76A9EBE1}" name="LPN Hours" dataDxfId="21"/>
    <tableColumn id="10" xr3:uid="{402CFF4C-8D69-4575-B638-056B0B3DEA91}" name="LPN Hours Contract" dataDxfId="20"/>
    <tableColumn id="11" xr3:uid="{6AC66E31-9F6B-4E6F-A6B0-F78D6CB251E8}" name="Percent LPN Hours Contract" dataDxfId="19">
      <calculatedColumnFormula>J2/I2</calculatedColumnFormula>
    </tableColumn>
    <tableColumn id="12" xr3:uid="{7561598A-9D3F-4967-8550-44D94B0D8119}" name="CNA Hours" dataDxfId="18"/>
    <tableColumn id="13" xr3:uid="{43947FA0-A3AF-4502-AAEA-D05674481835}" name="CNA Hours Contract" dataDxfId="17"/>
    <tableColumn id="14" xr3:uid="{13CA2C21-3369-4B3A-B77C-FF3A72B1ACB2}"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11787A3-97C5-4786-821B-890B56B4C9EF}" name="Table3" displayName="Table3" ref="A1:Q504" totalsRowShown="0" headerRowDxfId="15" headerRowBorderDxfId="14" tableBorderDxfId="13">
  <autoFilter ref="A1:Q504" xr:uid="{22F5794F-BD61-45D1-91A9-B3414750AD7B}"/>
  <tableColumns count="17">
    <tableColumn id="1" xr3:uid="{DD4FD356-BBCA-47F9-9102-25B5A4C4608A}" name="State"/>
    <tableColumn id="2" xr3:uid="{E2A41D2B-D3B2-4D4B-9480-D4016963E15C}" name="Provider Name"/>
    <tableColumn id="3" xr3:uid="{377F6F05-59D4-4B52-8F9A-5E3C0C264915}" name="City "/>
    <tableColumn id="4" xr3:uid="{A3B53E93-9E29-42B1-BDAB-927218253385}" name="County"/>
    <tableColumn id="5" xr3:uid="{44E802ED-A29F-4F35-8BE3-399ED6F7951F}" name="MDS Census" dataDxfId="12"/>
    <tableColumn id="6" xr3:uid="{BD7F4937-4E78-430B-87E7-8DA9F757DA1D}" name="Administrator Hours" dataDxfId="11"/>
    <tableColumn id="7" xr3:uid="{15F4723D-B7C5-4D77-9A51-F2119834137E}" name="Medical Director Hours" dataDxfId="10"/>
    <tableColumn id="8" xr3:uid="{E2F8FA02-C02F-4B5F-8780-F5ACAF56ADDF}" name="Pharmacist Hours" dataDxfId="9"/>
    <tableColumn id="9" xr3:uid="{800B0E50-A4D2-4196-8F1C-878BF3B26841}" name="Dietician Hours" dataDxfId="8"/>
    <tableColumn id="10" xr3:uid="{3F9C2DC9-F09C-42B8-9926-0D3C1B24AE20}" name="Hours Qualified Activities Professional" dataDxfId="7"/>
    <tableColumn id="11" xr3:uid="{E1D3DF25-D795-486E-A3E0-D6FAB8B4C077}" name="Hours Other Activities Professional" dataDxfId="6"/>
    <tableColumn id="12" xr3:uid="{BA0F8971-CA77-4EDB-903C-2BD0C38DA53C}" name="Total Hours Activities Staff" dataDxfId="5">
      <calculatedColumnFormula>SUM(J2,K2)</calculatedColumnFormula>
    </tableColumn>
    <tableColumn id="13" xr3:uid="{21DC9B6B-C566-44E1-8FE3-680F224244F4}" name="Average Activities Staff Hours Per Resident Per Day" dataDxfId="4">
      <calculatedColumnFormula>L2/E2</calculatedColumnFormula>
    </tableColumn>
    <tableColumn id="14" xr3:uid="{A995BAB0-3D18-4116-8CB3-D0E6177F2156}" name="Hours Qualified Social Work Staff" dataDxfId="3"/>
    <tableColumn id="15" xr3:uid="{72BD0C65-0AFC-4C4F-894A-0F0BDBEFC6A2}" name="Hours Other Social Work Staff" dataDxfId="2"/>
    <tableColumn id="16" xr3:uid="{DD56B753-B0D5-4160-8E6F-A22684FBC398}" name="Total Hours Social Work Staff" dataDxfId="1">
      <calculatedColumnFormula>SUM(N2,O2)</calculatedColumnFormula>
    </tableColumn>
    <tableColumn id="17" xr3:uid="{B2429CCE-6323-4CB7-9A26-048BCE7B5416}"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4"/>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49.782608695652172</v>
      </c>
      <c r="F2" s="1">
        <v>19.752717391304348</v>
      </c>
      <c r="G2" s="1">
        <v>34.013586956521742</v>
      </c>
      <c r="H2" s="1">
        <v>95.646739130434781</v>
      </c>
      <c r="I2" s="1">
        <f t="shared" ref="I2:I65" si="0">SUM(F2:H2)</f>
        <v>149.41304347826087</v>
      </c>
      <c r="J2" s="1">
        <f t="shared" ref="J2:J65" si="1">I2/E2</f>
        <v>3.0013100436681226</v>
      </c>
      <c r="K2" s="1">
        <f t="shared" ref="K2:K65" si="2">F2/E2</f>
        <v>0.39677947598253277</v>
      </c>
    </row>
    <row r="3" spans="1:11" x14ac:dyDescent="0.3">
      <c r="A3" t="s">
        <v>32</v>
      </c>
      <c r="B3" t="s">
        <v>36</v>
      </c>
      <c r="C3" t="s">
        <v>37</v>
      </c>
      <c r="D3" t="s">
        <v>38</v>
      </c>
      <c r="E3" s="1">
        <v>87.326086956521735</v>
      </c>
      <c r="F3" s="1">
        <v>7.8383695652173913</v>
      </c>
      <c r="G3" s="1">
        <v>56.141630434782613</v>
      </c>
      <c r="H3" s="1">
        <v>135.85543478260871</v>
      </c>
      <c r="I3" s="1">
        <f t="shared" si="0"/>
        <v>199.83543478260873</v>
      </c>
      <c r="J3" s="1">
        <f t="shared" si="1"/>
        <v>2.2883818770226543</v>
      </c>
      <c r="K3" s="1">
        <f t="shared" si="2"/>
        <v>8.9759770973363212E-2</v>
      </c>
    </row>
    <row r="4" spans="1:11" x14ac:dyDescent="0.3">
      <c r="A4" t="s">
        <v>32</v>
      </c>
      <c r="B4" t="s">
        <v>39</v>
      </c>
      <c r="C4" t="s">
        <v>40</v>
      </c>
      <c r="D4" t="s">
        <v>41</v>
      </c>
      <c r="E4" s="1">
        <v>55.097826086956523</v>
      </c>
      <c r="F4" s="1">
        <v>6.9930434782608701</v>
      </c>
      <c r="G4" s="1">
        <v>22.986086956521739</v>
      </c>
      <c r="H4" s="1">
        <v>49.381195652173922</v>
      </c>
      <c r="I4" s="1">
        <f t="shared" si="0"/>
        <v>79.360326086956533</v>
      </c>
      <c r="J4" s="1">
        <f t="shared" si="1"/>
        <v>1.4403531268494774</v>
      </c>
      <c r="K4" s="1">
        <f t="shared" si="2"/>
        <v>0.12692049713947526</v>
      </c>
    </row>
    <row r="5" spans="1:11" x14ac:dyDescent="0.3">
      <c r="A5" t="s">
        <v>32</v>
      </c>
      <c r="B5" t="s">
        <v>42</v>
      </c>
      <c r="C5" t="s">
        <v>43</v>
      </c>
      <c r="D5" t="s">
        <v>44</v>
      </c>
      <c r="E5" s="1">
        <v>36.967391304347828</v>
      </c>
      <c r="F5" s="1">
        <v>21.201304347826092</v>
      </c>
      <c r="G5" s="1">
        <v>48.609891304347819</v>
      </c>
      <c r="H5" s="1">
        <v>108.18641304347821</v>
      </c>
      <c r="I5" s="1">
        <f t="shared" si="0"/>
        <v>177.9976086956521</v>
      </c>
      <c r="J5" s="1">
        <f t="shared" si="1"/>
        <v>4.8149897089091427</v>
      </c>
      <c r="K5" s="1">
        <f t="shared" si="2"/>
        <v>0.57351367244927975</v>
      </c>
    </row>
    <row r="6" spans="1:11" x14ac:dyDescent="0.3">
      <c r="A6" t="s">
        <v>32</v>
      </c>
      <c r="B6" t="s">
        <v>45</v>
      </c>
      <c r="C6" t="s">
        <v>46</v>
      </c>
      <c r="D6" t="s">
        <v>44</v>
      </c>
      <c r="E6" s="1">
        <v>65.934782608695656</v>
      </c>
      <c r="F6" s="1">
        <v>13.309782608695652</v>
      </c>
      <c r="G6" s="1">
        <v>27.241847826086957</v>
      </c>
      <c r="H6" s="1">
        <v>149.70108695652175</v>
      </c>
      <c r="I6" s="1">
        <f t="shared" si="0"/>
        <v>190.25271739130437</v>
      </c>
      <c r="J6" s="1">
        <f t="shared" si="1"/>
        <v>2.8854681833168483</v>
      </c>
      <c r="K6" s="1">
        <f t="shared" si="2"/>
        <v>0.20186284207055719</v>
      </c>
    </row>
    <row r="7" spans="1:11" x14ac:dyDescent="0.3">
      <c r="A7" t="s">
        <v>32</v>
      </c>
      <c r="B7" t="s">
        <v>47</v>
      </c>
      <c r="C7" t="s">
        <v>48</v>
      </c>
      <c r="D7" t="s">
        <v>49</v>
      </c>
      <c r="E7" s="1">
        <v>49.119565217391305</v>
      </c>
      <c r="F7" s="1">
        <v>15.332065217391307</v>
      </c>
      <c r="G7" s="1">
        <v>17.350326086956525</v>
      </c>
      <c r="H7" s="1">
        <v>85.24565217391303</v>
      </c>
      <c r="I7" s="1">
        <f t="shared" si="0"/>
        <v>117.92804347826086</v>
      </c>
      <c r="J7" s="1">
        <f t="shared" si="1"/>
        <v>2.4008364682451866</v>
      </c>
      <c r="K7" s="1">
        <f t="shared" si="2"/>
        <v>0.31213764107103348</v>
      </c>
    </row>
    <row r="8" spans="1:11" x14ac:dyDescent="0.3">
      <c r="A8" t="s">
        <v>32</v>
      </c>
      <c r="B8" t="s">
        <v>50</v>
      </c>
      <c r="C8" t="s">
        <v>51</v>
      </c>
      <c r="D8" t="s">
        <v>52</v>
      </c>
      <c r="E8" s="1">
        <v>42.445652173913047</v>
      </c>
      <c r="F8" s="1">
        <v>8.7859782608695642</v>
      </c>
      <c r="G8" s="1">
        <v>22.10565217391305</v>
      </c>
      <c r="H8" s="1">
        <v>90.343913043478253</v>
      </c>
      <c r="I8" s="1">
        <f t="shared" si="0"/>
        <v>121.23554347826087</v>
      </c>
      <c r="J8" s="1">
        <f t="shared" si="1"/>
        <v>2.8562535211267601</v>
      </c>
      <c r="K8" s="1">
        <f t="shared" si="2"/>
        <v>0.20699359795134439</v>
      </c>
    </row>
    <row r="9" spans="1:11" x14ac:dyDescent="0.3">
      <c r="A9" t="s">
        <v>32</v>
      </c>
      <c r="B9" t="s">
        <v>53</v>
      </c>
      <c r="C9" t="s">
        <v>54</v>
      </c>
      <c r="D9" t="s">
        <v>55</v>
      </c>
      <c r="E9" s="1">
        <v>25.163043478260871</v>
      </c>
      <c r="F9" s="1">
        <v>8.7461956521739186</v>
      </c>
      <c r="G9" s="1">
        <v>20.978695652173919</v>
      </c>
      <c r="H9" s="1">
        <v>36.367065217391321</v>
      </c>
      <c r="I9" s="1">
        <f t="shared" si="0"/>
        <v>66.091956521739149</v>
      </c>
      <c r="J9" s="1">
        <f t="shared" si="1"/>
        <v>2.6265485961123116</v>
      </c>
      <c r="K9" s="1">
        <f t="shared" si="2"/>
        <v>0.34758099352051858</v>
      </c>
    </row>
    <row r="10" spans="1:11" x14ac:dyDescent="0.3">
      <c r="A10" t="s">
        <v>32</v>
      </c>
      <c r="B10" t="s">
        <v>56</v>
      </c>
      <c r="C10" t="s">
        <v>57</v>
      </c>
      <c r="D10" t="s">
        <v>58</v>
      </c>
      <c r="E10" s="1">
        <v>108.84782608695652</v>
      </c>
      <c r="F10" s="1">
        <v>23.277173913043477</v>
      </c>
      <c r="G10" s="1">
        <v>102.5679347826087</v>
      </c>
      <c r="H10" s="1">
        <v>216.88315217391303</v>
      </c>
      <c r="I10" s="1">
        <f t="shared" si="0"/>
        <v>342.72826086956525</v>
      </c>
      <c r="J10" s="1">
        <f t="shared" si="1"/>
        <v>3.1486918314359902</v>
      </c>
      <c r="K10" s="1">
        <f t="shared" si="2"/>
        <v>0.21385060914719392</v>
      </c>
    </row>
    <row r="11" spans="1:11" x14ac:dyDescent="0.3">
      <c r="A11" t="s">
        <v>32</v>
      </c>
      <c r="B11" t="s">
        <v>59</v>
      </c>
      <c r="C11" t="s">
        <v>57</v>
      </c>
      <c r="D11" t="s">
        <v>44</v>
      </c>
      <c r="E11" s="1">
        <v>58.25</v>
      </c>
      <c r="F11" s="1">
        <v>2.6239130434782609</v>
      </c>
      <c r="G11" s="1">
        <v>46.719565217391299</v>
      </c>
      <c r="H11" s="1">
        <v>106.34891304347826</v>
      </c>
      <c r="I11" s="1">
        <f t="shared" si="0"/>
        <v>155.69239130434784</v>
      </c>
      <c r="J11" s="1">
        <f t="shared" si="1"/>
        <v>2.6728307520059715</v>
      </c>
      <c r="K11" s="1">
        <f t="shared" si="2"/>
        <v>4.5045717484605341E-2</v>
      </c>
    </row>
    <row r="12" spans="1:11" x14ac:dyDescent="0.3">
      <c r="A12" t="s">
        <v>32</v>
      </c>
      <c r="B12" t="s">
        <v>60</v>
      </c>
      <c r="C12" t="s">
        <v>61</v>
      </c>
      <c r="D12" t="s">
        <v>62</v>
      </c>
      <c r="E12" s="1">
        <v>43.228260869565219</v>
      </c>
      <c r="F12" s="1">
        <v>5.7391304347826084</v>
      </c>
      <c r="G12" s="1">
        <v>40.461956521739133</v>
      </c>
      <c r="H12" s="1">
        <v>54.236413043478258</v>
      </c>
      <c r="I12" s="1">
        <f t="shared" si="0"/>
        <v>100.4375</v>
      </c>
      <c r="J12" s="1">
        <f t="shared" si="1"/>
        <v>2.3234221775207442</v>
      </c>
      <c r="K12" s="1">
        <f t="shared" si="2"/>
        <v>0.13276338948956498</v>
      </c>
    </row>
    <row r="13" spans="1:11" x14ac:dyDescent="0.3">
      <c r="A13" t="s">
        <v>32</v>
      </c>
      <c r="B13" t="s">
        <v>63</v>
      </c>
      <c r="C13" t="s">
        <v>64</v>
      </c>
      <c r="D13" t="s">
        <v>65</v>
      </c>
      <c r="E13" s="1">
        <v>35.902173913043477</v>
      </c>
      <c r="F13" s="1">
        <v>5.2418478260869561</v>
      </c>
      <c r="G13" s="1">
        <v>19.108695652173914</v>
      </c>
      <c r="H13" s="1">
        <v>69.228260869565219</v>
      </c>
      <c r="I13" s="1">
        <f t="shared" si="0"/>
        <v>93.578804347826093</v>
      </c>
      <c r="J13" s="1">
        <f t="shared" si="1"/>
        <v>2.6064940962761129</v>
      </c>
      <c r="K13" s="1">
        <f t="shared" si="2"/>
        <v>0.14600363306085376</v>
      </c>
    </row>
    <row r="14" spans="1:11" x14ac:dyDescent="0.3">
      <c r="A14" t="s">
        <v>32</v>
      </c>
      <c r="B14" t="s">
        <v>66</v>
      </c>
      <c r="C14" t="s">
        <v>67</v>
      </c>
      <c r="D14" t="s">
        <v>68</v>
      </c>
      <c r="E14" s="1">
        <v>21.760869565217391</v>
      </c>
      <c r="F14" s="1">
        <v>20.928260869565214</v>
      </c>
      <c r="G14" s="1">
        <v>19.633695652173913</v>
      </c>
      <c r="H14" s="1">
        <v>43.176086956521743</v>
      </c>
      <c r="I14" s="1">
        <f t="shared" si="0"/>
        <v>83.738043478260863</v>
      </c>
      <c r="J14" s="1">
        <f t="shared" si="1"/>
        <v>3.848101898101898</v>
      </c>
      <c r="K14" s="1">
        <f t="shared" si="2"/>
        <v>0.9617382617382616</v>
      </c>
    </row>
    <row r="15" spans="1:11" x14ac:dyDescent="0.3">
      <c r="A15" t="s">
        <v>32</v>
      </c>
      <c r="B15" t="s">
        <v>69</v>
      </c>
      <c r="C15" t="s">
        <v>70</v>
      </c>
      <c r="D15" t="s">
        <v>71</v>
      </c>
      <c r="E15" s="1">
        <v>72.173913043478265</v>
      </c>
      <c r="F15" s="1">
        <v>11.323369565217391</v>
      </c>
      <c r="G15" s="1">
        <v>32.850543478260867</v>
      </c>
      <c r="H15" s="1">
        <v>111.85054347826087</v>
      </c>
      <c r="I15" s="1">
        <f t="shared" si="0"/>
        <v>156.02445652173913</v>
      </c>
      <c r="J15" s="1">
        <f t="shared" si="1"/>
        <v>2.1617846385542165</v>
      </c>
      <c r="K15" s="1">
        <f t="shared" si="2"/>
        <v>0.15689006024096383</v>
      </c>
    </row>
    <row r="16" spans="1:11" x14ac:dyDescent="0.3">
      <c r="A16" t="s">
        <v>32</v>
      </c>
      <c r="B16" t="s">
        <v>72</v>
      </c>
      <c r="C16" t="s">
        <v>73</v>
      </c>
      <c r="D16" t="s">
        <v>74</v>
      </c>
      <c r="E16" s="1">
        <v>39.880434782608695</v>
      </c>
      <c r="F16" s="1">
        <v>5.9192391304347831</v>
      </c>
      <c r="G16" s="1">
        <v>27.719239130434779</v>
      </c>
      <c r="H16" s="1">
        <v>60.64152173913044</v>
      </c>
      <c r="I16" s="1">
        <f t="shared" si="0"/>
        <v>94.28</v>
      </c>
      <c r="J16" s="1">
        <f t="shared" si="1"/>
        <v>2.3640665031343691</v>
      </c>
      <c r="K16" s="1">
        <f t="shared" si="2"/>
        <v>0.14842463886617607</v>
      </c>
    </row>
    <row r="17" spans="1:11" x14ac:dyDescent="0.3">
      <c r="A17" t="s">
        <v>32</v>
      </c>
      <c r="B17" t="s">
        <v>75</v>
      </c>
      <c r="C17" t="s">
        <v>76</v>
      </c>
      <c r="D17" t="s">
        <v>77</v>
      </c>
      <c r="E17" s="1">
        <v>36.271739130434781</v>
      </c>
      <c r="F17" s="1">
        <v>7.6830434782608714</v>
      </c>
      <c r="G17" s="1">
        <v>23.029021739130435</v>
      </c>
      <c r="H17" s="1">
        <v>53.166630434782611</v>
      </c>
      <c r="I17" s="1">
        <f t="shared" si="0"/>
        <v>83.878695652173917</v>
      </c>
      <c r="J17" s="1">
        <f t="shared" si="1"/>
        <v>2.3125082409349718</v>
      </c>
      <c r="K17" s="1">
        <f t="shared" si="2"/>
        <v>0.21181899910098897</v>
      </c>
    </row>
    <row r="18" spans="1:11" x14ac:dyDescent="0.3">
      <c r="A18" t="s">
        <v>32</v>
      </c>
      <c r="B18" t="s">
        <v>78</v>
      </c>
      <c r="C18" t="s">
        <v>79</v>
      </c>
      <c r="D18" t="s">
        <v>80</v>
      </c>
      <c r="E18" s="1">
        <v>114.33695652173913</v>
      </c>
      <c r="F18" s="1">
        <v>29.166847826086951</v>
      </c>
      <c r="G18" s="1">
        <v>73.426630434782595</v>
      </c>
      <c r="H18" s="1">
        <v>161.74923913043477</v>
      </c>
      <c r="I18" s="1">
        <f t="shared" si="0"/>
        <v>264.34271739130429</v>
      </c>
      <c r="J18" s="1">
        <f t="shared" si="1"/>
        <v>2.3119621637037739</v>
      </c>
      <c r="K18" s="1">
        <f t="shared" si="2"/>
        <v>0.25509554140127383</v>
      </c>
    </row>
    <row r="19" spans="1:11" x14ac:dyDescent="0.3">
      <c r="A19" t="s">
        <v>32</v>
      </c>
      <c r="B19" t="s">
        <v>81</v>
      </c>
      <c r="C19" t="s">
        <v>82</v>
      </c>
      <c r="D19" t="s">
        <v>83</v>
      </c>
      <c r="E19" s="1">
        <v>52.521739130434781</v>
      </c>
      <c r="F19" s="1">
        <v>8.8369565217391308</v>
      </c>
      <c r="G19" s="1">
        <v>45.470108695652172</v>
      </c>
      <c r="H19" s="1">
        <v>82.804347826086953</v>
      </c>
      <c r="I19" s="1">
        <f t="shared" si="0"/>
        <v>137.11141304347825</v>
      </c>
      <c r="J19" s="1">
        <f t="shared" si="1"/>
        <v>2.6105649834437084</v>
      </c>
      <c r="K19" s="1">
        <f t="shared" si="2"/>
        <v>0.16825331125827817</v>
      </c>
    </row>
    <row r="20" spans="1:11" x14ac:dyDescent="0.3">
      <c r="A20" t="s">
        <v>32</v>
      </c>
      <c r="B20" t="s">
        <v>84</v>
      </c>
      <c r="C20" t="s">
        <v>85</v>
      </c>
      <c r="D20" t="s">
        <v>86</v>
      </c>
      <c r="E20" s="1">
        <v>58.152173913043477</v>
      </c>
      <c r="F20" s="1">
        <v>21.959239130434781</v>
      </c>
      <c r="G20" s="1">
        <v>23.239130434782609</v>
      </c>
      <c r="H20" s="1">
        <v>79.201086956521735</v>
      </c>
      <c r="I20" s="1">
        <f t="shared" si="0"/>
        <v>124.39945652173913</v>
      </c>
      <c r="J20" s="1">
        <f t="shared" si="1"/>
        <v>2.1392056074766357</v>
      </c>
      <c r="K20" s="1">
        <f t="shared" si="2"/>
        <v>0.37761682242990652</v>
      </c>
    </row>
    <row r="21" spans="1:11" x14ac:dyDescent="0.3">
      <c r="A21" t="s">
        <v>32</v>
      </c>
      <c r="B21" t="s">
        <v>87</v>
      </c>
      <c r="C21" t="s">
        <v>88</v>
      </c>
      <c r="D21" t="s">
        <v>65</v>
      </c>
      <c r="E21" s="1">
        <v>107.81521739130434</v>
      </c>
      <c r="F21" s="1">
        <v>10.232608695652173</v>
      </c>
      <c r="G21" s="1">
        <v>50.01510869565216</v>
      </c>
      <c r="H21" s="1">
        <v>169.67445652173913</v>
      </c>
      <c r="I21" s="1">
        <f t="shared" si="0"/>
        <v>229.92217391304348</v>
      </c>
      <c r="J21" s="1">
        <f t="shared" si="1"/>
        <v>2.1325577175118462</v>
      </c>
      <c r="K21" s="1">
        <f t="shared" si="2"/>
        <v>9.4908760963806835E-2</v>
      </c>
    </row>
    <row r="22" spans="1:11" x14ac:dyDescent="0.3">
      <c r="A22" t="s">
        <v>32</v>
      </c>
      <c r="B22" t="s">
        <v>89</v>
      </c>
      <c r="C22" t="s">
        <v>57</v>
      </c>
      <c r="D22" t="s">
        <v>58</v>
      </c>
      <c r="E22" s="1">
        <v>64.076086956521735</v>
      </c>
      <c r="F22" s="1">
        <v>25.834239130434781</v>
      </c>
      <c r="G22" s="1">
        <v>23.038043478260871</v>
      </c>
      <c r="H22" s="1">
        <v>144.46195652173913</v>
      </c>
      <c r="I22" s="1">
        <f t="shared" si="0"/>
        <v>193.33423913043478</v>
      </c>
      <c r="J22" s="1">
        <f t="shared" si="1"/>
        <v>3.0172603901611539</v>
      </c>
      <c r="K22" s="1">
        <f t="shared" si="2"/>
        <v>0.40318066157760812</v>
      </c>
    </row>
    <row r="23" spans="1:11" x14ac:dyDescent="0.3">
      <c r="A23" t="s">
        <v>32</v>
      </c>
      <c r="B23" t="s">
        <v>90</v>
      </c>
      <c r="C23" t="s">
        <v>91</v>
      </c>
      <c r="D23" t="s">
        <v>92</v>
      </c>
      <c r="E23" s="1">
        <v>44.554347826086953</v>
      </c>
      <c r="F23" s="1">
        <v>6.7299999999999995</v>
      </c>
      <c r="G23" s="1">
        <v>25.61304347826087</v>
      </c>
      <c r="H23" s="1">
        <v>62.104891304347831</v>
      </c>
      <c r="I23" s="1">
        <f t="shared" si="0"/>
        <v>94.447934782608698</v>
      </c>
      <c r="J23" s="1">
        <f t="shared" si="1"/>
        <v>2.1198365454989023</v>
      </c>
      <c r="K23" s="1">
        <f t="shared" si="2"/>
        <v>0.15105147596974872</v>
      </c>
    </row>
    <row r="24" spans="1:11" x14ac:dyDescent="0.3">
      <c r="A24" t="s">
        <v>32</v>
      </c>
      <c r="B24" t="s">
        <v>93</v>
      </c>
      <c r="C24" t="s">
        <v>94</v>
      </c>
      <c r="D24" t="s">
        <v>44</v>
      </c>
      <c r="E24" s="1">
        <v>51.902173913043477</v>
      </c>
      <c r="F24" s="1">
        <v>11.185760869565216</v>
      </c>
      <c r="G24" s="1">
        <v>30.325652173913049</v>
      </c>
      <c r="H24" s="1">
        <v>62.229456521739117</v>
      </c>
      <c r="I24" s="1">
        <f t="shared" si="0"/>
        <v>103.74086956521738</v>
      </c>
      <c r="J24" s="1">
        <f t="shared" si="1"/>
        <v>1.9987769633507853</v>
      </c>
      <c r="K24" s="1">
        <f t="shared" si="2"/>
        <v>0.21551623036649215</v>
      </c>
    </row>
    <row r="25" spans="1:11" x14ac:dyDescent="0.3">
      <c r="A25" t="s">
        <v>32</v>
      </c>
      <c r="B25" t="s">
        <v>95</v>
      </c>
      <c r="C25" t="s">
        <v>57</v>
      </c>
      <c r="D25" t="s">
        <v>44</v>
      </c>
      <c r="E25" s="1">
        <v>74.108695652173907</v>
      </c>
      <c r="F25" s="1">
        <v>12.456521739130435</v>
      </c>
      <c r="G25" s="1">
        <v>143.61684782608697</v>
      </c>
      <c r="H25" s="1">
        <v>158.28532608695653</v>
      </c>
      <c r="I25" s="1">
        <f t="shared" si="0"/>
        <v>314.35869565217394</v>
      </c>
      <c r="J25" s="1">
        <f t="shared" si="1"/>
        <v>4.2418597829275457</v>
      </c>
      <c r="K25" s="1">
        <f t="shared" si="2"/>
        <v>0.1680844822528601</v>
      </c>
    </row>
    <row r="26" spans="1:11" x14ac:dyDescent="0.3">
      <c r="A26" t="s">
        <v>32</v>
      </c>
      <c r="B26" t="s">
        <v>96</v>
      </c>
      <c r="C26" t="s">
        <v>97</v>
      </c>
      <c r="D26" t="s">
        <v>41</v>
      </c>
      <c r="E26" s="1">
        <v>94.543478260869563</v>
      </c>
      <c r="F26" s="1">
        <v>14.88228260869565</v>
      </c>
      <c r="G26" s="1">
        <v>78.854239130434806</v>
      </c>
      <c r="H26" s="1">
        <v>142.44989130434789</v>
      </c>
      <c r="I26" s="1">
        <f t="shared" si="0"/>
        <v>236.18641304347835</v>
      </c>
      <c r="J26" s="1">
        <f t="shared" si="1"/>
        <v>2.4981777420096583</v>
      </c>
      <c r="K26" s="1">
        <f t="shared" si="2"/>
        <v>0.15741204874683834</v>
      </c>
    </row>
    <row r="27" spans="1:11" x14ac:dyDescent="0.3">
      <c r="A27" t="s">
        <v>32</v>
      </c>
      <c r="B27" t="s">
        <v>98</v>
      </c>
      <c r="C27" t="s">
        <v>57</v>
      </c>
      <c r="D27" t="s">
        <v>58</v>
      </c>
      <c r="E27" s="1">
        <v>149.85869565217391</v>
      </c>
      <c r="F27" s="1">
        <v>49.138586956521742</v>
      </c>
      <c r="G27" s="1">
        <v>122.39130434782609</v>
      </c>
      <c r="H27" s="1">
        <v>243.45380434782609</v>
      </c>
      <c r="I27" s="1">
        <f t="shared" si="0"/>
        <v>414.98369565217394</v>
      </c>
      <c r="J27" s="1">
        <f t="shared" si="1"/>
        <v>2.7691666062232541</v>
      </c>
      <c r="K27" s="1">
        <f t="shared" si="2"/>
        <v>0.32789947051570323</v>
      </c>
    </row>
    <row r="28" spans="1:11" x14ac:dyDescent="0.3">
      <c r="A28" t="s">
        <v>32</v>
      </c>
      <c r="B28" t="s">
        <v>99</v>
      </c>
      <c r="C28" t="s">
        <v>57</v>
      </c>
      <c r="D28" t="s">
        <v>44</v>
      </c>
      <c r="E28" s="1">
        <v>63.065217391304351</v>
      </c>
      <c r="F28" s="1">
        <v>7.7023913043478247</v>
      </c>
      <c r="G28" s="1">
        <v>35.4757608695652</v>
      </c>
      <c r="H28" s="1">
        <v>98.798260869565226</v>
      </c>
      <c r="I28" s="1">
        <f t="shared" si="0"/>
        <v>141.97641304347826</v>
      </c>
      <c r="J28" s="1">
        <f t="shared" si="1"/>
        <v>2.2512633574629435</v>
      </c>
      <c r="K28" s="1">
        <f t="shared" si="2"/>
        <v>0.12213374698379866</v>
      </c>
    </row>
    <row r="29" spans="1:11" x14ac:dyDescent="0.3">
      <c r="A29" t="s">
        <v>32</v>
      </c>
      <c r="B29" t="s">
        <v>100</v>
      </c>
      <c r="C29" t="s">
        <v>101</v>
      </c>
      <c r="D29" t="s">
        <v>102</v>
      </c>
      <c r="E29" s="1">
        <v>103.73913043478261</v>
      </c>
      <c r="F29" s="1">
        <v>22.355434782608675</v>
      </c>
      <c r="G29" s="1">
        <v>38.848913043478262</v>
      </c>
      <c r="H29" s="1">
        <v>90.889130434782643</v>
      </c>
      <c r="I29" s="1">
        <f t="shared" si="0"/>
        <v>152.09347826086957</v>
      </c>
      <c r="J29" s="1">
        <f t="shared" si="1"/>
        <v>1.4661148365465215</v>
      </c>
      <c r="K29" s="1">
        <f t="shared" si="2"/>
        <v>0.21549664710813057</v>
      </c>
    </row>
    <row r="30" spans="1:11" x14ac:dyDescent="0.3">
      <c r="A30" t="s">
        <v>32</v>
      </c>
      <c r="B30" t="s">
        <v>103</v>
      </c>
      <c r="C30" t="s">
        <v>104</v>
      </c>
      <c r="D30" t="s">
        <v>105</v>
      </c>
      <c r="E30" s="1">
        <v>70.326086956521735</v>
      </c>
      <c r="F30" s="1">
        <v>22.3554347826087</v>
      </c>
      <c r="G30" s="1">
        <v>27.637391304347826</v>
      </c>
      <c r="H30" s="1">
        <v>127.92195652173909</v>
      </c>
      <c r="I30" s="1">
        <f t="shared" si="0"/>
        <v>177.91478260869562</v>
      </c>
      <c r="J30" s="1">
        <f t="shared" si="1"/>
        <v>2.5298547140649146</v>
      </c>
      <c r="K30" s="1">
        <f t="shared" si="2"/>
        <v>0.31788253477588879</v>
      </c>
    </row>
    <row r="31" spans="1:11" x14ac:dyDescent="0.3">
      <c r="A31" t="s">
        <v>32</v>
      </c>
      <c r="B31" t="s">
        <v>106</v>
      </c>
      <c r="C31" t="s">
        <v>107</v>
      </c>
      <c r="D31" t="s">
        <v>44</v>
      </c>
      <c r="E31" s="1">
        <v>63.510869565217391</v>
      </c>
      <c r="F31" s="1">
        <v>16.313913043478259</v>
      </c>
      <c r="G31" s="1">
        <v>31.598043478260859</v>
      </c>
      <c r="H31" s="1">
        <v>115.54880434782612</v>
      </c>
      <c r="I31" s="1">
        <f t="shared" si="0"/>
        <v>163.46076086956523</v>
      </c>
      <c r="J31" s="1">
        <f t="shared" si="1"/>
        <v>2.5737446517200073</v>
      </c>
      <c r="K31" s="1">
        <f t="shared" si="2"/>
        <v>0.25686804723600887</v>
      </c>
    </row>
    <row r="32" spans="1:11" x14ac:dyDescent="0.3">
      <c r="A32" t="s">
        <v>32</v>
      </c>
      <c r="B32" t="s">
        <v>108</v>
      </c>
      <c r="C32" t="s">
        <v>57</v>
      </c>
      <c r="D32" t="s">
        <v>58</v>
      </c>
      <c r="E32" s="1">
        <v>135.56521739130434</v>
      </c>
      <c r="F32" s="1">
        <v>10.592391304347826</v>
      </c>
      <c r="G32" s="1">
        <v>65.255434782608702</v>
      </c>
      <c r="H32" s="1">
        <v>193.49184782608697</v>
      </c>
      <c r="I32" s="1">
        <f t="shared" si="0"/>
        <v>269.3396739130435</v>
      </c>
      <c r="J32" s="1">
        <f t="shared" si="1"/>
        <v>1.986790410519564</v>
      </c>
      <c r="K32" s="1">
        <f t="shared" si="2"/>
        <v>7.8135022450288652E-2</v>
      </c>
    </row>
    <row r="33" spans="1:11" x14ac:dyDescent="0.3">
      <c r="A33" t="s">
        <v>32</v>
      </c>
      <c r="B33" t="s">
        <v>109</v>
      </c>
      <c r="C33" t="s">
        <v>110</v>
      </c>
      <c r="D33" t="s">
        <v>111</v>
      </c>
      <c r="E33" s="1">
        <v>49.717391304347828</v>
      </c>
      <c r="F33" s="1">
        <v>18.772500000000001</v>
      </c>
      <c r="G33" s="1">
        <v>25.966956521739132</v>
      </c>
      <c r="H33" s="1">
        <v>92.001086956521718</v>
      </c>
      <c r="I33" s="1">
        <f t="shared" si="0"/>
        <v>136.74054347826086</v>
      </c>
      <c r="J33" s="1">
        <f t="shared" si="1"/>
        <v>2.7503563620463485</v>
      </c>
      <c r="K33" s="1">
        <f t="shared" si="2"/>
        <v>0.37758417140358547</v>
      </c>
    </row>
    <row r="34" spans="1:11" x14ac:dyDescent="0.3">
      <c r="A34" t="s">
        <v>32</v>
      </c>
      <c r="B34" t="s">
        <v>112</v>
      </c>
      <c r="C34" t="s">
        <v>113</v>
      </c>
      <c r="D34" t="s">
        <v>114</v>
      </c>
      <c r="E34" s="1">
        <v>96.597826086956516</v>
      </c>
      <c r="F34" s="1">
        <v>33.338586956521752</v>
      </c>
      <c r="G34" s="1">
        <v>93.870869565217404</v>
      </c>
      <c r="H34" s="1">
        <v>198.30858695652174</v>
      </c>
      <c r="I34" s="1">
        <f t="shared" si="0"/>
        <v>325.51804347826089</v>
      </c>
      <c r="J34" s="1">
        <f t="shared" si="1"/>
        <v>3.3698278384156639</v>
      </c>
      <c r="K34" s="1">
        <f t="shared" si="2"/>
        <v>0.34512771463936104</v>
      </c>
    </row>
    <row r="35" spans="1:11" x14ac:dyDescent="0.3">
      <c r="A35" t="s">
        <v>32</v>
      </c>
      <c r="B35" t="s">
        <v>115</v>
      </c>
      <c r="C35" t="s">
        <v>116</v>
      </c>
      <c r="D35" t="s">
        <v>117</v>
      </c>
      <c r="E35" s="1">
        <v>14.467391304347826</v>
      </c>
      <c r="F35" s="1">
        <v>6.7555434782608694</v>
      </c>
      <c r="G35" s="1">
        <v>10.553804347826089</v>
      </c>
      <c r="H35" s="1">
        <v>22.873913043478268</v>
      </c>
      <c r="I35" s="1">
        <f t="shared" si="0"/>
        <v>40.183260869565231</v>
      </c>
      <c r="J35" s="1">
        <f t="shared" si="1"/>
        <v>2.7775056348610079</v>
      </c>
      <c r="K35" s="1">
        <f t="shared" si="2"/>
        <v>0.46694966190833959</v>
      </c>
    </row>
    <row r="36" spans="1:11" x14ac:dyDescent="0.3">
      <c r="A36" t="s">
        <v>32</v>
      </c>
      <c r="B36" t="s">
        <v>118</v>
      </c>
      <c r="C36" t="s">
        <v>57</v>
      </c>
      <c r="D36" t="s">
        <v>44</v>
      </c>
      <c r="E36" s="1">
        <v>178.03260869565219</v>
      </c>
      <c r="F36" s="1">
        <v>57.244565217391305</v>
      </c>
      <c r="G36" s="1">
        <v>150.99456521739131</v>
      </c>
      <c r="H36" s="1">
        <v>337.38586956521738</v>
      </c>
      <c r="I36" s="1">
        <f t="shared" si="0"/>
        <v>545.625</v>
      </c>
      <c r="J36" s="1">
        <f t="shared" si="1"/>
        <v>3.064747542585017</v>
      </c>
      <c r="K36" s="1">
        <f t="shared" si="2"/>
        <v>0.32153977654313448</v>
      </c>
    </row>
    <row r="37" spans="1:11" x14ac:dyDescent="0.3">
      <c r="A37" t="s">
        <v>32</v>
      </c>
      <c r="B37" t="s">
        <v>119</v>
      </c>
      <c r="C37" t="s">
        <v>120</v>
      </c>
      <c r="D37" t="s">
        <v>44</v>
      </c>
      <c r="E37" s="1">
        <v>119.03260869565217</v>
      </c>
      <c r="F37" s="1">
        <v>12.323369565217391</v>
      </c>
      <c r="G37" s="1">
        <v>106.125</v>
      </c>
      <c r="H37" s="1">
        <v>219.9891304347826</v>
      </c>
      <c r="I37" s="1">
        <f t="shared" si="0"/>
        <v>338.4375</v>
      </c>
      <c r="J37" s="1">
        <f t="shared" si="1"/>
        <v>2.8432334946580222</v>
      </c>
      <c r="K37" s="1">
        <f t="shared" si="2"/>
        <v>0.10352935804949319</v>
      </c>
    </row>
    <row r="38" spans="1:11" x14ac:dyDescent="0.3">
      <c r="A38" t="s">
        <v>32</v>
      </c>
      <c r="B38" t="s">
        <v>121</v>
      </c>
      <c r="C38" t="s">
        <v>57</v>
      </c>
      <c r="D38" t="s">
        <v>44</v>
      </c>
      <c r="E38" s="1">
        <v>98.423913043478265</v>
      </c>
      <c r="F38" s="1">
        <v>35.766304347826086</v>
      </c>
      <c r="G38" s="1">
        <v>87.489130434782609</v>
      </c>
      <c r="H38" s="1">
        <v>210.98641304347825</v>
      </c>
      <c r="I38" s="1">
        <f t="shared" si="0"/>
        <v>334.24184782608694</v>
      </c>
      <c r="J38" s="1">
        <f t="shared" si="1"/>
        <v>3.3959414688017668</v>
      </c>
      <c r="K38" s="1">
        <f t="shared" si="2"/>
        <v>0.36339039204859191</v>
      </c>
    </row>
    <row r="39" spans="1:11" x14ac:dyDescent="0.3">
      <c r="A39" t="s">
        <v>32</v>
      </c>
      <c r="B39" t="s">
        <v>122</v>
      </c>
      <c r="C39" t="s">
        <v>123</v>
      </c>
      <c r="D39" t="s">
        <v>44</v>
      </c>
      <c r="E39" s="1">
        <v>92.728260869565219</v>
      </c>
      <c r="F39" s="1">
        <v>13.100652173913044</v>
      </c>
      <c r="G39" s="1">
        <v>49.964239130434784</v>
      </c>
      <c r="H39" s="1">
        <v>162.69086956521747</v>
      </c>
      <c r="I39" s="1">
        <f t="shared" si="0"/>
        <v>225.75576086956528</v>
      </c>
      <c r="J39" s="1">
        <f t="shared" si="1"/>
        <v>2.434595006447076</v>
      </c>
      <c r="K39" s="1">
        <f t="shared" si="2"/>
        <v>0.14128003751025672</v>
      </c>
    </row>
    <row r="40" spans="1:11" x14ac:dyDescent="0.3">
      <c r="A40" t="s">
        <v>32</v>
      </c>
      <c r="B40" t="s">
        <v>124</v>
      </c>
      <c r="C40" t="s">
        <v>125</v>
      </c>
      <c r="D40" t="s">
        <v>92</v>
      </c>
      <c r="E40" s="1">
        <v>96.913043478260875</v>
      </c>
      <c r="F40" s="1">
        <v>18.807065217391305</v>
      </c>
      <c r="G40" s="1">
        <v>37.176630434782609</v>
      </c>
      <c r="H40" s="1">
        <v>207.59521739130437</v>
      </c>
      <c r="I40" s="1">
        <f t="shared" si="0"/>
        <v>263.57891304347828</v>
      </c>
      <c r="J40" s="1">
        <f t="shared" si="1"/>
        <v>2.7197465231045315</v>
      </c>
      <c r="K40" s="1">
        <f t="shared" si="2"/>
        <v>0.19406123822341856</v>
      </c>
    </row>
    <row r="41" spans="1:11" x14ac:dyDescent="0.3">
      <c r="A41" t="s">
        <v>32</v>
      </c>
      <c r="B41" t="s">
        <v>126</v>
      </c>
      <c r="C41" t="s">
        <v>127</v>
      </c>
      <c r="D41" t="s">
        <v>128</v>
      </c>
      <c r="E41" s="1">
        <v>42.869565217391305</v>
      </c>
      <c r="F41" s="1">
        <v>21.603260869565219</v>
      </c>
      <c r="G41" s="1">
        <v>15.220108695652174</v>
      </c>
      <c r="H41" s="1">
        <v>73.464673913043484</v>
      </c>
      <c r="I41" s="1">
        <f t="shared" si="0"/>
        <v>110.28804347826087</v>
      </c>
      <c r="J41" s="1">
        <f t="shared" si="1"/>
        <v>2.5726419878296145</v>
      </c>
      <c r="K41" s="1">
        <f t="shared" si="2"/>
        <v>0.50393002028397571</v>
      </c>
    </row>
    <row r="42" spans="1:11" x14ac:dyDescent="0.3">
      <c r="A42" t="s">
        <v>32</v>
      </c>
      <c r="B42" t="s">
        <v>129</v>
      </c>
      <c r="C42" t="s">
        <v>130</v>
      </c>
      <c r="D42" t="s">
        <v>71</v>
      </c>
      <c r="E42" s="1">
        <v>103.03260869565217</v>
      </c>
      <c r="F42" s="1">
        <v>36.859456521739119</v>
      </c>
      <c r="G42" s="1">
        <v>89.074673913043469</v>
      </c>
      <c r="H42" s="1">
        <v>202.41804347826093</v>
      </c>
      <c r="I42" s="1">
        <f t="shared" si="0"/>
        <v>328.35217391304354</v>
      </c>
      <c r="J42" s="1">
        <f t="shared" si="1"/>
        <v>3.18687625276928</v>
      </c>
      <c r="K42" s="1">
        <f t="shared" si="2"/>
        <v>0.35774554277877402</v>
      </c>
    </row>
    <row r="43" spans="1:11" x14ac:dyDescent="0.3">
      <c r="A43" t="s">
        <v>32</v>
      </c>
      <c r="B43" t="s">
        <v>131</v>
      </c>
      <c r="C43" t="s">
        <v>132</v>
      </c>
      <c r="D43" t="s">
        <v>133</v>
      </c>
      <c r="E43" s="1">
        <v>42.271739130434781</v>
      </c>
      <c r="F43" s="1">
        <v>15.083695652173908</v>
      </c>
      <c r="G43" s="1">
        <v>28.195652173913043</v>
      </c>
      <c r="H43" s="1">
        <v>88.302173913043475</v>
      </c>
      <c r="I43" s="1">
        <f t="shared" si="0"/>
        <v>131.58152173913044</v>
      </c>
      <c r="J43" s="1">
        <f t="shared" si="1"/>
        <v>3.1127539213165338</v>
      </c>
      <c r="K43" s="1">
        <f t="shared" si="2"/>
        <v>0.35682694780149127</v>
      </c>
    </row>
    <row r="44" spans="1:11" x14ac:dyDescent="0.3">
      <c r="A44" t="s">
        <v>32</v>
      </c>
      <c r="B44" t="s">
        <v>134</v>
      </c>
      <c r="C44" t="s">
        <v>64</v>
      </c>
      <c r="D44" t="s">
        <v>65</v>
      </c>
      <c r="E44" s="1">
        <v>47.5</v>
      </c>
      <c r="F44" s="1">
        <v>37.086413043478267</v>
      </c>
      <c r="G44" s="1">
        <v>74.167934782608668</v>
      </c>
      <c r="H44" s="1">
        <v>129.66065217391304</v>
      </c>
      <c r="I44" s="1">
        <f t="shared" si="0"/>
        <v>240.91499999999996</v>
      </c>
      <c r="J44" s="1">
        <f t="shared" si="1"/>
        <v>5.0718947368421041</v>
      </c>
      <c r="K44" s="1">
        <f t="shared" si="2"/>
        <v>0.78076659038901619</v>
      </c>
    </row>
    <row r="45" spans="1:11" x14ac:dyDescent="0.3">
      <c r="A45" t="s">
        <v>32</v>
      </c>
      <c r="B45" t="s">
        <v>135</v>
      </c>
      <c r="C45" t="s">
        <v>136</v>
      </c>
      <c r="D45" t="s">
        <v>55</v>
      </c>
      <c r="E45" s="1">
        <v>25.228260869565219</v>
      </c>
      <c r="F45" s="1">
        <v>4.6371739130434779</v>
      </c>
      <c r="G45" s="1">
        <v>23.281521739130437</v>
      </c>
      <c r="H45" s="1">
        <v>32.894239130434791</v>
      </c>
      <c r="I45" s="1">
        <f t="shared" si="0"/>
        <v>60.812934782608707</v>
      </c>
      <c r="J45" s="1">
        <f t="shared" si="1"/>
        <v>2.4105084015510561</v>
      </c>
      <c r="K45" s="1">
        <f t="shared" si="2"/>
        <v>0.18380870314519601</v>
      </c>
    </row>
    <row r="46" spans="1:11" x14ac:dyDescent="0.3">
      <c r="A46" t="s">
        <v>32</v>
      </c>
      <c r="B46" t="s">
        <v>137</v>
      </c>
      <c r="C46" t="s">
        <v>57</v>
      </c>
      <c r="D46" t="s">
        <v>58</v>
      </c>
      <c r="E46" s="1">
        <v>58.021739130434781</v>
      </c>
      <c r="F46" s="1">
        <v>10.947065217391309</v>
      </c>
      <c r="G46" s="1">
        <v>32.896521739130428</v>
      </c>
      <c r="H46" s="1">
        <v>66.523586956521754</v>
      </c>
      <c r="I46" s="1">
        <f t="shared" si="0"/>
        <v>110.36717391304349</v>
      </c>
      <c r="J46" s="1">
        <f t="shared" si="1"/>
        <v>1.9021693518171601</v>
      </c>
      <c r="K46" s="1">
        <f t="shared" si="2"/>
        <v>0.18867178718621214</v>
      </c>
    </row>
    <row r="47" spans="1:11" x14ac:dyDescent="0.3">
      <c r="A47" t="s">
        <v>32</v>
      </c>
      <c r="B47" t="s">
        <v>138</v>
      </c>
      <c r="C47" t="s">
        <v>139</v>
      </c>
      <c r="D47" t="s">
        <v>74</v>
      </c>
      <c r="E47" s="1">
        <v>94.413043478260875</v>
      </c>
      <c r="F47" s="1">
        <v>36.916739130434777</v>
      </c>
      <c r="G47" s="1">
        <v>63.053804347826095</v>
      </c>
      <c r="H47" s="1">
        <v>265.90500000000003</v>
      </c>
      <c r="I47" s="1">
        <f t="shared" si="0"/>
        <v>365.87554347826091</v>
      </c>
      <c r="J47" s="1">
        <f t="shared" si="1"/>
        <v>3.8752647939212528</v>
      </c>
      <c r="K47" s="1">
        <f t="shared" si="2"/>
        <v>0.3910131245682707</v>
      </c>
    </row>
    <row r="48" spans="1:11" x14ac:dyDescent="0.3">
      <c r="A48" t="s">
        <v>32</v>
      </c>
      <c r="B48" t="s">
        <v>140</v>
      </c>
      <c r="C48" t="s">
        <v>141</v>
      </c>
      <c r="D48" t="s">
        <v>142</v>
      </c>
      <c r="E48" s="1">
        <v>31.967391304347824</v>
      </c>
      <c r="F48" s="1">
        <v>18.347826086956523</v>
      </c>
      <c r="G48" s="1">
        <v>9.7527173913043477</v>
      </c>
      <c r="H48" s="1">
        <v>33.570652173913047</v>
      </c>
      <c r="I48" s="1">
        <f t="shared" si="0"/>
        <v>61.671195652173921</v>
      </c>
      <c r="J48" s="1">
        <f t="shared" si="1"/>
        <v>1.929190751445087</v>
      </c>
      <c r="K48" s="1">
        <f t="shared" si="2"/>
        <v>0.57395443726623607</v>
      </c>
    </row>
    <row r="49" spans="1:11" x14ac:dyDescent="0.3">
      <c r="A49" t="s">
        <v>32</v>
      </c>
      <c r="B49" t="s">
        <v>143</v>
      </c>
      <c r="C49" t="s">
        <v>64</v>
      </c>
      <c r="D49" t="s">
        <v>65</v>
      </c>
      <c r="E49" s="1">
        <v>161.04347826086956</v>
      </c>
      <c r="F49" s="1">
        <v>21.763586956521738</v>
      </c>
      <c r="G49" s="1">
        <v>54.739130434782609</v>
      </c>
      <c r="H49" s="1">
        <v>191.50358695652176</v>
      </c>
      <c r="I49" s="1">
        <f t="shared" si="0"/>
        <v>268.00630434782613</v>
      </c>
      <c r="J49" s="1">
        <f t="shared" si="1"/>
        <v>1.6641860151187908</v>
      </c>
      <c r="K49" s="1">
        <f t="shared" si="2"/>
        <v>0.13514106371490281</v>
      </c>
    </row>
    <row r="50" spans="1:11" x14ac:dyDescent="0.3">
      <c r="A50" t="s">
        <v>32</v>
      </c>
      <c r="B50" t="s">
        <v>144</v>
      </c>
      <c r="C50" t="s">
        <v>145</v>
      </c>
      <c r="D50" t="s">
        <v>146</v>
      </c>
      <c r="E50" s="1">
        <v>103.30434782608695</v>
      </c>
      <c r="F50" s="1">
        <v>25.789130434782614</v>
      </c>
      <c r="G50" s="1">
        <v>67.091956521739121</v>
      </c>
      <c r="H50" s="1">
        <v>192.5970652173913</v>
      </c>
      <c r="I50" s="1">
        <f t="shared" si="0"/>
        <v>285.47815217391303</v>
      </c>
      <c r="J50" s="1">
        <f t="shared" si="1"/>
        <v>2.7634669612794611</v>
      </c>
      <c r="K50" s="1">
        <f t="shared" si="2"/>
        <v>0.24964225589225594</v>
      </c>
    </row>
    <row r="51" spans="1:11" x14ac:dyDescent="0.3">
      <c r="A51" t="s">
        <v>32</v>
      </c>
      <c r="B51" t="s">
        <v>147</v>
      </c>
      <c r="C51" t="s">
        <v>130</v>
      </c>
      <c r="D51" t="s">
        <v>71</v>
      </c>
      <c r="E51" s="1">
        <v>76.086956521739125</v>
      </c>
      <c r="F51" s="1">
        <v>31.973695652173898</v>
      </c>
      <c r="G51" s="1">
        <v>18.932065217391305</v>
      </c>
      <c r="H51" s="1">
        <v>128.10065217391303</v>
      </c>
      <c r="I51" s="1">
        <f t="shared" si="0"/>
        <v>179.00641304347823</v>
      </c>
      <c r="J51" s="1">
        <f t="shared" si="1"/>
        <v>2.3526557142857141</v>
      </c>
      <c r="K51" s="1">
        <f t="shared" si="2"/>
        <v>0.42022571428571409</v>
      </c>
    </row>
    <row r="52" spans="1:11" x14ac:dyDescent="0.3">
      <c r="A52" t="s">
        <v>32</v>
      </c>
      <c r="B52" t="s">
        <v>148</v>
      </c>
      <c r="C52" t="s">
        <v>149</v>
      </c>
      <c r="D52" t="s">
        <v>44</v>
      </c>
      <c r="E52" s="1">
        <v>24.836956521739129</v>
      </c>
      <c r="F52" s="1">
        <v>18.483695652173914</v>
      </c>
      <c r="G52" s="1">
        <v>45.815217391304351</v>
      </c>
      <c r="H52" s="1">
        <v>47.146739130434781</v>
      </c>
      <c r="I52" s="1">
        <f t="shared" si="0"/>
        <v>111.44565217391305</v>
      </c>
      <c r="J52" s="1">
        <f t="shared" si="1"/>
        <v>4.4870897155361051</v>
      </c>
      <c r="K52" s="1">
        <f t="shared" si="2"/>
        <v>0.74420131291028457</v>
      </c>
    </row>
    <row r="53" spans="1:11" x14ac:dyDescent="0.3">
      <c r="A53" t="s">
        <v>32</v>
      </c>
      <c r="B53" t="s">
        <v>150</v>
      </c>
      <c r="C53" t="s">
        <v>151</v>
      </c>
      <c r="D53" t="s">
        <v>152</v>
      </c>
      <c r="E53" s="1">
        <v>45.271739130434781</v>
      </c>
      <c r="F53" s="1">
        <v>5.9891304347826084</v>
      </c>
      <c r="G53" s="1">
        <v>29.684782608695652</v>
      </c>
      <c r="H53" s="1">
        <v>46.418478260869563</v>
      </c>
      <c r="I53" s="1">
        <f t="shared" si="0"/>
        <v>82.092391304347814</v>
      </c>
      <c r="J53" s="1">
        <f t="shared" si="1"/>
        <v>1.8133253301320527</v>
      </c>
      <c r="K53" s="1">
        <f t="shared" si="2"/>
        <v>0.13229291716686675</v>
      </c>
    </row>
    <row r="54" spans="1:11" x14ac:dyDescent="0.3">
      <c r="A54" t="s">
        <v>32</v>
      </c>
      <c r="B54" t="s">
        <v>153</v>
      </c>
      <c r="C54" t="s">
        <v>154</v>
      </c>
      <c r="D54" t="s">
        <v>155</v>
      </c>
      <c r="E54" s="1">
        <v>44.945652173913047</v>
      </c>
      <c r="F54" s="1">
        <v>16.347826086956523</v>
      </c>
      <c r="G54" s="1">
        <v>18.923913043478262</v>
      </c>
      <c r="H54" s="1">
        <v>104.45141304347825</v>
      </c>
      <c r="I54" s="1">
        <f t="shared" si="0"/>
        <v>139.72315217391304</v>
      </c>
      <c r="J54" s="1">
        <f t="shared" si="1"/>
        <v>3.1087134220072548</v>
      </c>
      <c r="K54" s="1">
        <f t="shared" si="2"/>
        <v>0.36372430471584039</v>
      </c>
    </row>
    <row r="55" spans="1:11" x14ac:dyDescent="0.3">
      <c r="A55" t="s">
        <v>32</v>
      </c>
      <c r="B55" t="s">
        <v>156</v>
      </c>
      <c r="C55" t="s">
        <v>157</v>
      </c>
      <c r="D55" t="s">
        <v>52</v>
      </c>
      <c r="E55" s="1">
        <v>52.826086956521742</v>
      </c>
      <c r="F55" s="1">
        <v>23.682826086956517</v>
      </c>
      <c r="G55" s="1">
        <v>44.214565217391296</v>
      </c>
      <c r="H55" s="1">
        <v>73.710000000000022</v>
      </c>
      <c r="I55" s="1">
        <f t="shared" si="0"/>
        <v>141.60739130434786</v>
      </c>
      <c r="J55" s="1">
        <f t="shared" si="1"/>
        <v>2.6806337448559674</v>
      </c>
      <c r="K55" s="1">
        <f t="shared" si="2"/>
        <v>0.4483168724279834</v>
      </c>
    </row>
    <row r="56" spans="1:11" x14ac:dyDescent="0.3">
      <c r="A56" t="s">
        <v>32</v>
      </c>
      <c r="B56" t="s">
        <v>158</v>
      </c>
      <c r="C56" t="s">
        <v>159</v>
      </c>
      <c r="D56" t="s">
        <v>160</v>
      </c>
      <c r="E56" s="1">
        <v>32.5</v>
      </c>
      <c r="F56" s="1">
        <v>8.674891304347824</v>
      </c>
      <c r="G56" s="1">
        <v>11.038478260869567</v>
      </c>
      <c r="H56" s="1">
        <v>38.033478260869572</v>
      </c>
      <c r="I56" s="1">
        <f t="shared" si="0"/>
        <v>57.746847826086963</v>
      </c>
      <c r="J56" s="1">
        <f t="shared" si="1"/>
        <v>1.776826086956522</v>
      </c>
      <c r="K56" s="1">
        <f t="shared" si="2"/>
        <v>0.26691973244147149</v>
      </c>
    </row>
    <row r="57" spans="1:11" x14ac:dyDescent="0.3">
      <c r="A57" t="s">
        <v>32</v>
      </c>
      <c r="B57" t="s">
        <v>161</v>
      </c>
      <c r="C57" t="s">
        <v>162</v>
      </c>
      <c r="D57" t="s">
        <v>68</v>
      </c>
      <c r="E57" s="1">
        <v>60.271739130434781</v>
      </c>
      <c r="F57" s="1">
        <v>14.545652173913041</v>
      </c>
      <c r="G57" s="1">
        <v>15.106086956521734</v>
      </c>
      <c r="H57" s="1">
        <v>54.256304347826074</v>
      </c>
      <c r="I57" s="1">
        <f t="shared" si="0"/>
        <v>83.908043478260851</v>
      </c>
      <c r="J57" s="1">
        <f t="shared" si="1"/>
        <v>1.3921623083859329</v>
      </c>
      <c r="K57" s="1">
        <f t="shared" si="2"/>
        <v>0.24133453561767354</v>
      </c>
    </row>
    <row r="58" spans="1:11" x14ac:dyDescent="0.3">
      <c r="A58" t="s">
        <v>32</v>
      </c>
      <c r="B58" t="s">
        <v>163</v>
      </c>
      <c r="C58" t="s">
        <v>164</v>
      </c>
      <c r="D58" t="s">
        <v>165</v>
      </c>
      <c r="E58" s="1">
        <v>70.032608695652172</v>
      </c>
      <c r="F58" s="1">
        <v>17.601739130434787</v>
      </c>
      <c r="G58" s="1">
        <v>50.022173913043467</v>
      </c>
      <c r="H58" s="1">
        <v>146.48195652173911</v>
      </c>
      <c r="I58" s="1">
        <f t="shared" si="0"/>
        <v>214.10586956521735</v>
      </c>
      <c r="J58" s="1">
        <f t="shared" si="1"/>
        <v>3.0572311035232027</v>
      </c>
      <c r="K58" s="1">
        <f t="shared" si="2"/>
        <v>0.25133633400589794</v>
      </c>
    </row>
    <row r="59" spans="1:11" x14ac:dyDescent="0.3">
      <c r="A59" t="s">
        <v>32</v>
      </c>
      <c r="B59" t="s">
        <v>166</v>
      </c>
      <c r="C59" t="s">
        <v>97</v>
      </c>
      <c r="D59" t="s">
        <v>41</v>
      </c>
      <c r="E59" s="1">
        <v>57.923913043478258</v>
      </c>
      <c r="F59" s="1">
        <v>45.453804347826086</v>
      </c>
      <c r="G59" s="1">
        <v>32.203804347826086</v>
      </c>
      <c r="H59" s="1">
        <v>123.83695652173913</v>
      </c>
      <c r="I59" s="1">
        <f t="shared" si="0"/>
        <v>201.49456521739131</v>
      </c>
      <c r="J59" s="1">
        <f t="shared" si="1"/>
        <v>3.478607618690186</v>
      </c>
      <c r="K59" s="1">
        <f t="shared" si="2"/>
        <v>0.78471570651154066</v>
      </c>
    </row>
    <row r="60" spans="1:11" x14ac:dyDescent="0.3">
      <c r="A60" t="s">
        <v>32</v>
      </c>
      <c r="B60" t="s">
        <v>167</v>
      </c>
      <c r="C60" t="s">
        <v>64</v>
      </c>
      <c r="D60" t="s">
        <v>65</v>
      </c>
      <c r="E60" s="1">
        <v>104.6304347826087</v>
      </c>
      <c r="F60" s="1">
        <v>26.573369565217391</v>
      </c>
      <c r="G60" s="1">
        <v>65.725543478260875</v>
      </c>
      <c r="H60" s="1">
        <v>227.47826086956522</v>
      </c>
      <c r="I60" s="1">
        <f t="shared" si="0"/>
        <v>319.7771739130435</v>
      </c>
      <c r="J60" s="1">
        <f t="shared" si="1"/>
        <v>3.0562538956991481</v>
      </c>
      <c r="K60" s="1">
        <f t="shared" si="2"/>
        <v>0.25397361313110323</v>
      </c>
    </row>
    <row r="61" spans="1:11" x14ac:dyDescent="0.3">
      <c r="A61" t="s">
        <v>32</v>
      </c>
      <c r="B61" t="s">
        <v>168</v>
      </c>
      <c r="C61" t="s">
        <v>37</v>
      </c>
      <c r="D61" t="s">
        <v>38</v>
      </c>
      <c r="E61" s="1">
        <v>76.043478260869563</v>
      </c>
      <c r="F61" s="1">
        <v>20.774456521739129</v>
      </c>
      <c r="G61" s="1">
        <v>57.630434782608695</v>
      </c>
      <c r="H61" s="1">
        <v>180.24728260869566</v>
      </c>
      <c r="I61" s="1">
        <f t="shared" si="0"/>
        <v>258.6521739130435</v>
      </c>
      <c r="J61" s="1">
        <f t="shared" si="1"/>
        <v>3.401372212692968</v>
      </c>
      <c r="K61" s="1">
        <f t="shared" si="2"/>
        <v>0.27319182389937108</v>
      </c>
    </row>
    <row r="62" spans="1:11" x14ac:dyDescent="0.3">
      <c r="A62" t="s">
        <v>32</v>
      </c>
      <c r="B62" t="s">
        <v>169</v>
      </c>
      <c r="C62" t="s">
        <v>57</v>
      </c>
      <c r="D62" t="s">
        <v>58</v>
      </c>
      <c r="E62" s="1">
        <v>79.032608695652172</v>
      </c>
      <c r="F62" s="1">
        <v>6.5326086956521738</v>
      </c>
      <c r="G62" s="1">
        <v>51.798913043478258</v>
      </c>
      <c r="H62" s="1">
        <v>99.826086956521735</v>
      </c>
      <c r="I62" s="1">
        <f t="shared" si="0"/>
        <v>158.15760869565216</v>
      </c>
      <c r="J62" s="1">
        <f t="shared" si="1"/>
        <v>2.0011690276440652</v>
      </c>
      <c r="K62" s="1">
        <f t="shared" si="2"/>
        <v>8.2657131068628806E-2</v>
      </c>
    </row>
    <row r="63" spans="1:11" x14ac:dyDescent="0.3">
      <c r="A63" t="s">
        <v>32</v>
      </c>
      <c r="B63" t="s">
        <v>170</v>
      </c>
      <c r="C63" t="s">
        <v>171</v>
      </c>
      <c r="D63" t="s">
        <v>172</v>
      </c>
      <c r="E63" s="1">
        <v>38.967391304347828</v>
      </c>
      <c r="F63" s="1">
        <v>7.0027173913043477</v>
      </c>
      <c r="G63" s="1">
        <v>26.727934782608713</v>
      </c>
      <c r="H63" s="1">
        <v>89.336956521739154</v>
      </c>
      <c r="I63" s="1">
        <f t="shared" si="0"/>
        <v>123.06760869565221</v>
      </c>
      <c r="J63" s="1">
        <f t="shared" si="1"/>
        <v>3.1582203626220369</v>
      </c>
      <c r="K63" s="1">
        <f t="shared" si="2"/>
        <v>0.17970711297071129</v>
      </c>
    </row>
    <row r="64" spans="1:11" x14ac:dyDescent="0.3">
      <c r="A64" t="s">
        <v>32</v>
      </c>
      <c r="B64" t="s">
        <v>173</v>
      </c>
      <c r="C64" t="s">
        <v>174</v>
      </c>
      <c r="D64" t="s">
        <v>175</v>
      </c>
      <c r="E64" s="1">
        <v>89.369565217391298</v>
      </c>
      <c r="F64" s="1">
        <v>7.5645652173913058</v>
      </c>
      <c r="G64" s="1">
        <v>48.395760869565216</v>
      </c>
      <c r="H64" s="1">
        <v>178.00619565217389</v>
      </c>
      <c r="I64" s="1">
        <f t="shared" si="0"/>
        <v>233.9665217391304</v>
      </c>
      <c r="J64" s="1">
        <f t="shared" si="1"/>
        <v>2.6179664315251761</v>
      </c>
      <c r="K64" s="1">
        <f t="shared" si="2"/>
        <v>8.4643639017270761E-2</v>
      </c>
    </row>
    <row r="65" spans="1:11" x14ac:dyDescent="0.3">
      <c r="A65" t="s">
        <v>32</v>
      </c>
      <c r="B65" t="s">
        <v>176</v>
      </c>
      <c r="C65" t="s">
        <v>177</v>
      </c>
      <c r="D65" t="s">
        <v>105</v>
      </c>
      <c r="E65" s="1">
        <v>44.815217391304351</v>
      </c>
      <c r="F65" s="1">
        <v>23.453804347826086</v>
      </c>
      <c r="G65" s="1">
        <v>28.930760869565219</v>
      </c>
      <c r="H65" s="1">
        <v>88.708804347826089</v>
      </c>
      <c r="I65" s="1">
        <f t="shared" si="0"/>
        <v>141.09336956521739</v>
      </c>
      <c r="J65" s="1">
        <f t="shared" si="1"/>
        <v>3.148336162988115</v>
      </c>
      <c r="K65" s="1">
        <f t="shared" si="2"/>
        <v>0.52334465195246171</v>
      </c>
    </row>
    <row r="66" spans="1:11" x14ac:dyDescent="0.3">
      <c r="A66" t="s">
        <v>32</v>
      </c>
      <c r="B66" t="s">
        <v>178</v>
      </c>
      <c r="C66" t="s">
        <v>179</v>
      </c>
      <c r="D66" t="s">
        <v>180</v>
      </c>
      <c r="E66" s="1">
        <v>60.315217391304351</v>
      </c>
      <c r="F66" s="1">
        <v>15.469999999999997</v>
      </c>
      <c r="G66" s="1">
        <v>25.75380434782608</v>
      </c>
      <c r="H66" s="1">
        <v>80.715543478260869</v>
      </c>
      <c r="I66" s="1">
        <f t="shared" ref="I66:I129" si="3">SUM(F66:H66)</f>
        <v>121.93934782608694</v>
      </c>
      <c r="J66" s="1">
        <f t="shared" ref="J66:J129" si="4">I66/E66</f>
        <v>2.0217012074247611</v>
      </c>
      <c r="K66" s="1">
        <f t="shared" ref="K66:K129" si="5">F66/E66</f>
        <v>0.2564858533069021</v>
      </c>
    </row>
    <row r="67" spans="1:11" x14ac:dyDescent="0.3">
      <c r="A67" t="s">
        <v>32</v>
      </c>
      <c r="B67" t="s">
        <v>181</v>
      </c>
      <c r="C67" t="s">
        <v>182</v>
      </c>
      <c r="D67" t="s">
        <v>183</v>
      </c>
      <c r="E67" s="1">
        <v>98.760869565217391</v>
      </c>
      <c r="F67" s="1">
        <v>25.772391304347824</v>
      </c>
      <c r="G67" s="1">
        <v>36.944565217391307</v>
      </c>
      <c r="H67" s="1">
        <v>151.29434782608698</v>
      </c>
      <c r="I67" s="1">
        <f t="shared" si="3"/>
        <v>214.01130434782613</v>
      </c>
      <c r="J67" s="1">
        <f t="shared" si="4"/>
        <v>2.1669645608628665</v>
      </c>
      <c r="K67" s="1">
        <f t="shared" si="5"/>
        <v>0.26095751705921194</v>
      </c>
    </row>
    <row r="68" spans="1:11" x14ac:dyDescent="0.3">
      <c r="A68" t="s">
        <v>32</v>
      </c>
      <c r="B68" t="s">
        <v>184</v>
      </c>
      <c r="C68" t="s">
        <v>185</v>
      </c>
      <c r="D68" t="s">
        <v>186</v>
      </c>
      <c r="E68" s="1">
        <v>55.456521739130437</v>
      </c>
      <c r="F68" s="1">
        <v>13.022499999999999</v>
      </c>
      <c r="G68" s="1">
        <v>30.148804347826086</v>
      </c>
      <c r="H68" s="1">
        <v>63.160108695652191</v>
      </c>
      <c r="I68" s="1">
        <f t="shared" si="3"/>
        <v>106.33141304347828</v>
      </c>
      <c r="J68" s="1">
        <f t="shared" si="4"/>
        <v>1.9173833790670327</v>
      </c>
      <c r="K68" s="1">
        <f t="shared" si="5"/>
        <v>0.23482359858878868</v>
      </c>
    </row>
    <row r="69" spans="1:11" x14ac:dyDescent="0.3">
      <c r="A69" t="s">
        <v>32</v>
      </c>
      <c r="B69" t="s">
        <v>187</v>
      </c>
      <c r="C69" t="s">
        <v>188</v>
      </c>
      <c r="D69" t="s">
        <v>189</v>
      </c>
      <c r="E69" s="1">
        <v>56.5</v>
      </c>
      <c r="F69" s="1">
        <v>21.214673913043477</v>
      </c>
      <c r="G69" s="1">
        <v>39.983695652173914</v>
      </c>
      <c r="H69" s="1">
        <v>116.15217391304348</v>
      </c>
      <c r="I69" s="1">
        <f t="shared" si="3"/>
        <v>177.35054347826087</v>
      </c>
      <c r="J69" s="1">
        <f t="shared" si="4"/>
        <v>3.1389476721816085</v>
      </c>
      <c r="K69" s="1">
        <f t="shared" si="5"/>
        <v>0.37548095421315886</v>
      </c>
    </row>
    <row r="70" spans="1:11" x14ac:dyDescent="0.3">
      <c r="A70" t="s">
        <v>32</v>
      </c>
      <c r="B70" t="s">
        <v>190</v>
      </c>
      <c r="C70" t="s">
        <v>191</v>
      </c>
      <c r="D70" t="s">
        <v>152</v>
      </c>
      <c r="E70" s="1">
        <v>115.72826086956522</v>
      </c>
      <c r="F70" s="1">
        <v>11.413043478260869</v>
      </c>
      <c r="G70" s="1">
        <v>43.378586956521737</v>
      </c>
      <c r="H70" s="1">
        <v>128.76445652173913</v>
      </c>
      <c r="I70" s="1">
        <f t="shared" si="3"/>
        <v>183.55608695652174</v>
      </c>
      <c r="J70" s="1">
        <f t="shared" si="4"/>
        <v>1.5860956137879214</v>
      </c>
      <c r="K70" s="1">
        <f t="shared" si="5"/>
        <v>9.8619329388560148E-2</v>
      </c>
    </row>
    <row r="71" spans="1:11" x14ac:dyDescent="0.3">
      <c r="A71" t="s">
        <v>32</v>
      </c>
      <c r="B71" t="s">
        <v>192</v>
      </c>
      <c r="C71" t="s">
        <v>193</v>
      </c>
      <c r="D71" t="s">
        <v>111</v>
      </c>
      <c r="E71" s="1">
        <v>39.630434782608695</v>
      </c>
      <c r="F71" s="1">
        <v>19.986739130434781</v>
      </c>
      <c r="G71" s="1">
        <v>12.588804347826082</v>
      </c>
      <c r="H71" s="1">
        <v>73.360869565217371</v>
      </c>
      <c r="I71" s="1">
        <f t="shared" si="3"/>
        <v>105.93641304347824</v>
      </c>
      <c r="J71" s="1">
        <f t="shared" si="4"/>
        <v>2.6731075150850243</v>
      </c>
      <c r="K71" s="1">
        <f t="shared" si="5"/>
        <v>0.50432803071859567</v>
      </c>
    </row>
    <row r="72" spans="1:11" x14ac:dyDescent="0.3">
      <c r="A72" t="s">
        <v>32</v>
      </c>
      <c r="B72" t="s">
        <v>194</v>
      </c>
      <c r="C72" t="s">
        <v>195</v>
      </c>
      <c r="D72" t="s">
        <v>196</v>
      </c>
      <c r="E72" s="1">
        <v>62.054347826086953</v>
      </c>
      <c r="F72" s="1">
        <v>40.634782608695652</v>
      </c>
      <c r="G72" s="1">
        <v>53.56978260869564</v>
      </c>
      <c r="H72" s="1">
        <v>148.68554347826085</v>
      </c>
      <c r="I72" s="1">
        <f t="shared" si="3"/>
        <v>242.89010869565215</v>
      </c>
      <c r="J72" s="1">
        <f t="shared" si="4"/>
        <v>3.9141513399894898</v>
      </c>
      <c r="K72" s="1">
        <f t="shared" si="5"/>
        <v>0.65482571378525134</v>
      </c>
    </row>
    <row r="73" spans="1:11" x14ac:dyDescent="0.3">
      <c r="A73" t="s">
        <v>32</v>
      </c>
      <c r="B73" t="s">
        <v>197</v>
      </c>
      <c r="C73" t="s">
        <v>57</v>
      </c>
      <c r="D73" t="s">
        <v>44</v>
      </c>
      <c r="E73" s="1">
        <v>56.141304347826086</v>
      </c>
      <c r="F73" s="1">
        <v>14.728260869565217</v>
      </c>
      <c r="G73" s="1">
        <v>59.994565217391305</v>
      </c>
      <c r="H73" s="1">
        <v>108.42934782608695</v>
      </c>
      <c r="I73" s="1">
        <f t="shared" si="3"/>
        <v>183.15217391304347</v>
      </c>
      <c r="J73" s="1">
        <f t="shared" si="4"/>
        <v>3.2623426911907067</v>
      </c>
      <c r="K73" s="1">
        <f t="shared" si="5"/>
        <v>0.26234269119070669</v>
      </c>
    </row>
    <row r="74" spans="1:11" x14ac:dyDescent="0.3">
      <c r="A74" t="s">
        <v>32</v>
      </c>
      <c r="B74" t="s">
        <v>198</v>
      </c>
      <c r="C74" t="s">
        <v>199</v>
      </c>
      <c r="D74" t="s">
        <v>128</v>
      </c>
      <c r="E74" s="1">
        <v>97.489130434782609</v>
      </c>
      <c r="F74" s="1">
        <v>12.794565217391304</v>
      </c>
      <c r="G74" s="1">
        <v>46.823369565217391</v>
      </c>
      <c r="H74" s="1">
        <v>161.2391304347826</v>
      </c>
      <c r="I74" s="1">
        <f t="shared" si="3"/>
        <v>220.85706521739129</v>
      </c>
      <c r="J74" s="1">
        <f t="shared" si="4"/>
        <v>2.2654532277845911</v>
      </c>
      <c r="K74" s="1">
        <f t="shared" si="5"/>
        <v>0.13124094101906567</v>
      </c>
    </row>
    <row r="75" spans="1:11" x14ac:dyDescent="0.3">
      <c r="A75" t="s">
        <v>32</v>
      </c>
      <c r="B75" t="s">
        <v>200</v>
      </c>
      <c r="C75" t="s">
        <v>201</v>
      </c>
      <c r="D75" t="s">
        <v>202</v>
      </c>
      <c r="E75" s="1">
        <v>32.239130434782609</v>
      </c>
      <c r="F75" s="1">
        <v>9.0114130434782602</v>
      </c>
      <c r="G75" s="1">
        <v>19.23858695652174</v>
      </c>
      <c r="H75" s="1">
        <v>68.731630434782616</v>
      </c>
      <c r="I75" s="1">
        <f t="shared" si="3"/>
        <v>96.981630434782616</v>
      </c>
      <c r="J75" s="1">
        <f t="shared" si="4"/>
        <v>3.0081962238705331</v>
      </c>
      <c r="K75" s="1">
        <f t="shared" si="5"/>
        <v>0.27951786918408628</v>
      </c>
    </row>
    <row r="76" spans="1:11" x14ac:dyDescent="0.3">
      <c r="A76" t="s">
        <v>32</v>
      </c>
      <c r="B76" t="s">
        <v>203</v>
      </c>
      <c r="C76" t="s">
        <v>204</v>
      </c>
      <c r="D76" t="s">
        <v>205</v>
      </c>
      <c r="E76" s="1">
        <v>67.304347826086953</v>
      </c>
      <c r="F76" s="1">
        <v>25.247282608695652</v>
      </c>
      <c r="G76" s="1">
        <v>21.997282608695652</v>
      </c>
      <c r="H76" s="1">
        <v>97.429347826086953</v>
      </c>
      <c r="I76" s="1">
        <f t="shared" si="3"/>
        <v>144.67391304347825</v>
      </c>
      <c r="J76" s="1">
        <f t="shared" si="4"/>
        <v>2.1495478036175708</v>
      </c>
      <c r="K76" s="1">
        <f t="shared" si="5"/>
        <v>0.37512112403100778</v>
      </c>
    </row>
    <row r="77" spans="1:11" x14ac:dyDescent="0.3">
      <c r="A77" t="s">
        <v>32</v>
      </c>
      <c r="B77" t="s">
        <v>206</v>
      </c>
      <c r="C77" t="s">
        <v>207</v>
      </c>
      <c r="D77" t="s">
        <v>208</v>
      </c>
      <c r="E77" s="1">
        <v>61.532608695652172</v>
      </c>
      <c r="F77" s="1">
        <v>20.560326086956525</v>
      </c>
      <c r="G77" s="1">
        <v>37.703260869565213</v>
      </c>
      <c r="H77" s="1">
        <v>132.06304347826079</v>
      </c>
      <c r="I77" s="1">
        <f t="shared" si="3"/>
        <v>190.32663043478254</v>
      </c>
      <c r="J77" s="1">
        <f t="shared" si="4"/>
        <v>3.0931019254548655</v>
      </c>
      <c r="K77" s="1">
        <f t="shared" si="5"/>
        <v>0.33413707825472538</v>
      </c>
    </row>
    <row r="78" spans="1:11" x14ac:dyDescent="0.3">
      <c r="A78" t="s">
        <v>32</v>
      </c>
      <c r="B78" t="s">
        <v>209</v>
      </c>
      <c r="C78" t="s">
        <v>210</v>
      </c>
      <c r="D78" t="s">
        <v>211</v>
      </c>
      <c r="E78" s="1">
        <v>68.369565217391298</v>
      </c>
      <c r="F78" s="1">
        <v>12.542826086956522</v>
      </c>
      <c r="G78" s="1">
        <v>19.429239130434784</v>
      </c>
      <c r="H78" s="1">
        <v>105.08206521739132</v>
      </c>
      <c r="I78" s="1">
        <f t="shared" si="3"/>
        <v>137.05413043478262</v>
      </c>
      <c r="J78" s="1">
        <f t="shared" si="4"/>
        <v>2.0046073131955491</v>
      </c>
      <c r="K78" s="1">
        <f t="shared" si="5"/>
        <v>0.183456279809221</v>
      </c>
    </row>
    <row r="79" spans="1:11" x14ac:dyDescent="0.3">
      <c r="A79" t="s">
        <v>32</v>
      </c>
      <c r="B79" t="s">
        <v>212</v>
      </c>
      <c r="C79" t="s">
        <v>213</v>
      </c>
      <c r="D79" t="s">
        <v>189</v>
      </c>
      <c r="E79" s="1">
        <v>36.630434782608695</v>
      </c>
      <c r="F79" s="1">
        <v>13.630217391304353</v>
      </c>
      <c r="G79" s="1">
        <v>16.010000000000002</v>
      </c>
      <c r="H79" s="1">
        <v>89.327608695652145</v>
      </c>
      <c r="I79" s="1">
        <f t="shared" si="3"/>
        <v>118.96782608695651</v>
      </c>
      <c r="J79" s="1">
        <f t="shared" si="4"/>
        <v>3.2477863501483677</v>
      </c>
      <c r="K79" s="1">
        <f t="shared" si="5"/>
        <v>0.37210089020771525</v>
      </c>
    </row>
    <row r="80" spans="1:11" x14ac:dyDescent="0.3">
      <c r="A80" t="s">
        <v>32</v>
      </c>
      <c r="B80" t="s">
        <v>214</v>
      </c>
      <c r="C80" t="s">
        <v>215</v>
      </c>
      <c r="D80" t="s">
        <v>216</v>
      </c>
      <c r="E80" s="1">
        <v>67.043478260869563</v>
      </c>
      <c r="F80" s="1">
        <v>11.331521739130435</v>
      </c>
      <c r="G80" s="1">
        <v>46.804347826086953</v>
      </c>
      <c r="H80" s="1">
        <v>105.07336956521739</v>
      </c>
      <c r="I80" s="1">
        <f t="shared" si="3"/>
        <v>163.20923913043478</v>
      </c>
      <c r="J80" s="1">
        <f t="shared" si="4"/>
        <v>2.4343790531776914</v>
      </c>
      <c r="K80" s="1">
        <f t="shared" si="5"/>
        <v>0.16901750972762647</v>
      </c>
    </row>
    <row r="81" spans="1:11" x14ac:dyDescent="0.3">
      <c r="A81" t="s">
        <v>32</v>
      </c>
      <c r="B81" t="s">
        <v>217</v>
      </c>
      <c r="C81" t="s">
        <v>154</v>
      </c>
      <c r="D81" t="s">
        <v>155</v>
      </c>
      <c r="E81" s="1">
        <v>108.48913043478261</v>
      </c>
      <c r="F81" s="1">
        <v>17.548913043478262</v>
      </c>
      <c r="G81" s="1">
        <v>48.315217391304351</v>
      </c>
      <c r="H81" s="1">
        <v>189.04619565217391</v>
      </c>
      <c r="I81" s="1">
        <f t="shared" si="3"/>
        <v>254.9103260869565</v>
      </c>
      <c r="J81" s="1">
        <f t="shared" si="4"/>
        <v>2.3496393146979258</v>
      </c>
      <c r="K81" s="1">
        <f t="shared" si="5"/>
        <v>0.16175733894399361</v>
      </c>
    </row>
    <row r="82" spans="1:11" x14ac:dyDescent="0.3">
      <c r="A82" t="s">
        <v>32</v>
      </c>
      <c r="B82" t="s">
        <v>218</v>
      </c>
      <c r="C82" t="s">
        <v>139</v>
      </c>
      <c r="D82" t="s">
        <v>74</v>
      </c>
      <c r="E82" s="1">
        <v>39.760869565217391</v>
      </c>
      <c r="F82" s="1">
        <v>12.020217391304351</v>
      </c>
      <c r="G82" s="1">
        <v>34.600108695652168</v>
      </c>
      <c r="H82" s="1">
        <v>49.366304347826095</v>
      </c>
      <c r="I82" s="1">
        <f t="shared" si="3"/>
        <v>95.986630434782612</v>
      </c>
      <c r="J82" s="1">
        <f t="shared" si="4"/>
        <v>2.4140978676872611</v>
      </c>
      <c r="K82" s="1">
        <f t="shared" si="5"/>
        <v>0.30231273920174967</v>
      </c>
    </row>
    <row r="83" spans="1:11" x14ac:dyDescent="0.3">
      <c r="A83" t="s">
        <v>32</v>
      </c>
      <c r="B83" t="s">
        <v>219</v>
      </c>
      <c r="C83" t="s">
        <v>139</v>
      </c>
      <c r="D83" t="s">
        <v>74</v>
      </c>
      <c r="E83" s="1">
        <v>39.391304347826086</v>
      </c>
      <c r="F83" s="1">
        <v>14.175434782608693</v>
      </c>
      <c r="G83" s="1">
        <v>51.117282608695675</v>
      </c>
      <c r="H83" s="1">
        <v>89.926630434782567</v>
      </c>
      <c r="I83" s="1">
        <f t="shared" si="3"/>
        <v>155.21934782608693</v>
      </c>
      <c r="J83" s="1">
        <f t="shared" si="4"/>
        <v>3.9404470198675492</v>
      </c>
      <c r="K83" s="1">
        <f t="shared" si="5"/>
        <v>0.35986203090507723</v>
      </c>
    </row>
    <row r="84" spans="1:11" x14ac:dyDescent="0.3">
      <c r="A84" t="s">
        <v>32</v>
      </c>
      <c r="B84" t="s">
        <v>220</v>
      </c>
      <c r="C84" t="s">
        <v>221</v>
      </c>
      <c r="D84" t="s">
        <v>175</v>
      </c>
      <c r="E84" s="1">
        <v>106.6195652173913</v>
      </c>
      <c r="F84" s="1">
        <v>14.269021739130435</v>
      </c>
      <c r="G84" s="1">
        <v>111.9429347826087</v>
      </c>
      <c r="H84" s="1">
        <v>184.59782608695653</v>
      </c>
      <c r="I84" s="1">
        <f t="shared" si="3"/>
        <v>310.80978260869568</v>
      </c>
      <c r="J84" s="1">
        <f t="shared" si="4"/>
        <v>2.9151289631970645</v>
      </c>
      <c r="K84" s="1">
        <f t="shared" si="5"/>
        <v>0.13383117545111634</v>
      </c>
    </row>
    <row r="85" spans="1:11" x14ac:dyDescent="0.3">
      <c r="A85" t="s">
        <v>32</v>
      </c>
      <c r="B85" t="s">
        <v>222</v>
      </c>
      <c r="C85" t="s">
        <v>57</v>
      </c>
      <c r="D85" t="s">
        <v>44</v>
      </c>
      <c r="E85" s="1">
        <v>52.652173913043477</v>
      </c>
      <c r="F85" s="1">
        <v>2.4755434782608696</v>
      </c>
      <c r="G85" s="1">
        <v>28.948369565217391</v>
      </c>
      <c r="H85" s="1">
        <v>85.211956521739125</v>
      </c>
      <c r="I85" s="1">
        <f t="shared" si="3"/>
        <v>116.63586956521739</v>
      </c>
      <c r="J85" s="1">
        <f t="shared" si="4"/>
        <v>2.2152146985962013</v>
      </c>
      <c r="K85" s="1">
        <f t="shared" si="5"/>
        <v>4.7016928158546661E-2</v>
      </c>
    </row>
    <row r="86" spans="1:11" x14ac:dyDescent="0.3">
      <c r="A86" t="s">
        <v>32</v>
      </c>
      <c r="B86" t="s">
        <v>223</v>
      </c>
      <c r="C86" t="s">
        <v>164</v>
      </c>
      <c r="D86" t="s">
        <v>165</v>
      </c>
      <c r="E86" s="1">
        <v>74.076086956521735</v>
      </c>
      <c r="F86" s="1">
        <v>5.2527173913043477</v>
      </c>
      <c r="G86" s="1">
        <v>30.880434782608695</v>
      </c>
      <c r="H86" s="1">
        <v>144.59510869565219</v>
      </c>
      <c r="I86" s="1">
        <f t="shared" si="3"/>
        <v>180.72826086956525</v>
      </c>
      <c r="J86" s="1">
        <f t="shared" si="4"/>
        <v>2.4397652237710936</v>
      </c>
      <c r="K86" s="1">
        <f t="shared" si="5"/>
        <v>7.0909757887013938E-2</v>
      </c>
    </row>
    <row r="87" spans="1:11" x14ac:dyDescent="0.3">
      <c r="A87" t="s">
        <v>32</v>
      </c>
      <c r="B87" t="s">
        <v>224</v>
      </c>
      <c r="C87" t="s">
        <v>225</v>
      </c>
      <c r="D87" t="s">
        <v>226</v>
      </c>
      <c r="E87" s="1">
        <v>60.380434782608695</v>
      </c>
      <c r="F87" s="1">
        <v>25.866847826086957</v>
      </c>
      <c r="G87" s="1">
        <v>22.896739130434781</v>
      </c>
      <c r="H87" s="1">
        <v>94.208695652173901</v>
      </c>
      <c r="I87" s="1">
        <f t="shared" si="3"/>
        <v>142.97228260869565</v>
      </c>
      <c r="J87" s="1">
        <f t="shared" si="4"/>
        <v>2.3678577857785776</v>
      </c>
      <c r="K87" s="1">
        <f t="shared" si="5"/>
        <v>0.42839783978397838</v>
      </c>
    </row>
    <row r="88" spans="1:11" x14ac:dyDescent="0.3">
      <c r="A88" t="s">
        <v>32</v>
      </c>
      <c r="B88" t="s">
        <v>227</v>
      </c>
      <c r="C88" t="s">
        <v>228</v>
      </c>
      <c r="D88" t="s">
        <v>92</v>
      </c>
      <c r="E88" s="1">
        <v>115.48913043478261</v>
      </c>
      <c r="F88" s="1">
        <v>26.543478260869566</v>
      </c>
      <c r="G88" s="1">
        <v>24.214673913043477</v>
      </c>
      <c r="H88" s="1">
        <v>135.92119565217391</v>
      </c>
      <c r="I88" s="1">
        <f t="shared" si="3"/>
        <v>186.67934782608694</v>
      </c>
      <c r="J88" s="1">
        <f t="shared" si="4"/>
        <v>1.6164235294117646</v>
      </c>
      <c r="K88" s="1">
        <f t="shared" si="5"/>
        <v>0.22983529411764705</v>
      </c>
    </row>
    <row r="89" spans="1:11" x14ac:dyDescent="0.3">
      <c r="A89" t="s">
        <v>32</v>
      </c>
      <c r="B89" t="s">
        <v>229</v>
      </c>
      <c r="C89" t="s">
        <v>230</v>
      </c>
      <c r="D89" t="s">
        <v>35</v>
      </c>
      <c r="E89" s="1">
        <v>55.054347826086953</v>
      </c>
      <c r="F89" s="1">
        <v>26.021847826086955</v>
      </c>
      <c r="G89" s="1">
        <v>70.014782608695626</v>
      </c>
      <c r="H89" s="1">
        <v>187.22847826086954</v>
      </c>
      <c r="I89" s="1">
        <f t="shared" si="3"/>
        <v>283.26510869565209</v>
      </c>
      <c r="J89" s="1">
        <f t="shared" si="4"/>
        <v>5.1451905231984192</v>
      </c>
      <c r="K89" s="1">
        <f t="shared" si="5"/>
        <v>0.47265745310957552</v>
      </c>
    </row>
    <row r="90" spans="1:11" x14ac:dyDescent="0.3">
      <c r="A90" t="s">
        <v>32</v>
      </c>
      <c r="B90" t="s">
        <v>231</v>
      </c>
      <c r="C90" t="s">
        <v>232</v>
      </c>
      <c r="D90" t="s">
        <v>233</v>
      </c>
      <c r="E90" s="1">
        <v>43.271739130434781</v>
      </c>
      <c r="F90" s="1">
        <v>5.7364130434782608</v>
      </c>
      <c r="G90" s="1">
        <v>40.725543478260867</v>
      </c>
      <c r="H90" s="1">
        <v>74.508152173913047</v>
      </c>
      <c r="I90" s="1">
        <f t="shared" si="3"/>
        <v>120.97010869565217</v>
      </c>
      <c r="J90" s="1">
        <f t="shared" si="4"/>
        <v>2.7955915599095706</v>
      </c>
      <c r="K90" s="1">
        <f t="shared" si="5"/>
        <v>0.13256719417231852</v>
      </c>
    </row>
    <row r="91" spans="1:11" x14ac:dyDescent="0.3">
      <c r="A91" t="s">
        <v>32</v>
      </c>
      <c r="B91" t="s">
        <v>234</v>
      </c>
      <c r="C91" t="s">
        <v>235</v>
      </c>
      <c r="D91" t="s">
        <v>236</v>
      </c>
      <c r="E91" s="1">
        <v>41.5</v>
      </c>
      <c r="F91" s="1">
        <v>18.421195652173914</v>
      </c>
      <c r="G91" s="1">
        <v>28.760869565217391</v>
      </c>
      <c r="H91" s="1">
        <v>65.417826086956524</v>
      </c>
      <c r="I91" s="1">
        <f t="shared" si="3"/>
        <v>112.59989130434784</v>
      </c>
      <c r="J91" s="1">
        <f t="shared" si="4"/>
        <v>2.7132503928758513</v>
      </c>
      <c r="K91" s="1">
        <f t="shared" si="5"/>
        <v>0.44388423258250392</v>
      </c>
    </row>
    <row r="92" spans="1:11" x14ac:dyDescent="0.3">
      <c r="A92" t="s">
        <v>32</v>
      </c>
      <c r="B92" t="s">
        <v>237</v>
      </c>
      <c r="C92" t="s">
        <v>238</v>
      </c>
      <c r="D92" t="s">
        <v>239</v>
      </c>
      <c r="E92" s="1">
        <v>60.630434782608695</v>
      </c>
      <c r="F92" s="1">
        <v>10.611413043478262</v>
      </c>
      <c r="G92" s="1">
        <v>38.279891304347828</v>
      </c>
      <c r="H92" s="1">
        <v>93.744565217391298</v>
      </c>
      <c r="I92" s="1">
        <f t="shared" si="3"/>
        <v>142.63586956521738</v>
      </c>
      <c r="J92" s="1">
        <f t="shared" si="4"/>
        <v>2.3525457153101468</v>
      </c>
      <c r="K92" s="1">
        <f t="shared" si="5"/>
        <v>0.17501792757260667</v>
      </c>
    </row>
    <row r="93" spans="1:11" x14ac:dyDescent="0.3">
      <c r="A93" t="s">
        <v>32</v>
      </c>
      <c r="B93" t="s">
        <v>240</v>
      </c>
      <c r="C93" t="s">
        <v>241</v>
      </c>
      <c r="D93" t="s">
        <v>165</v>
      </c>
      <c r="E93" s="1">
        <v>65.880434782608702</v>
      </c>
      <c r="F93" s="1">
        <v>23.346304347826099</v>
      </c>
      <c r="G93" s="1">
        <v>21.049239130434778</v>
      </c>
      <c r="H93" s="1">
        <v>100.81858695652177</v>
      </c>
      <c r="I93" s="1">
        <f t="shared" si="3"/>
        <v>145.21413043478265</v>
      </c>
      <c r="J93" s="1">
        <f t="shared" si="4"/>
        <v>2.2042072265302757</v>
      </c>
      <c r="K93" s="1">
        <f t="shared" si="5"/>
        <v>0.3543738656987297</v>
      </c>
    </row>
    <row r="94" spans="1:11" x14ac:dyDescent="0.3">
      <c r="A94" t="s">
        <v>32</v>
      </c>
      <c r="B94" t="s">
        <v>242</v>
      </c>
      <c r="C94" t="s">
        <v>243</v>
      </c>
      <c r="D94" t="s">
        <v>244</v>
      </c>
      <c r="E94" s="1">
        <v>37.086956521739133</v>
      </c>
      <c r="F94" s="1">
        <v>4.625</v>
      </c>
      <c r="G94" s="1">
        <v>32.089673913043477</v>
      </c>
      <c r="H94" s="1">
        <v>56.635869565217391</v>
      </c>
      <c r="I94" s="1">
        <f t="shared" si="3"/>
        <v>93.350543478260875</v>
      </c>
      <c r="J94" s="1">
        <f t="shared" si="4"/>
        <v>2.5170720984759671</v>
      </c>
      <c r="K94" s="1">
        <f t="shared" si="5"/>
        <v>0.12470691676436108</v>
      </c>
    </row>
    <row r="95" spans="1:11" x14ac:dyDescent="0.3">
      <c r="A95" t="s">
        <v>32</v>
      </c>
      <c r="B95" t="s">
        <v>245</v>
      </c>
      <c r="C95" t="s">
        <v>130</v>
      </c>
      <c r="D95" t="s">
        <v>71</v>
      </c>
      <c r="E95" s="1">
        <v>18.173913043478262</v>
      </c>
      <c r="F95" s="1">
        <v>93.451195652173922</v>
      </c>
      <c r="G95" s="1">
        <v>0</v>
      </c>
      <c r="H95" s="1">
        <v>45.806739130434806</v>
      </c>
      <c r="I95" s="1">
        <f t="shared" si="3"/>
        <v>139.25793478260874</v>
      </c>
      <c r="J95" s="1">
        <f t="shared" si="4"/>
        <v>7.662517942583734</v>
      </c>
      <c r="K95" s="1">
        <f t="shared" si="5"/>
        <v>5.1420514354066986</v>
      </c>
    </row>
    <row r="96" spans="1:11" x14ac:dyDescent="0.3">
      <c r="A96" t="s">
        <v>32</v>
      </c>
      <c r="B96" t="s">
        <v>246</v>
      </c>
      <c r="C96" t="s">
        <v>116</v>
      </c>
      <c r="D96" t="s">
        <v>117</v>
      </c>
      <c r="E96" s="1">
        <v>69.282608695652172</v>
      </c>
      <c r="F96" s="1">
        <v>22.612826086956527</v>
      </c>
      <c r="G96" s="1">
        <v>18.290108695652176</v>
      </c>
      <c r="H96" s="1">
        <v>69.33163043478261</v>
      </c>
      <c r="I96" s="1">
        <f t="shared" si="3"/>
        <v>110.23456521739132</v>
      </c>
      <c r="J96" s="1">
        <f t="shared" si="4"/>
        <v>1.5910856604957644</v>
      </c>
      <c r="K96" s="1">
        <f t="shared" si="5"/>
        <v>0.32638531534358339</v>
      </c>
    </row>
    <row r="97" spans="1:11" x14ac:dyDescent="0.3">
      <c r="A97" t="s">
        <v>32</v>
      </c>
      <c r="B97" t="s">
        <v>247</v>
      </c>
      <c r="C97" t="s">
        <v>107</v>
      </c>
      <c r="D97" t="s">
        <v>44</v>
      </c>
      <c r="E97" s="1">
        <v>141.4891304347826</v>
      </c>
      <c r="F97" s="1">
        <v>9.4510869565217384</v>
      </c>
      <c r="G97" s="1">
        <v>58.480326086956531</v>
      </c>
      <c r="H97" s="1">
        <v>229.76054347826087</v>
      </c>
      <c r="I97" s="1">
        <f t="shared" si="3"/>
        <v>297.69195652173914</v>
      </c>
      <c r="J97" s="1">
        <f t="shared" si="4"/>
        <v>2.1039917031574098</v>
      </c>
      <c r="K97" s="1">
        <f t="shared" si="5"/>
        <v>6.6797265114849819E-2</v>
      </c>
    </row>
    <row r="98" spans="1:11" x14ac:dyDescent="0.3">
      <c r="A98" t="s">
        <v>32</v>
      </c>
      <c r="B98" t="s">
        <v>248</v>
      </c>
      <c r="C98" t="s">
        <v>57</v>
      </c>
      <c r="D98" t="s">
        <v>44</v>
      </c>
      <c r="E98" s="1">
        <v>90.663043478260875</v>
      </c>
      <c r="F98" s="1">
        <v>2.1820652173913042</v>
      </c>
      <c r="G98" s="1">
        <v>31.505434782608695</v>
      </c>
      <c r="H98" s="1">
        <v>135.15760869565219</v>
      </c>
      <c r="I98" s="1">
        <f t="shared" si="3"/>
        <v>168.84510869565219</v>
      </c>
      <c r="J98" s="1">
        <f t="shared" si="4"/>
        <v>1.8623366502817409</v>
      </c>
      <c r="K98" s="1">
        <f t="shared" si="5"/>
        <v>2.4067857571034645E-2</v>
      </c>
    </row>
    <row r="99" spans="1:11" x14ac:dyDescent="0.3">
      <c r="A99" t="s">
        <v>32</v>
      </c>
      <c r="B99" t="s">
        <v>249</v>
      </c>
      <c r="C99" t="s">
        <v>250</v>
      </c>
      <c r="D99" t="s">
        <v>55</v>
      </c>
      <c r="E99" s="1">
        <v>63.239130434782609</v>
      </c>
      <c r="F99" s="1">
        <v>13.15608695652174</v>
      </c>
      <c r="G99" s="1">
        <v>24.452500000000001</v>
      </c>
      <c r="H99" s="1">
        <v>105.52402173913045</v>
      </c>
      <c r="I99" s="1">
        <f t="shared" si="3"/>
        <v>143.13260869565218</v>
      </c>
      <c r="J99" s="1">
        <f t="shared" si="4"/>
        <v>2.2633551048470264</v>
      </c>
      <c r="K99" s="1">
        <f t="shared" si="5"/>
        <v>0.20803712616019251</v>
      </c>
    </row>
    <row r="100" spans="1:11" x14ac:dyDescent="0.3">
      <c r="A100" t="s">
        <v>32</v>
      </c>
      <c r="B100" t="s">
        <v>251</v>
      </c>
      <c r="C100" t="s">
        <v>40</v>
      </c>
      <c r="D100" t="s">
        <v>41</v>
      </c>
      <c r="E100" s="1">
        <v>97.163043478260875</v>
      </c>
      <c r="F100" s="1">
        <v>16.176630434782609</v>
      </c>
      <c r="G100" s="1">
        <v>71.932065217391298</v>
      </c>
      <c r="H100" s="1">
        <v>166.8016304347826</v>
      </c>
      <c r="I100" s="1">
        <f t="shared" si="3"/>
        <v>254.9103260869565</v>
      </c>
      <c r="J100" s="1">
        <f t="shared" si="4"/>
        <v>2.6235317149569299</v>
      </c>
      <c r="K100" s="1">
        <f t="shared" si="5"/>
        <v>0.1664895402170265</v>
      </c>
    </row>
    <row r="101" spans="1:11" x14ac:dyDescent="0.3">
      <c r="A101" t="s">
        <v>32</v>
      </c>
      <c r="B101" t="s">
        <v>252</v>
      </c>
      <c r="C101" t="s">
        <v>107</v>
      </c>
      <c r="D101" t="s">
        <v>44</v>
      </c>
      <c r="E101" s="1">
        <v>123.16304347826087</v>
      </c>
      <c r="F101" s="1">
        <v>23.429347826086957</v>
      </c>
      <c r="G101" s="1">
        <v>94.980978260869563</v>
      </c>
      <c r="H101" s="1">
        <v>242.10326086956522</v>
      </c>
      <c r="I101" s="1">
        <f t="shared" si="3"/>
        <v>360.51358695652175</v>
      </c>
      <c r="J101" s="1">
        <f t="shared" si="4"/>
        <v>2.927124702144559</v>
      </c>
      <c r="K101" s="1">
        <f t="shared" si="5"/>
        <v>0.19023034154090548</v>
      </c>
    </row>
    <row r="102" spans="1:11" x14ac:dyDescent="0.3">
      <c r="A102" t="s">
        <v>32</v>
      </c>
      <c r="B102" t="s">
        <v>253</v>
      </c>
      <c r="C102" t="s">
        <v>254</v>
      </c>
      <c r="D102" t="s">
        <v>92</v>
      </c>
      <c r="E102" s="1">
        <v>114.55434782608695</v>
      </c>
      <c r="F102" s="1">
        <v>66.054347826086953</v>
      </c>
      <c r="G102" s="1">
        <v>100.91032608695652</v>
      </c>
      <c r="H102" s="1">
        <v>378.91576086956519</v>
      </c>
      <c r="I102" s="1">
        <f t="shared" si="3"/>
        <v>545.88043478260863</v>
      </c>
      <c r="J102" s="1">
        <f t="shared" si="4"/>
        <v>4.7652528702912988</v>
      </c>
      <c r="K102" s="1">
        <f t="shared" si="5"/>
        <v>0.57662017269190624</v>
      </c>
    </row>
    <row r="103" spans="1:11" x14ac:dyDescent="0.3">
      <c r="A103" t="s">
        <v>32</v>
      </c>
      <c r="B103" t="s">
        <v>255</v>
      </c>
      <c r="C103" t="s">
        <v>256</v>
      </c>
      <c r="D103" t="s">
        <v>257</v>
      </c>
      <c r="E103" s="1">
        <v>67.782608695652172</v>
      </c>
      <c r="F103" s="1">
        <v>19.793152173913047</v>
      </c>
      <c r="G103" s="1">
        <v>40.791521739130424</v>
      </c>
      <c r="H103" s="1">
        <v>69.222826086956516</v>
      </c>
      <c r="I103" s="1">
        <f t="shared" si="3"/>
        <v>129.8075</v>
      </c>
      <c r="J103" s="1">
        <f t="shared" si="4"/>
        <v>1.9150561257216165</v>
      </c>
      <c r="K103" s="1">
        <f t="shared" si="5"/>
        <v>0.29200930083386795</v>
      </c>
    </row>
    <row r="104" spans="1:11" x14ac:dyDescent="0.3">
      <c r="A104" t="s">
        <v>32</v>
      </c>
      <c r="B104" t="s">
        <v>258</v>
      </c>
      <c r="C104" t="s">
        <v>259</v>
      </c>
      <c r="D104" t="s">
        <v>260</v>
      </c>
      <c r="E104" s="1">
        <v>56.119565217391305</v>
      </c>
      <c r="F104" s="1">
        <v>10.041847826086956</v>
      </c>
      <c r="G104" s="1">
        <v>36.339130434782604</v>
      </c>
      <c r="H104" s="1">
        <v>104.56380434782608</v>
      </c>
      <c r="I104" s="1">
        <f t="shared" si="3"/>
        <v>150.94478260869565</v>
      </c>
      <c r="J104" s="1">
        <f t="shared" si="4"/>
        <v>2.6896997869455741</v>
      </c>
      <c r="K104" s="1">
        <f t="shared" si="5"/>
        <v>0.17893666472980824</v>
      </c>
    </row>
    <row r="105" spans="1:11" x14ac:dyDescent="0.3">
      <c r="A105" t="s">
        <v>32</v>
      </c>
      <c r="B105" t="s">
        <v>261</v>
      </c>
      <c r="C105" t="s">
        <v>250</v>
      </c>
      <c r="D105" t="s">
        <v>55</v>
      </c>
      <c r="E105" s="1">
        <v>62.652173913043477</v>
      </c>
      <c r="F105" s="1">
        <v>19.016304347826086</v>
      </c>
      <c r="G105" s="1">
        <v>43.863043478260863</v>
      </c>
      <c r="H105" s="1">
        <v>125.6108695652174</v>
      </c>
      <c r="I105" s="1">
        <f t="shared" si="3"/>
        <v>188.49021739130436</v>
      </c>
      <c r="J105" s="1">
        <f t="shared" si="4"/>
        <v>3.0085183900069397</v>
      </c>
      <c r="K105" s="1">
        <f t="shared" si="5"/>
        <v>0.30352185981956975</v>
      </c>
    </row>
    <row r="106" spans="1:11" x14ac:dyDescent="0.3">
      <c r="A106" t="s">
        <v>32</v>
      </c>
      <c r="B106" t="s">
        <v>262</v>
      </c>
      <c r="C106" t="s">
        <v>263</v>
      </c>
      <c r="D106" t="s">
        <v>264</v>
      </c>
      <c r="E106" s="1">
        <v>39.380434782608695</v>
      </c>
      <c r="F106" s="1">
        <v>17.054347826086957</v>
      </c>
      <c r="G106" s="1">
        <v>22.644021739130434</v>
      </c>
      <c r="H106" s="1">
        <v>108.26173913043478</v>
      </c>
      <c r="I106" s="1">
        <f t="shared" si="3"/>
        <v>147.96010869565217</v>
      </c>
      <c r="J106" s="1">
        <f t="shared" si="4"/>
        <v>3.7571984543196244</v>
      </c>
      <c r="K106" s="1">
        <f t="shared" si="5"/>
        <v>0.43306651945901187</v>
      </c>
    </row>
    <row r="107" spans="1:11" x14ac:dyDescent="0.3">
      <c r="A107" t="s">
        <v>32</v>
      </c>
      <c r="B107" t="s">
        <v>265</v>
      </c>
      <c r="C107" t="s">
        <v>57</v>
      </c>
      <c r="D107" t="s">
        <v>58</v>
      </c>
      <c r="E107" s="1">
        <v>58.217391304347828</v>
      </c>
      <c r="F107" s="1">
        <v>13.600543478260869</v>
      </c>
      <c r="G107" s="1">
        <v>34.002717391304351</v>
      </c>
      <c r="H107" s="1">
        <v>84.442934782608702</v>
      </c>
      <c r="I107" s="1">
        <f t="shared" si="3"/>
        <v>132.04619565217394</v>
      </c>
      <c r="J107" s="1">
        <f t="shared" si="4"/>
        <v>2.2681572068707996</v>
      </c>
      <c r="K107" s="1">
        <f t="shared" si="5"/>
        <v>0.23361650485436891</v>
      </c>
    </row>
    <row r="108" spans="1:11" x14ac:dyDescent="0.3">
      <c r="A108" t="s">
        <v>32</v>
      </c>
      <c r="B108" t="s">
        <v>266</v>
      </c>
      <c r="C108" t="s">
        <v>267</v>
      </c>
      <c r="D108" t="s">
        <v>44</v>
      </c>
      <c r="E108" s="1">
        <v>193.46739130434781</v>
      </c>
      <c r="F108" s="1">
        <v>15.56663043478261</v>
      </c>
      <c r="G108" s="1">
        <v>137.44467391304352</v>
      </c>
      <c r="H108" s="1">
        <v>513.16989130434808</v>
      </c>
      <c r="I108" s="1">
        <f t="shared" si="3"/>
        <v>666.18119565217421</v>
      </c>
      <c r="J108" s="1">
        <f t="shared" si="4"/>
        <v>3.443377156020003</v>
      </c>
      <c r="K108" s="1">
        <f t="shared" si="5"/>
        <v>8.0461261868644315E-2</v>
      </c>
    </row>
    <row r="109" spans="1:11" x14ac:dyDescent="0.3">
      <c r="A109" t="s">
        <v>32</v>
      </c>
      <c r="B109" t="s">
        <v>268</v>
      </c>
      <c r="C109" t="s">
        <v>149</v>
      </c>
      <c r="D109" t="s">
        <v>44</v>
      </c>
      <c r="E109" s="1">
        <v>164</v>
      </c>
      <c r="F109" s="1">
        <v>42.086956521739133</v>
      </c>
      <c r="G109" s="1">
        <v>75.080652173913037</v>
      </c>
      <c r="H109" s="1">
        <v>369.29293478260865</v>
      </c>
      <c r="I109" s="1">
        <f t="shared" si="3"/>
        <v>486.46054347826083</v>
      </c>
      <c r="J109" s="1">
        <f t="shared" si="4"/>
        <v>2.9662228260869563</v>
      </c>
      <c r="K109" s="1">
        <f t="shared" si="5"/>
        <v>0.25662778366914107</v>
      </c>
    </row>
    <row r="110" spans="1:11" x14ac:dyDescent="0.3">
      <c r="A110" t="s">
        <v>32</v>
      </c>
      <c r="B110" t="s">
        <v>269</v>
      </c>
      <c r="C110" t="s">
        <v>270</v>
      </c>
      <c r="D110" t="s">
        <v>44</v>
      </c>
      <c r="E110" s="1">
        <v>108.67391304347827</v>
      </c>
      <c r="F110" s="1">
        <v>12.230978260869565</v>
      </c>
      <c r="G110" s="1">
        <v>69.787826086956514</v>
      </c>
      <c r="H110" s="1">
        <v>185.79847826086956</v>
      </c>
      <c r="I110" s="1">
        <f t="shared" si="3"/>
        <v>267.81728260869562</v>
      </c>
      <c r="J110" s="1">
        <f t="shared" si="4"/>
        <v>2.4644118823764751</v>
      </c>
      <c r="K110" s="1">
        <f t="shared" si="5"/>
        <v>0.11254750950190037</v>
      </c>
    </row>
    <row r="111" spans="1:11" x14ac:dyDescent="0.3">
      <c r="A111" t="s">
        <v>32</v>
      </c>
      <c r="B111" t="s">
        <v>271</v>
      </c>
      <c r="C111" t="s">
        <v>228</v>
      </c>
      <c r="D111" t="s">
        <v>44</v>
      </c>
      <c r="E111" s="1">
        <v>132.67391304347825</v>
      </c>
      <c r="F111" s="1">
        <v>32.775326086956518</v>
      </c>
      <c r="G111" s="1">
        <v>89.090326086956523</v>
      </c>
      <c r="H111" s="1">
        <v>245.69086956521735</v>
      </c>
      <c r="I111" s="1">
        <f t="shared" si="3"/>
        <v>367.5565217391304</v>
      </c>
      <c r="J111" s="1">
        <f t="shared" si="4"/>
        <v>2.7703752252990332</v>
      </c>
      <c r="K111" s="1">
        <f t="shared" si="5"/>
        <v>0.24703670326069146</v>
      </c>
    </row>
    <row r="112" spans="1:11" x14ac:dyDescent="0.3">
      <c r="A112" t="s">
        <v>32</v>
      </c>
      <c r="B112" t="s">
        <v>272</v>
      </c>
      <c r="C112" t="s">
        <v>34</v>
      </c>
      <c r="D112" t="s">
        <v>35</v>
      </c>
      <c r="E112" s="1">
        <v>127.6195652173913</v>
      </c>
      <c r="F112" s="1">
        <v>47.218804347826087</v>
      </c>
      <c r="G112" s="1">
        <v>116.58695652173913</v>
      </c>
      <c r="H112" s="1">
        <v>295.20532608695652</v>
      </c>
      <c r="I112" s="1">
        <f t="shared" si="3"/>
        <v>459.01108695652169</v>
      </c>
      <c r="J112" s="1">
        <f t="shared" si="4"/>
        <v>3.5967140788689207</v>
      </c>
      <c r="K112" s="1">
        <f t="shared" si="5"/>
        <v>0.36999659313516736</v>
      </c>
    </row>
    <row r="113" spans="1:11" x14ac:dyDescent="0.3">
      <c r="A113" t="s">
        <v>32</v>
      </c>
      <c r="B113" t="s">
        <v>273</v>
      </c>
      <c r="C113" t="s">
        <v>149</v>
      </c>
      <c r="D113" t="s">
        <v>44</v>
      </c>
      <c r="E113" s="1">
        <v>127.17391304347827</v>
      </c>
      <c r="F113" s="1">
        <v>13.001413043478262</v>
      </c>
      <c r="G113" s="1">
        <v>70.006739130434781</v>
      </c>
      <c r="H113" s="1">
        <v>153.98500000000001</v>
      </c>
      <c r="I113" s="1">
        <f t="shared" si="3"/>
        <v>236.99315217391307</v>
      </c>
      <c r="J113" s="1">
        <f t="shared" si="4"/>
        <v>1.8635358974358975</v>
      </c>
      <c r="K113" s="1">
        <f t="shared" si="5"/>
        <v>0.10223333333333334</v>
      </c>
    </row>
    <row r="114" spans="1:11" x14ac:dyDescent="0.3">
      <c r="A114" t="s">
        <v>32</v>
      </c>
      <c r="B114" t="s">
        <v>274</v>
      </c>
      <c r="C114" t="s">
        <v>57</v>
      </c>
      <c r="D114" t="s">
        <v>44</v>
      </c>
      <c r="E114" s="1">
        <v>126.46739130434783</v>
      </c>
      <c r="F114" s="1">
        <v>52.489130434782609</v>
      </c>
      <c r="G114" s="1">
        <v>114.88315217391305</v>
      </c>
      <c r="H114" s="1">
        <v>365.75869565217386</v>
      </c>
      <c r="I114" s="1">
        <f t="shared" si="3"/>
        <v>533.13097826086948</v>
      </c>
      <c r="J114" s="1">
        <f t="shared" si="4"/>
        <v>4.2155608079071758</v>
      </c>
      <c r="K114" s="1">
        <f t="shared" si="5"/>
        <v>0.41504082509669099</v>
      </c>
    </row>
    <row r="115" spans="1:11" x14ac:dyDescent="0.3">
      <c r="A115" t="s">
        <v>32</v>
      </c>
      <c r="B115" t="s">
        <v>275</v>
      </c>
      <c r="C115" t="s">
        <v>276</v>
      </c>
      <c r="D115" t="s">
        <v>44</v>
      </c>
      <c r="E115" s="1">
        <v>241.20652173913044</v>
      </c>
      <c r="F115" s="1">
        <v>40.092391304347828</v>
      </c>
      <c r="G115" s="1">
        <v>143.90489130434781</v>
      </c>
      <c r="H115" s="1">
        <v>436.01652173913038</v>
      </c>
      <c r="I115" s="1">
        <f t="shared" si="3"/>
        <v>620.01380434782595</v>
      </c>
      <c r="J115" s="1">
        <f t="shared" si="4"/>
        <v>2.5704686584651428</v>
      </c>
      <c r="K115" s="1">
        <f t="shared" si="5"/>
        <v>0.16621603352710559</v>
      </c>
    </row>
    <row r="116" spans="1:11" x14ac:dyDescent="0.3">
      <c r="A116" t="s">
        <v>32</v>
      </c>
      <c r="B116" t="s">
        <v>277</v>
      </c>
      <c r="C116" t="s">
        <v>213</v>
      </c>
      <c r="D116" t="s">
        <v>233</v>
      </c>
      <c r="E116" s="1">
        <v>40.989130434782609</v>
      </c>
      <c r="F116" s="1">
        <v>15.211956521739131</v>
      </c>
      <c r="G116" s="1">
        <v>16.480978260869566</v>
      </c>
      <c r="H116" s="1">
        <v>97.661847826086955</v>
      </c>
      <c r="I116" s="1">
        <f t="shared" si="3"/>
        <v>129.35478260869564</v>
      </c>
      <c r="J116" s="1">
        <f t="shared" si="4"/>
        <v>3.1558313444709625</v>
      </c>
      <c r="K116" s="1">
        <f t="shared" si="5"/>
        <v>0.37112171837708829</v>
      </c>
    </row>
    <row r="117" spans="1:11" x14ac:dyDescent="0.3">
      <c r="A117" t="s">
        <v>32</v>
      </c>
      <c r="B117" t="s">
        <v>278</v>
      </c>
      <c r="C117" t="s">
        <v>250</v>
      </c>
      <c r="D117" t="s">
        <v>55</v>
      </c>
      <c r="E117" s="1">
        <v>26.869565217391305</v>
      </c>
      <c r="F117" s="1">
        <v>15.109891304347821</v>
      </c>
      <c r="G117" s="1">
        <v>11.404456521739128</v>
      </c>
      <c r="H117" s="1">
        <v>56.535326086956545</v>
      </c>
      <c r="I117" s="1">
        <f t="shared" si="3"/>
        <v>83.049673913043492</v>
      </c>
      <c r="J117" s="1">
        <f t="shared" si="4"/>
        <v>3.0908454692556639</v>
      </c>
      <c r="K117" s="1">
        <f t="shared" si="5"/>
        <v>0.56234223300970854</v>
      </c>
    </row>
    <row r="118" spans="1:11" x14ac:dyDescent="0.3">
      <c r="A118" t="s">
        <v>32</v>
      </c>
      <c r="B118" t="s">
        <v>279</v>
      </c>
      <c r="C118" t="s">
        <v>37</v>
      </c>
      <c r="D118" t="s">
        <v>38</v>
      </c>
      <c r="E118" s="1">
        <v>88.663043478260875</v>
      </c>
      <c r="F118" s="1">
        <v>23.445869565217397</v>
      </c>
      <c r="G118" s="1">
        <v>46.378152173913044</v>
      </c>
      <c r="H118" s="1">
        <v>142.20858695652177</v>
      </c>
      <c r="I118" s="1">
        <f t="shared" si="3"/>
        <v>212.03260869565221</v>
      </c>
      <c r="J118" s="1">
        <f t="shared" si="4"/>
        <v>2.3914429324506563</v>
      </c>
      <c r="K118" s="1">
        <f t="shared" si="5"/>
        <v>0.26443790609292639</v>
      </c>
    </row>
    <row r="119" spans="1:11" x14ac:dyDescent="0.3">
      <c r="A119" t="s">
        <v>32</v>
      </c>
      <c r="B119" t="s">
        <v>280</v>
      </c>
      <c r="C119" t="s">
        <v>281</v>
      </c>
      <c r="D119" t="s">
        <v>282</v>
      </c>
      <c r="E119" s="1">
        <v>38.5</v>
      </c>
      <c r="F119" s="1">
        <v>5.9060869565217384</v>
      </c>
      <c r="G119" s="1">
        <v>20.942826086956526</v>
      </c>
      <c r="H119" s="1">
        <v>54.941521739130422</v>
      </c>
      <c r="I119" s="1">
        <f t="shared" si="3"/>
        <v>81.790434782608685</v>
      </c>
      <c r="J119" s="1">
        <f t="shared" si="4"/>
        <v>2.1244268774703556</v>
      </c>
      <c r="K119" s="1">
        <f t="shared" si="5"/>
        <v>0.15340485601355164</v>
      </c>
    </row>
    <row r="120" spans="1:11" x14ac:dyDescent="0.3">
      <c r="A120" t="s">
        <v>32</v>
      </c>
      <c r="B120" t="s">
        <v>283</v>
      </c>
      <c r="C120" t="s">
        <v>57</v>
      </c>
      <c r="D120" t="s">
        <v>58</v>
      </c>
      <c r="E120" s="1">
        <v>73.163043478260875</v>
      </c>
      <c r="F120" s="1">
        <v>21.13695652173913</v>
      </c>
      <c r="G120" s="1">
        <v>45.067934782608695</v>
      </c>
      <c r="H120" s="1">
        <v>107.3804347826087</v>
      </c>
      <c r="I120" s="1">
        <f t="shared" si="3"/>
        <v>173.58532608695651</v>
      </c>
      <c r="J120" s="1">
        <f t="shared" si="4"/>
        <v>2.3725820829000144</v>
      </c>
      <c r="K120" s="1">
        <f t="shared" si="5"/>
        <v>0.28890209478532164</v>
      </c>
    </row>
    <row r="121" spans="1:11" x14ac:dyDescent="0.3">
      <c r="A121" t="s">
        <v>32</v>
      </c>
      <c r="B121" t="s">
        <v>284</v>
      </c>
      <c r="C121" t="s">
        <v>285</v>
      </c>
      <c r="D121" t="s">
        <v>286</v>
      </c>
      <c r="E121" s="1">
        <v>58.021739130434781</v>
      </c>
      <c r="F121" s="1">
        <v>14.973804347826086</v>
      </c>
      <c r="G121" s="1">
        <v>54.82369565217391</v>
      </c>
      <c r="H121" s="1">
        <v>206.4923913043479</v>
      </c>
      <c r="I121" s="1">
        <f t="shared" si="3"/>
        <v>276.28989130434792</v>
      </c>
      <c r="J121" s="1">
        <f t="shared" si="4"/>
        <v>4.7618340202322988</v>
      </c>
      <c r="K121" s="1">
        <f t="shared" si="5"/>
        <v>0.25807231172723866</v>
      </c>
    </row>
    <row r="122" spans="1:11" x14ac:dyDescent="0.3">
      <c r="A122" t="s">
        <v>32</v>
      </c>
      <c r="B122" t="s">
        <v>287</v>
      </c>
      <c r="C122" t="s">
        <v>288</v>
      </c>
      <c r="D122" t="s">
        <v>111</v>
      </c>
      <c r="E122" s="1">
        <v>29.152173913043477</v>
      </c>
      <c r="F122" s="1">
        <v>4.2629347826086956</v>
      </c>
      <c r="G122" s="1">
        <v>21.403260869565212</v>
      </c>
      <c r="H122" s="1">
        <v>29.691956521739129</v>
      </c>
      <c r="I122" s="1">
        <f t="shared" si="3"/>
        <v>55.358152173913041</v>
      </c>
      <c r="J122" s="1">
        <f t="shared" si="4"/>
        <v>1.898937360178971</v>
      </c>
      <c r="K122" s="1">
        <f t="shared" si="5"/>
        <v>0.14623042505592843</v>
      </c>
    </row>
    <row r="123" spans="1:11" x14ac:dyDescent="0.3">
      <c r="A123" t="s">
        <v>32</v>
      </c>
      <c r="B123" t="s">
        <v>289</v>
      </c>
      <c r="C123" t="s">
        <v>290</v>
      </c>
      <c r="D123" t="s">
        <v>291</v>
      </c>
      <c r="E123" s="1">
        <v>84.152173913043484</v>
      </c>
      <c r="F123" s="1">
        <v>7.4103260869565215</v>
      </c>
      <c r="G123" s="1">
        <v>42.259456521739132</v>
      </c>
      <c r="H123" s="1">
        <v>101.83152173913044</v>
      </c>
      <c r="I123" s="1">
        <f t="shared" si="3"/>
        <v>151.50130434782608</v>
      </c>
      <c r="J123" s="1">
        <f t="shared" si="4"/>
        <v>1.8003254972875224</v>
      </c>
      <c r="K123" s="1">
        <f t="shared" si="5"/>
        <v>8.8058641177990171E-2</v>
      </c>
    </row>
    <row r="124" spans="1:11" x14ac:dyDescent="0.3">
      <c r="A124" t="s">
        <v>32</v>
      </c>
      <c r="B124" t="s">
        <v>292</v>
      </c>
      <c r="C124" t="s">
        <v>88</v>
      </c>
      <c r="D124" t="s">
        <v>65</v>
      </c>
      <c r="E124" s="1">
        <v>44.315217391304351</v>
      </c>
      <c r="F124" s="1">
        <v>4.3777173913043477</v>
      </c>
      <c r="G124" s="1">
        <v>48.779891304347828</v>
      </c>
      <c r="H124" s="1">
        <v>88.404891304347828</v>
      </c>
      <c r="I124" s="1">
        <f t="shared" si="3"/>
        <v>141.5625</v>
      </c>
      <c r="J124" s="1">
        <f t="shared" si="4"/>
        <v>3.1944444444444442</v>
      </c>
      <c r="K124" s="1">
        <f t="shared" si="5"/>
        <v>9.8785871964679903E-2</v>
      </c>
    </row>
    <row r="125" spans="1:11" x14ac:dyDescent="0.3">
      <c r="A125" t="s">
        <v>32</v>
      </c>
      <c r="B125" t="s">
        <v>293</v>
      </c>
      <c r="C125" t="s">
        <v>294</v>
      </c>
      <c r="D125" t="s">
        <v>295</v>
      </c>
      <c r="E125" s="1">
        <v>60.663043478260867</v>
      </c>
      <c r="F125" s="1">
        <v>19.258478260869566</v>
      </c>
      <c r="G125" s="1">
        <v>22.504239130434776</v>
      </c>
      <c r="H125" s="1">
        <v>64.497934782608681</v>
      </c>
      <c r="I125" s="1">
        <f t="shared" si="3"/>
        <v>106.26065217391303</v>
      </c>
      <c r="J125" s="1">
        <f t="shared" si="4"/>
        <v>1.7516538254793046</v>
      </c>
      <c r="K125" s="1">
        <f t="shared" si="5"/>
        <v>0.31746640387027419</v>
      </c>
    </row>
    <row r="126" spans="1:11" x14ac:dyDescent="0.3">
      <c r="A126" t="s">
        <v>32</v>
      </c>
      <c r="B126" t="s">
        <v>296</v>
      </c>
      <c r="C126" t="s">
        <v>297</v>
      </c>
      <c r="D126" t="s">
        <v>298</v>
      </c>
      <c r="E126" s="1">
        <v>52.565217391304351</v>
      </c>
      <c r="F126" s="1">
        <v>10.096521739130436</v>
      </c>
      <c r="G126" s="1">
        <v>24.002826086956524</v>
      </c>
      <c r="H126" s="1">
        <v>112.82326086956523</v>
      </c>
      <c r="I126" s="1">
        <f t="shared" si="3"/>
        <v>146.9226086956522</v>
      </c>
      <c r="J126" s="1">
        <f t="shared" si="4"/>
        <v>2.7950537634408605</v>
      </c>
      <c r="K126" s="1">
        <f t="shared" si="5"/>
        <v>0.19207609594706371</v>
      </c>
    </row>
    <row r="127" spans="1:11" x14ac:dyDescent="0.3">
      <c r="A127" t="s">
        <v>32</v>
      </c>
      <c r="B127" t="s">
        <v>299</v>
      </c>
      <c r="C127" t="s">
        <v>300</v>
      </c>
      <c r="D127" t="s">
        <v>301</v>
      </c>
      <c r="E127" s="1">
        <v>86.815217391304344</v>
      </c>
      <c r="F127" s="1">
        <v>19.214673913043477</v>
      </c>
      <c r="G127" s="1">
        <v>31.953804347826086</v>
      </c>
      <c r="H127" s="1">
        <v>72.432065217391298</v>
      </c>
      <c r="I127" s="1">
        <f t="shared" si="3"/>
        <v>123.60054347826086</v>
      </c>
      <c r="J127" s="1">
        <f t="shared" si="4"/>
        <v>1.4237197946663327</v>
      </c>
      <c r="K127" s="1">
        <f t="shared" si="5"/>
        <v>0.22132840866407913</v>
      </c>
    </row>
    <row r="128" spans="1:11" x14ac:dyDescent="0.3">
      <c r="A128" t="s">
        <v>32</v>
      </c>
      <c r="B128" t="s">
        <v>302</v>
      </c>
      <c r="C128" t="s">
        <v>57</v>
      </c>
      <c r="D128" t="s">
        <v>44</v>
      </c>
      <c r="E128" s="1">
        <v>68.619565217391298</v>
      </c>
      <c r="F128" s="1">
        <v>0.91847826086956519</v>
      </c>
      <c r="G128" s="1">
        <v>13.999565217391305</v>
      </c>
      <c r="H128" s="1">
        <v>112.73380434782605</v>
      </c>
      <c r="I128" s="1">
        <f t="shared" si="3"/>
        <v>127.65184782608692</v>
      </c>
      <c r="J128" s="1">
        <f t="shared" si="4"/>
        <v>1.8602835418976711</v>
      </c>
      <c r="K128" s="1">
        <f t="shared" si="5"/>
        <v>1.3385078409630921E-2</v>
      </c>
    </row>
    <row r="129" spans="1:11" x14ac:dyDescent="0.3">
      <c r="A129" t="s">
        <v>32</v>
      </c>
      <c r="B129" t="s">
        <v>303</v>
      </c>
      <c r="C129" t="s">
        <v>57</v>
      </c>
      <c r="D129" t="s">
        <v>44</v>
      </c>
      <c r="E129" s="1">
        <v>64.173913043478265</v>
      </c>
      <c r="F129" s="1">
        <v>10.867608695652176</v>
      </c>
      <c r="G129" s="1">
        <v>15.6154347826087</v>
      </c>
      <c r="H129" s="1">
        <v>92.246956521739122</v>
      </c>
      <c r="I129" s="1">
        <f t="shared" si="3"/>
        <v>118.72999999999999</v>
      </c>
      <c r="J129" s="1">
        <f t="shared" si="4"/>
        <v>1.8501287262872625</v>
      </c>
      <c r="K129" s="1">
        <f t="shared" si="5"/>
        <v>0.16934620596205965</v>
      </c>
    </row>
    <row r="130" spans="1:11" x14ac:dyDescent="0.3">
      <c r="A130" t="s">
        <v>32</v>
      </c>
      <c r="B130" t="s">
        <v>304</v>
      </c>
      <c r="C130" t="s">
        <v>305</v>
      </c>
      <c r="D130" t="s">
        <v>80</v>
      </c>
      <c r="E130" s="1">
        <v>78.891304347826093</v>
      </c>
      <c r="F130" s="1">
        <v>23.779565217391308</v>
      </c>
      <c r="G130" s="1">
        <v>24.045760869565207</v>
      </c>
      <c r="H130" s="1">
        <v>80.948586956521737</v>
      </c>
      <c r="I130" s="1">
        <f t="shared" ref="I130:I193" si="6">SUM(F130:H130)</f>
        <v>128.77391304347825</v>
      </c>
      <c r="J130" s="1">
        <f t="shared" ref="J130:J193" si="7">I130/E130</f>
        <v>1.6322953981813169</v>
      </c>
      <c r="K130" s="1">
        <f t="shared" ref="K130:K193" si="8">F130/E130</f>
        <v>0.30142187930559383</v>
      </c>
    </row>
    <row r="131" spans="1:11" x14ac:dyDescent="0.3">
      <c r="A131" t="s">
        <v>32</v>
      </c>
      <c r="B131" t="s">
        <v>306</v>
      </c>
      <c r="C131" t="s">
        <v>285</v>
      </c>
      <c r="D131" t="s">
        <v>286</v>
      </c>
      <c r="E131" s="1">
        <v>65.228260869565219</v>
      </c>
      <c r="F131" s="1">
        <v>10.626847826086957</v>
      </c>
      <c r="G131" s="1">
        <v>50.253586956521751</v>
      </c>
      <c r="H131" s="1">
        <v>178.12967391304355</v>
      </c>
      <c r="I131" s="1">
        <f t="shared" si="6"/>
        <v>239.01010869565226</v>
      </c>
      <c r="J131" s="1">
        <f t="shared" si="7"/>
        <v>3.664210964839195</v>
      </c>
      <c r="K131" s="1">
        <f t="shared" si="8"/>
        <v>0.16291784702549575</v>
      </c>
    </row>
    <row r="132" spans="1:11" x14ac:dyDescent="0.3">
      <c r="A132" t="s">
        <v>32</v>
      </c>
      <c r="B132" t="s">
        <v>307</v>
      </c>
      <c r="C132" t="s">
        <v>164</v>
      </c>
      <c r="D132" t="s">
        <v>165</v>
      </c>
      <c r="E132" s="1">
        <v>85.869565217391298</v>
      </c>
      <c r="F132" s="1">
        <v>40.454999999999998</v>
      </c>
      <c r="G132" s="1">
        <v>70.487934782608704</v>
      </c>
      <c r="H132" s="1">
        <v>182.00913043478258</v>
      </c>
      <c r="I132" s="1">
        <f t="shared" si="6"/>
        <v>292.95206521739129</v>
      </c>
      <c r="J132" s="1">
        <f t="shared" si="7"/>
        <v>3.4115936708860759</v>
      </c>
      <c r="K132" s="1">
        <f t="shared" si="8"/>
        <v>0.47112151898734178</v>
      </c>
    </row>
    <row r="133" spans="1:11" x14ac:dyDescent="0.3">
      <c r="A133" t="s">
        <v>32</v>
      </c>
      <c r="B133" t="s">
        <v>308</v>
      </c>
      <c r="C133" t="s">
        <v>309</v>
      </c>
      <c r="D133" t="s">
        <v>310</v>
      </c>
      <c r="E133" s="1">
        <v>30.641304347826086</v>
      </c>
      <c r="F133" s="1">
        <v>6.6510869565217403</v>
      </c>
      <c r="G133" s="1">
        <v>15.411847826086955</v>
      </c>
      <c r="H133" s="1">
        <v>34.809239130434797</v>
      </c>
      <c r="I133" s="1">
        <f t="shared" si="6"/>
        <v>56.872173913043497</v>
      </c>
      <c r="J133" s="1">
        <f t="shared" si="7"/>
        <v>1.8560624334870528</v>
      </c>
      <c r="K133" s="1">
        <f t="shared" si="8"/>
        <v>0.21706278822277408</v>
      </c>
    </row>
    <row r="134" spans="1:11" x14ac:dyDescent="0.3">
      <c r="A134" t="s">
        <v>32</v>
      </c>
      <c r="B134" t="s">
        <v>311</v>
      </c>
      <c r="C134" t="s">
        <v>254</v>
      </c>
      <c r="D134" t="s">
        <v>92</v>
      </c>
      <c r="E134" s="1">
        <v>143.82608695652175</v>
      </c>
      <c r="F134" s="1">
        <v>42.233043478260875</v>
      </c>
      <c r="G134" s="1">
        <v>69.285652173913036</v>
      </c>
      <c r="H134" s="1">
        <v>272.08489130434776</v>
      </c>
      <c r="I134" s="1">
        <f t="shared" si="6"/>
        <v>383.60358695652167</v>
      </c>
      <c r="J134" s="1">
        <f t="shared" si="7"/>
        <v>2.6671349758162024</v>
      </c>
      <c r="K134" s="1">
        <f t="shared" si="8"/>
        <v>0.29363966142684406</v>
      </c>
    </row>
    <row r="135" spans="1:11" x14ac:dyDescent="0.3">
      <c r="A135" t="s">
        <v>32</v>
      </c>
      <c r="B135" t="s">
        <v>312</v>
      </c>
      <c r="C135" t="s">
        <v>107</v>
      </c>
      <c r="D135" t="s">
        <v>44</v>
      </c>
      <c r="E135" s="1">
        <v>73.891304347826093</v>
      </c>
      <c r="F135" s="1">
        <v>23.821304347826082</v>
      </c>
      <c r="G135" s="1">
        <v>55.969782608695638</v>
      </c>
      <c r="H135" s="1">
        <v>148.5827173913043</v>
      </c>
      <c r="I135" s="1">
        <f t="shared" si="6"/>
        <v>228.37380434782602</v>
      </c>
      <c r="J135" s="1">
        <f t="shared" si="7"/>
        <v>3.0906722565460418</v>
      </c>
      <c r="K135" s="1">
        <f t="shared" si="8"/>
        <v>0.32238305383936444</v>
      </c>
    </row>
    <row r="136" spans="1:11" x14ac:dyDescent="0.3">
      <c r="A136" t="s">
        <v>32</v>
      </c>
      <c r="B136" t="s">
        <v>313</v>
      </c>
      <c r="C136" t="s">
        <v>314</v>
      </c>
      <c r="D136" t="s">
        <v>315</v>
      </c>
      <c r="E136" s="1">
        <v>87.804347826086953</v>
      </c>
      <c r="F136" s="1">
        <v>39.530869565217401</v>
      </c>
      <c r="G136" s="1">
        <v>35.814130434782612</v>
      </c>
      <c r="H136" s="1">
        <v>144.52836956521739</v>
      </c>
      <c r="I136" s="1">
        <f t="shared" si="6"/>
        <v>219.87336956521739</v>
      </c>
      <c r="J136" s="1">
        <f t="shared" si="7"/>
        <v>2.5041284971527604</v>
      </c>
      <c r="K136" s="1">
        <f t="shared" si="8"/>
        <v>0.45021539985144848</v>
      </c>
    </row>
    <row r="137" spans="1:11" x14ac:dyDescent="0.3">
      <c r="A137" t="s">
        <v>32</v>
      </c>
      <c r="B137" t="s">
        <v>316</v>
      </c>
      <c r="C137" t="s">
        <v>195</v>
      </c>
      <c r="D137" t="s">
        <v>196</v>
      </c>
      <c r="E137" s="1">
        <v>30.467391304347824</v>
      </c>
      <c r="F137" s="1">
        <v>13.086956521739136</v>
      </c>
      <c r="G137" s="1">
        <v>20.317391304347826</v>
      </c>
      <c r="H137" s="1">
        <v>62.489130434782616</v>
      </c>
      <c r="I137" s="1">
        <f t="shared" si="6"/>
        <v>95.893478260869585</v>
      </c>
      <c r="J137" s="1">
        <f t="shared" si="7"/>
        <v>3.1474134855511959</v>
      </c>
      <c r="K137" s="1">
        <f t="shared" si="8"/>
        <v>0.42953977880841976</v>
      </c>
    </row>
    <row r="138" spans="1:11" x14ac:dyDescent="0.3">
      <c r="A138" t="s">
        <v>32</v>
      </c>
      <c r="B138" t="s">
        <v>317</v>
      </c>
      <c r="C138" t="s">
        <v>254</v>
      </c>
      <c r="D138" t="s">
        <v>92</v>
      </c>
      <c r="E138" s="1">
        <v>85.75</v>
      </c>
      <c r="F138" s="1">
        <v>9.8539130434782578</v>
      </c>
      <c r="G138" s="1">
        <v>29.403804347826075</v>
      </c>
      <c r="H138" s="1">
        <v>101.54184782608691</v>
      </c>
      <c r="I138" s="1">
        <f t="shared" si="6"/>
        <v>140.79956521739123</v>
      </c>
      <c r="J138" s="1">
        <f t="shared" si="7"/>
        <v>1.6419774369375071</v>
      </c>
      <c r="K138" s="1">
        <f t="shared" si="8"/>
        <v>0.11491443782481933</v>
      </c>
    </row>
    <row r="139" spans="1:11" x14ac:dyDescent="0.3">
      <c r="A139" t="s">
        <v>32</v>
      </c>
      <c r="B139" t="s">
        <v>318</v>
      </c>
      <c r="C139" t="s">
        <v>285</v>
      </c>
      <c r="D139" t="s">
        <v>286</v>
      </c>
      <c r="E139" s="1">
        <v>234.54347826086956</v>
      </c>
      <c r="F139" s="1">
        <v>8.1114130434782616</v>
      </c>
      <c r="G139" s="1">
        <v>67.241847826086953</v>
      </c>
      <c r="H139" s="1">
        <v>263.35054347826087</v>
      </c>
      <c r="I139" s="1">
        <f t="shared" si="6"/>
        <v>338.70380434782612</v>
      </c>
      <c r="J139" s="1">
        <f t="shared" si="7"/>
        <v>1.4440981555287795</v>
      </c>
      <c r="K139" s="1">
        <f t="shared" si="8"/>
        <v>3.4583835387895084E-2</v>
      </c>
    </row>
    <row r="140" spans="1:11" x14ac:dyDescent="0.3">
      <c r="A140" t="s">
        <v>32</v>
      </c>
      <c r="B140" t="s">
        <v>319</v>
      </c>
      <c r="C140" t="s">
        <v>320</v>
      </c>
      <c r="D140" t="s">
        <v>41</v>
      </c>
      <c r="E140" s="1">
        <v>94.086956521739125</v>
      </c>
      <c r="F140" s="1">
        <v>45.855978260869563</v>
      </c>
      <c r="G140" s="1">
        <v>108.92391304347827</v>
      </c>
      <c r="H140" s="1">
        <v>234.95380434782609</v>
      </c>
      <c r="I140" s="1">
        <f t="shared" si="6"/>
        <v>389.73369565217388</v>
      </c>
      <c r="J140" s="1">
        <f t="shared" si="7"/>
        <v>4.1422712569316076</v>
      </c>
      <c r="K140" s="1">
        <f t="shared" si="8"/>
        <v>0.48737869685767099</v>
      </c>
    </row>
    <row r="141" spans="1:11" x14ac:dyDescent="0.3">
      <c r="A141" t="s">
        <v>32</v>
      </c>
      <c r="B141" t="s">
        <v>321</v>
      </c>
      <c r="C141" t="s">
        <v>322</v>
      </c>
      <c r="D141" t="s">
        <v>323</v>
      </c>
      <c r="E141" s="1">
        <v>67.467391304347828</v>
      </c>
      <c r="F141" s="1">
        <v>6.5879347826086949</v>
      </c>
      <c r="G141" s="1">
        <v>44.914347826086946</v>
      </c>
      <c r="H141" s="1">
        <v>107.81630434782608</v>
      </c>
      <c r="I141" s="1">
        <f t="shared" si="6"/>
        <v>159.3185869565217</v>
      </c>
      <c r="J141" s="1">
        <f t="shared" si="7"/>
        <v>2.3614161430642815</v>
      </c>
      <c r="K141" s="1">
        <f t="shared" si="8"/>
        <v>9.7646205896568375E-2</v>
      </c>
    </row>
    <row r="142" spans="1:11" x14ac:dyDescent="0.3">
      <c r="A142" t="s">
        <v>32</v>
      </c>
      <c r="B142" t="s">
        <v>324</v>
      </c>
      <c r="C142" t="s">
        <v>325</v>
      </c>
      <c r="D142" t="s">
        <v>323</v>
      </c>
      <c r="E142" s="1">
        <v>79.989130434782609</v>
      </c>
      <c r="F142" s="1">
        <v>15.230217391304349</v>
      </c>
      <c r="G142" s="1">
        <v>50.059021739130408</v>
      </c>
      <c r="H142" s="1">
        <v>163.02206521739123</v>
      </c>
      <c r="I142" s="1">
        <f t="shared" si="6"/>
        <v>228.31130434782597</v>
      </c>
      <c r="J142" s="1">
        <f t="shared" si="7"/>
        <v>2.8542791140100543</v>
      </c>
      <c r="K142" s="1">
        <f t="shared" si="8"/>
        <v>0.1904035874439462</v>
      </c>
    </row>
    <row r="143" spans="1:11" x14ac:dyDescent="0.3">
      <c r="A143" t="s">
        <v>32</v>
      </c>
      <c r="B143" t="s">
        <v>326</v>
      </c>
      <c r="C143" t="s">
        <v>149</v>
      </c>
      <c r="D143" t="s">
        <v>44</v>
      </c>
      <c r="E143" s="1">
        <v>80.173913043478265</v>
      </c>
      <c r="F143" s="1">
        <v>32.532608695652172</v>
      </c>
      <c r="G143" s="1">
        <v>40.565217391304351</v>
      </c>
      <c r="H143" s="1">
        <v>189.40445652173912</v>
      </c>
      <c r="I143" s="1">
        <f t="shared" si="6"/>
        <v>262.50228260869562</v>
      </c>
      <c r="J143" s="1">
        <f t="shared" si="7"/>
        <v>3.2741607917570494</v>
      </c>
      <c r="K143" s="1">
        <f t="shared" si="8"/>
        <v>0.40577548806941427</v>
      </c>
    </row>
    <row r="144" spans="1:11" x14ac:dyDescent="0.3">
      <c r="A144" t="s">
        <v>32</v>
      </c>
      <c r="B144" t="s">
        <v>327</v>
      </c>
      <c r="C144" t="s">
        <v>57</v>
      </c>
      <c r="D144" t="s">
        <v>44</v>
      </c>
      <c r="E144" s="1">
        <v>86.804347826086953</v>
      </c>
      <c r="F144" s="1">
        <v>20.641304347826086</v>
      </c>
      <c r="G144" s="1">
        <v>103.91847826086956</v>
      </c>
      <c r="H144" s="1">
        <v>246.39673913043478</v>
      </c>
      <c r="I144" s="1">
        <f t="shared" si="6"/>
        <v>370.95652173913044</v>
      </c>
      <c r="J144" s="1">
        <f t="shared" si="7"/>
        <v>4.2734785875281744</v>
      </c>
      <c r="K144" s="1">
        <f t="shared" si="8"/>
        <v>0.23779113448534936</v>
      </c>
    </row>
    <row r="145" spans="1:11" x14ac:dyDescent="0.3">
      <c r="A145" t="s">
        <v>32</v>
      </c>
      <c r="B145" t="s">
        <v>328</v>
      </c>
      <c r="C145" t="s">
        <v>329</v>
      </c>
      <c r="D145" t="s">
        <v>35</v>
      </c>
      <c r="E145" s="1">
        <v>125.46739130434783</v>
      </c>
      <c r="F145" s="1">
        <v>18.154673913043467</v>
      </c>
      <c r="G145" s="1">
        <v>78.568478260869597</v>
      </c>
      <c r="H145" s="1">
        <v>143.91391304347829</v>
      </c>
      <c r="I145" s="1">
        <f t="shared" si="6"/>
        <v>240.63706521739135</v>
      </c>
      <c r="J145" s="1">
        <f t="shared" si="7"/>
        <v>1.9179251494412202</v>
      </c>
      <c r="K145" s="1">
        <f t="shared" si="8"/>
        <v>0.14469635276791121</v>
      </c>
    </row>
    <row r="146" spans="1:11" x14ac:dyDescent="0.3">
      <c r="A146" t="s">
        <v>32</v>
      </c>
      <c r="B146" t="s">
        <v>330</v>
      </c>
      <c r="C146" t="s">
        <v>331</v>
      </c>
      <c r="D146" t="s">
        <v>332</v>
      </c>
      <c r="E146" s="1">
        <v>36.760869565217391</v>
      </c>
      <c r="F146" s="1">
        <v>12.261739130434785</v>
      </c>
      <c r="G146" s="1">
        <v>36.438043478260859</v>
      </c>
      <c r="H146" s="1">
        <v>66.095978260869572</v>
      </c>
      <c r="I146" s="1">
        <f t="shared" si="6"/>
        <v>114.79576086956521</v>
      </c>
      <c r="J146" s="1">
        <f t="shared" si="7"/>
        <v>3.1227705499704315</v>
      </c>
      <c r="K146" s="1">
        <f t="shared" si="8"/>
        <v>0.33355410999408641</v>
      </c>
    </row>
    <row r="147" spans="1:11" x14ac:dyDescent="0.3">
      <c r="A147" t="s">
        <v>32</v>
      </c>
      <c r="B147" t="s">
        <v>333</v>
      </c>
      <c r="C147" t="s">
        <v>331</v>
      </c>
      <c r="D147" t="s">
        <v>332</v>
      </c>
      <c r="E147" s="1">
        <v>52.054347826086953</v>
      </c>
      <c r="F147" s="1">
        <v>5.4064130434782616</v>
      </c>
      <c r="G147" s="1">
        <v>27.325543478260876</v>
      </c>
      <c r="H147" s="1">
        <v>64.618804347826099</v>
      </c>
      <c r="I147" s="1">
        <f t="shared" si="6"/>
        <v>97.350760869565235</v>
      </c>
      <c r="J147" s="1">
        <f t="shared" si="7"/>
        <v>1.8701754019628318</v>
      </c>
      <c r="K147" s="1">
        <f t="shared" si="8"/>
        <v>0.10386093130089791</v>
      </c>
    </row>
    <row r="148" spans="1:11" x14ac:dyDescent="0.3">
      <c r="A148" t="s">
        <v>32</v>
      </c>
      <c r="B148" t="s">
        <v>334</v>
      </c>
      <c r="C148" t="s">
        <v>331</v>
      </c>
      <c r="D148" t="s">
        <v>332</v>
      </c>
      <c r="E148" s="1">
        <v>23.663043478260871</v>
      </c>
      <c r="F148" s="1">
        <v>11.718913043478262</v>
      </c>
      <c r="G148" s="1">
        <v>26.365869565217384</v>
      </c>
      <c r="H148" s="1">
        <v>68.051521739130436</v>
      </c>
      <c r="I148" s="1">
        <f t="shared" si="6"/>
        <v>106.13630434782608</v>
      </c>
      <c r="J148" s="1">
        <f t="shared" si="7"/>
        <v>4.4853192466697287</v>
      </c>
      <c r="K148" s="1">
        <f t="shared" si="8"/>
        <v>0.49524115755627007</v>
      </c>
    </row>
    <row r="149" spans="1:11" x14ac:dyDescent="0.3">
      <c r="A149" t="s">
        <v>32</v>
      </c>
      <c r="B149" t="s">
        <v>335</v>
      </c>
      <c r="C149" t="s">
        <v>336</v>
      </c>
      <c r="D149" t="s">
        <v>337</v>
      </c>
      <c r="E149" s="1">
        <v>48.847826086956523</v>
      </c>
      <c r="F149" s="1">
        <v>17.209239130434781</v>
      </c>
      <c r="G149" s="1">
        <v>24.567934782608695</v>
      </c>
      <c r="H149" s="1">
        <v>79.483695652173907</v>
      </c>
      <c r="I149" s="1">
        <f t="shared" si="6"/>
        <v>121.26086956521738</v>
      </c>
      <c r="J149" s="1">
        <f t="shared" si="7"/>
        <v>2.4824210057854912</v>
      </c>
      <c r="K149" s="1">
        <f t="shared" si="8"/>
        <v>0.35230307076101464</v>
      </c>
    </row>
    <row r="150" spans="1:11" x14ac:dyDescent="0.3">
      <c r="A150" t="s">
        <v>32</v>
      </c>
      <c r="B150" t="s">
        <v>338</v>
      </c>
      <c r="C150" t="s">
        <v>339</v>
      </c>
      <c r="D150" t="s">
        <v>340</v>
      </c>
      <c r="E150" s="1">
        <v>50.141304347826086</v>
      </c>
      <c r="F150" s="1">
        <v>8.6655434782608705</v>
      </c>
      <c r="G150" s="1">
        <v>31.628586956521723</v>
      </c>
      <c r="H150" s="1">
        <v>74.953804347826093</v>
      </c>
      <c r="I150" s="1">
        <f t="shared" si="6"/>
        <v>115.2479347826087</v>
      </c>
      <c r="J150" s="1">
        <f t="shared" si="7"/>
        <v>2.298463039236939</v>
      </c>
      <c r="K150" s="1">
        <f t="shared" si="8"/>
        <v>0.17282245827010626</v>
      </c>
    </row>
    <row r="151" spans="1:11" x14ac:dyDescent="0.3">
      <c r="A151" t="s">
        <v>32</v>
      </c>
      <c r="B151" t="s">
        <v>341</v>
      </c>
      <c r="C151" t="s">
        <v>64</v>
      </c>
      <c r="D151" t="s">
        <v>342</v>
      </c>
      <c r="E151" s="1">
        <v>121.27173913043478</v>
      </c>
      <c r="F151" s="1">
        <v>22.386304347826087</v>
      </c>
      <c r="G151" s="1">
        <v>72.594456521739133</v>
      </c>
      <c r="H151" s="1">
        <v>240.56086956521739</v>
      </c>
      <c r="I151" s="1">
        <f t="shared" si="6"/>
        <v>335.54163043478263</v>
      </c>
      <c r="J151" s="1">
        <f t="shared" si="7"/>
        <v>2.7668575782020257</v>
      </c>
      <c r="K151" s="1">
        <f t="shared" si="8"/>
        <v>0.18459621762122436</v>
      </c>
    </row>
    <row r="152" spans="1:11" x14ac:dyDescent="0.3">
      <c r="A152" t="s">
        <v>32</v>
      </c>
      <c r="B152" t="s">
        <v>343</v>
      </c>
      <c r="C152" t="s">
        <v>34</v>
      </c>
      <c r="D152" t="s">
        <v>35</v>
      </c>
      <c r="E152" s="1">
        <v>23.184782608695652</v>
      </c>
      <c r="F152" s="1">
        <v>8.9447826086956557</v>
      </c>
      <c r="G152" s="1">
        <v>9.6497826086956522</v>
      </c>
      <c r="H152" s="1">
        <v>26.331304347826098</v>
      </c>
      <c r="I152" s="1">
        <f t="shared" si="6"/>
        <v>44.925869565217404</v>
      </c>
      <c r="J152" s="1">
        <f t="shared" si="7"/>
        <v>1.9377308954524151</v>
      </c>
      <c r="K152" s="1">
        <f t="shared" si="8"/>
        <v>0.38580403187998141</v>
      </c>
    </row>
    <row r="153" spans="1:11" x14ac:dyDescent="0.3">
      <c r="A153" t="s">
        <v>32</v>
      </c>
      <c r="B153" t="s">
        <v>344</v>
      </c>
      <c r="C153" t="s">
        <v>149</v>
      </c>
      <c r="D153" t="s">
        <v>44</v>
      </c>
      <c r="E153" s="1">
        <v>30.717391304347824</v>
      </c>
      <c r="F153" s="1">
        <v>14.066956521739126</v>
      </c>
      <c r="G153" s="1">
        <v>34.49173913043478</v>
      </c>
      <c r="H153" s="1">
        <v>112.52923913043479</v>
      </c>
      <c r="I153" s="1">
        <f t="shared" si="6"/>
        <v>161.0879347826087</v>
      </c>
      <c r="J153" s="1">
        <f t="shared" si="7"/>
        <v>5.2441932059447991</v>
      </c>
      <c r="K153" s="1">
        <f t="shared" si="8"/>
        <v>0.45794762915782011</v>
      </c>
    </row>
    <row r="154" spans="1:11" x14ac:dyDescent="0.3">
      <c r="A154" t="s">
        <v>32</v>
      </c>
      <c r="B154" t="s">
        <v>345</v>
      </c>
      <c r="C154" t="s">
        <v>325</v>
      </c>
      <c r="D154" t="s">
        <v>323</v>
      </c>
      <c r="E154" s="1">
        <v>59.880434782608695</v>
      </c>
      <c r="F154" s="1">
        <v>8.3152173913043477</v>
      </c>
      <c r="G154" s="1">
        <v>24.807065217391305</v>
      </c>
      <c r="H154" s="1">
        <v>128.46195652173913</v>
      </c>
      <c r="I154" s="1">
        <f t="shared" si="6"/>
        <v>161.58423913043478</v>
      </c>
      <c r="J154" s="1">
        <f t="shared" si="7"/>
        <v>2.6984479941913233</v>
      </c>
      <c r="K154" s="1">
        <f t="shared" si="8"/>
        <v>0.13886367761844254</v>
      </c>
    </row>
    <row r="155" spans="1:11" x14ac:dyDescent="0.3">
      <c r="A155" t="s">
        <v>32</v>
      </c>
      <c r="B155" t="s">
        <v>346</v>
      </c>
      <c r="C155" t="s">
        <v>347</v>
      </c>
      <c r="D155" t="s">
        <v>348</v>
      </c>
      <c r="E155" s="1">
        <v>70.565217391304344</v>
      </c>
      <c r="F155" s="1">
        <v>30.682065217391305</v>
      </c>
      <c r="G155" s="1">
        <v>48.086956521739133</v>
      </c>
      <c r="H155" s="1">
        <v>107.33967391304348</v>
      </c>
      <c r="I155" s="1">
        <f t="shared" si="6"/>
        <v>186.10869565217394</v>
      </c>
      <c r="J155" s="1">
        <f t="shared" si="7"/>
        <v>2.6373998767714113</v>
      </c>
      <c r="K155" s="1">
        <f t="shared" si="8"/>
        <v>0.43480437461491067</v>
      </c>
    </row>
    <row r="156" spans="1:11" x14ac:dyDescent="0.3">
      <c r="A156" t="s">
        <v>32</v>
      </c>
      <c r="B156" t="s">
        <v>349</v>
      </c>
      <c r="C156" t="s">
        <v>350</v>
      </c>
      <c r="D156" t="s">
        <v>351</v>
      </c>
      <c r="E156" s="1">
        <v>60.608695652173914</v>
      </c>
      <c r="F156" s="1">
        <v>19.269021739130434</v>
      </c>
      <c r="G156" s="1">
        <v>41.608695652173914</v>
      </c>
      <c r="H156" s="1">
        <v>80.459239130434781</v>
      </c>
      <c r="I156" s="1">
        <f t="shared" si="6"/>
        <v>141.33695652173913</v>
      </c>
      <c r="J156" s="1">
        <f t="shared" si="7"/>
        <v>2.331958393113343</v>
      </c>
      <c r="K156" s="1">
        <f t="shared" si="8"/>
        <v>0.31792503586800569</v>
      </c>
    </row>
    <row r="157" spans="1:11" x14ac:dyDescent="0.3">
      <c r="A157" t="s">
        <v>32</v>
      </c>
      <c r="B157" t="s">
        <v>352</v>
      </c>
      <c r="C157" t="s">
        <v>353</v>
      </c>
      <c r="D157" t="s">
        <v>183</v>
      </c>
      <c r="E157" s="1">
        <v>21.445652173913043</v>
      </c>
      <c r="F157" s="1">
        <v>6.3354347826086972</v>
      </c>
      <c r="G157" s="1">
        <v>21.00282608695651</v>
      </c>
      <c r="H157" s="1">
        <v>38.384456521739132</v>
      </c>
      <c r="I157" s="1">
        <f t="shared" si="6"/>
        <v>65.722717391304343</v>
      </c>
      <c r="J157" s="1">
        <f t="shared" si="7"/>
        <v>3.0646173340091232</v>
      </c>
      <c r="K157" s="1">
        <f t="shared" si="8"/>
        <v>0.29541814495691848</v>
      </c>
    </row>
    <row r="158" spans="1:11" x14ac:dyDescent="0.3">
      <c r="A158" t="s">
        <v>32</v>
      </c>
      <c r="B158" t="s">
        <v>354</v>
      </c>
      <c r="C158" t="s">
        <v>355</v>
      </c>
      <c r="D158" t="s">
        <v>233</v>
      </c>
      <c r="E158" s="1">
        <v>59.336956521739133</v>
      </c>
      <c r="F158" s="1">
        <v>13.410326086956522</v>
      </c>
      <c r="G158" s="1">
        <v>0</v>
      </c>
      <c r="H158" s="1">
        <v>123.53804347826087</v>
      </c>
      <c r="I158" s="1">
        <f t="shared" si="6"/>
        <v>136.9483695652174</v>
      </c>
      <c r="J158" s="1">
        <f t="shared" si="7"/>
        <v>2.3079776515845394</v>
      </c>
      <c r="K158" s="1">
        <f t="shared" si="8"/>
        <v>0.22600293093973253</v>
      </c>
    </row>
    <row r="159" spans="1:11" x14ac:dyDescent="0.3">
      <c r="A159" t="s">
        <v>32</v>
      </c>
      <c r="B159" t="s">
        <v>356</v>
      </c>
      <c r="C159" t="s">
        <v>357</v>
      </c>
      <c r="D159" t="s">
        <v>310</v>
      </c>
      <c r="E159" s="1">
        <v>38.989130434782609</v>
      </c>
      <c r="F159" s="1">
        <v>13.27760869565218</v>
      </c>
      <c r="G159" s="1">
        <v>21.92967391304348</v>
      </c>
      <c r="H159" s="1">
        <v>52.756630434782615</v>
      </c>
      <c r="I159" s="1">
        <f t="shared" si="6"/>
        <v>87.963913043478271</v>
      </c>
      <c r="J159" s="1">
        <f t="shared" si="7"/>
        <v>2.2561137440758294</v>
      </c>
      <c r="K159" s="1">
        <f t="shared" si="8"/>
        <v>0.34054641761918053</v>
      </c>
    </row>
    <row r="160" spans="1:11" x14ac:dyDescent="0.3">
      <c r="A160" t="s">
        <v>32</v>
      </c>
      <c r="B160" t="s">
        <v>358</v>
      </c>
      <c r="C160" t="s">
        <v>130</v>
      </c>
      <c r="D160" t="s">
        <v>71</v>
      </c>
      <c r="E160" s="1">
        <v>96.489130434782609</v>
      </c>
      <c r="F160" s="1">
        <v>31.636521739130433</v>
      </c>
      <c r="G160" s="1">
        <v>43.522608695652167</v>
      </c>
      <c r="H160" s="1">
        <v>153.32521739130442</v>
      </c>
      <c r="I160" s="1">
        <f t="shared" si="6"/>
        <v>228.484347826087</v>
      </c>
      <c r="J160" s="1">
        <f t="shared" si="7"/>
        <v>2.3679801734820325</v>
      </c>
      <c r="K160" s="1">
        <f t="shared" si="8"/>
        <v>0.32787653486538243</v>
      </c>
    </row>
    <row r="161" spans="1:11" x14ac:dyDescent="0.3">
      <c r="A161" t="s">
        <v>32</v>
      </c>
      <c r="B161" t="s">
        <v>359</v>
      </c>
      <c r="C161" t="s">
        <v>360</v>
      </c>
      <c r="D161" t="s">
        <v>361</v>
      </c>
      <c r="E161" s="1">
        <v>42.695652173913047</v>
      </c>
      <c r="F161" s="1">
        <v>9.6298913043478276</v>
      </c>
      <c r="G161" s="1">
        <v>14.643152173913045</v>
      </c>
      <c r="H161" s="1">
        <v>46.230217391304343</v>
      </c>
      <c r="I161" s="1">
        <f t="shared" si="6"/>
        <v>70.503260869565224</v>
      </c>
      <c r="J161" s="1">
        <f t="shared" si="7"/>
        <v>1.6512983706720978</v>
      </c>
      <c r="K161" s="1">
        <f t="shared" si="8"/>
        <v>0.22554735234215889</v>
      </c>
    </row>
    <row r="162" spans="1:11" x14ac:dyDescent="0.3">
      <c r="A162" t="s">
        <v>32</v>
      </c>
      <c r="B162" t="s">
        <v>362</v>
      </c>
      <c r="C162" t="s">
        <v>363</v>
      </c>
      <c r="D162" t="s">
        <v>364</v>
      </c>
      <c r="E162" s="1">
        <v>32.260869565217391</v>
      </c>
      <c r="F162" s="1">
        <v>17.99184782608695</v>
      </c>
      <c r="G162" s="1">
        <v>14.627173913043466</v>
      </c>
      <c r="H162" s="1">
        <v>42.570760869565227</v>
      </c>
      <c r="I162" s="1">
        <f t="shared" si="6"/>
        <v>75.189782608695651</v>
      </c>
      <c r="J162" s="1">
        <f t="shared" si="7"/>
        <v>2.3306805929919139</v>
      </c>
      <c r="K162" s="1">
        <f t="shared" si="8"/>
        <v>0.55769878706199438</v>
      </c>
    </row>
    <row r="163" spans="1:11" x14ac:dyDescent="0.3">
      <c r="A163" t="s">
        <v>32</v>
      </c>
      <c r="B163" t="s">
        <v>365</v>
      </c>
      <c r="C163" t="s">
        <v>40</v>
      </c>
      <c r="D163" t="s">
        <v>41</v>
      </c>
      <c r="E163" s="1">
        <v>87.217391304347828</v>
      </c>
      <c r="F163" s="1">
        <v>12.040760869565217</v>
      </c>
      <c r="G163" s="1">
        <v>104.26358695652173</v>
      </c>
      <c r="H163" s="1">
        <v>120.38282608695654</v>
      </c>
      <c r="I163" s="1">
        <f t="shared" si="6"/>
        <v>236.68717391304349</v>
      </c>
      <c r="J163" s="1">
        <f t="shared" si="7"/>
        <v>2.7137612163509472</v>
      </c>
      <c r="K163" s="1">
        <f t="shared" si="8"/>
        <v>0.13805458624127617</v>
      </c>
    </row>
    <row r="164" spans="1:11" x14ac:dyDescent="0.3">
      <c r="A164" t="s">
        <v>32</v>
      </c>
      <c r="B164" t="s">
        <v>366</v>
      </c>
      <c r="C164" t="s">
        <v>367</v>
      </c>
      <c r="D164" t="s">
        <v>368</v>
      </c>
      <c r="E164" s="1">
        <v>51.923913043478258</v>
      </c>
      <c r="F164" s="1">
        <v>14.748913043478263</v>
      </c>
      <c r="G164" s="1">
        <v>28.828804347826086</v>
      </c>
      <c r="H164" s="1">
        <v>98.682065217391298</v>
      </c>
      <c r="I164" s="1">
        <f t="shared" si="6"/>
        <v>142.25978260869564</v>
      </c>
      <c r="J164" s="1">
        <f t="shared" si="7"/>
        <v>2.7397739166841113</v>
      </c>
      <c r="K164" s="1">
        <f t="shared" si="8"/>
        <v>0.28404856604563539</v>
      </c>
    </row>
    <row r="165" spans="1:11" x14ac:dyDescent="0.3">
      <c r="A165" t="s">
        <v>32</v>
      </c>
      <c r="B165" t="s">
        <v>369</v>
      </c>
      <c r="C165" t="s">
        <v>370</v>
      </c>
      <c r="D165" t="s">
        <v>371</v>
      </c>
      <c r="E165" s="1">
        <v>76.728260869565219</v>
      </c>
      <c r="F165" s="1">
        <v>17.442934782608695</v>
      </c>
      <c r="G165" s="1">
        <v>43.016304347826086</v>
      </c>
      <c r="H165" s="1">
        <v>101.55565217391307</v>
      </c>
      <c r="I165" s="1">
        <f t="shared" si="6"/>
        <v>162.01489130434786</v>
      </c>
      <c r="J165" s="1">
        <f t="shared" si="7"/>
        <v>2.1115412948009635</v>
      </c>
      <c r="K165" s="1">
        <f t="shared" si="8"/>
        <v>0.22733389998583367</v>
      </c>
    </row>
    <row r="166" spans="1:11" x14ac:dyDescent="0.3">
      <c r="A166" t="s">
        <v>32</v>
      </c>
      <c r="B166" t="s">
        <v>372</v>
      </c>
      <c r="C166" t="s">
        <v>373</v>
      </c>
      <c r="D166" t="s">
        <v>374</v>
      </c>
      <c r="E166" s="1">
        <v>60.728260869565219</v>
      </c>
      <c r="F166" s="1">
        <v>22.80836956521739</v>
      </c>
      <c r="G166" s="1">
        <v>26.737608695652167</v>
      </c>
      <c r="H166" s="1">
        <v>88.507282608695661</v>
      </c>
      <c r="I166" s="1">
        <f t="shared" si="6"/>
        <v>138.05326086956524</v>
      </c>
      <c r="J166" s="1">
        <f t="shared" si="7"/>
        <v>2.2732951494540901</v>
      </c>
      <c r="K166" s="1">
        <f t="shared" si="8"/>
        <v>0.3755808126006801</v>
      </c>
    </row>
    <row r="167" spans="1:11" x14ac:dyDescent="0.3">
      <c r="A167" t="s">
        <v>32</v>
      </c>
      <c r="B167" t="s">
        <v>375</v>
      </c>
      <c r="C167" t="s">
        <v>376</v>
      </c>
      <c r="D167" t="s">
        <v>377</v>
      </c>
      <c r="E167" s="1">
        <v>70.902173913043484</v>
      </c>
      <c r="F167" s="1">
        <v>8.8858695652173907</v>
      </c>
      <c r="G167" s="1">
        <v>45.921304347826087</v>
      </c>
      <c r="H167" s="1">
        <v>122.55619565217391</v>
      </c>
      <c r="I167" s="1">
        <f t="shared" si="6"/>
        <v>177.3633695652174</v>
      </c>
      <c r="J167" s="1">
        <f t="shared" si="7"/>
        <v>2.5015223056875668</v>
      </c>
      <c r="K167" s="1">
        <f t="shared" si="8"/>
        <v>0.12532577035106543</v>
      </c>
    </row>
    <row r="168" spans="1:11" x14ac:dyDescent="0.3">
      <c r="A168" t="s">
        <v>32</v>
      </c>
      <c r="B168" t="s">
        <v>378</v>
      </c>
      <c r="C168" t="s">
        <v>379</v>
      </c>
      <c r="D168" t="s">
        <v>380</v>
      </c>
      <c r="E168" s="1">
        <v>43.75</v>
      </c>
      <c r="F168" s="1">
        <v>21.850543478260871</v>
      </c>
      <c r="G168" s="1">
        <v>20.858695652173914</v>
      </c>
      <c r="H168" s="1">
        <v>68.714673913043484</v>
      </c>
      <c r="I168" s="1">
        <f t="shared" si="6"/>
        <v>111.42391304347827</v>
      </c>
      <c r="J168" s="1">
        <f t="shared" si="7"/>
        <v>2.5468322981366462</v>
      </c>
      <c r="K168" s="1">
        <f t="shared" si="8"/>
        <v>0.4994409937888199</v>
      </c>
    </row>
    <row r="169" spans="1:11" x14ac:dyDescent="0.3">
      <c r="A169" t="s">
        <v>32</v>
      </c>
      <c r="B169" t="s">
        <v>381</v>
      </c>
      <c r="C169" t="s">
        <v>57</v>
      </c>
      <c r="D169" t="s">
        <v>58</v>
      </c>
      <c r="E169" s="1">
        <v>106.1304347826087</v>
      </c>
      <c r="F169" s="1">
        <v>5.7010869565217392</v>
      </c>
      <c r="G169" s="1">
        <v>67.296195652173907</v>
      </c>
      <c r="H169" s="1">
        <v>191.93478260869566</v>
      </c>
      <c r="I169" s="1">
        <f t="shared" si="6"/>
        <v>264.93206521739131</v>
      </c>
      <c r="J169" s="1">
        <f t="shared" si="7"/>
        <v>2.4962873822204013</v>
      </c>
      <c r="K169" s="1">
        <f t="shared" si="8"/>
        <v>5.3717738631708312E-2</v>
      </c>
    </row>
    <row r="170" spans="1:11" x14ac:dyDescent="0.3">
      <c r="A170" t="s">
        <v>32</v>
      </c>
      <c r="B170" t="s">
        <v>382</v>
      </c>
      <c r="C170" t="s">
        <v>383</v>
      </c>
      <c r="D170" t="s">
        <v>384</v>
      </c>
      <c r="E170" s="1">
        <v>46.815217391304351</v>
      </c>
      <c r="F170" s="1">
        <v>2.1698913043478258</v>
      </c>
      <c r="G170" s="1">
        <v>25.997065217391299</v>
      </c>
      <c r="H170" s="1">
        <v>20.422391304347826</v>
      </c>
      <c r="I170" s="1">
        <f t="shared" si="6"/>
        <v>48.58934782608695</v>
      </c>
      <c r="J170" s="1">
        <f t="shared" si="7"/>
        <v>1.037896447643371</v>
      </c>
      <c r="K170" s="1">
        <f t="shared" si="8"/>
        <v>4.6350127699094489E-2</v>
      </c>
    </row>
    <row r="171" spans="1:11" x14ac:dyDescent="0.3">
      <c r="A171" t="s">
        <v>32</v>
      </c>
      <c r="B171" t="s">
        <v>385</v>
      </c>
      <c r="C171" t="s">
        <v>182</v>
      </c>
      <c r="D171" t="s">
        <v>183</v>
      </c>
      <c r="E171" s="1">
        <v>60.902173913043477</v>
      </c>
      <c r="F171" s="1">
        <v>12.706956521739128</v>
      </c>
      <c r="G171" s="1">
        <v>51.542608695652177</v>
      </c>
      <c r="H171" s="1">
        <v>81.045108695652175</v>
      </c>
      <c r="I171" s="1">
        <f t="shared" si="6"/>
        <v>145.29467391304348</v>
      </c>
      <c r="J171" s="1">
        <f t="shared" si="7"/>
        <v>2.385705871854364</v>
      </c>
      <c r="K171" s="1">
        <f t="shared" si="8"/>
        <v>0.20864536855256111</v>
      </c>
    </row>
    <row r="172" spans="1:11" x14ac:dyDescent="0.3">
      <c r="A172" t="s">
        <v>32</v>
      </c>
      <c r="B172" t="s">
        <v>386</v>
      </c>
      <c r="C172" t="s">
        <v>57</v>
      </c>
      <c r="D172" t="s">
        <v>44</v>
      </c>
      <c r="E172" s="1">
        <v>158.83695652173913</v>
      </c>
      <c r="F172" s="1">
        <v>46.535326086956523</v>
      </c>
      <c r="G172" s="1">
        <v>132.8646739130435</v>
      </c>
      <c r="H172" s="1">
        <v>295.41847826086956</v>
      </c>
      <c r="I172" s="1">
        <f t="shared" si="6"/>
        <v>474.8184782608696</v>
      </c>
      <c r="J172" s="1">
        <f t="shared" si="7"/>
        <v>2.9893451036748102</v>
      </c>
      <c r="K172" s="1">
        <f t="shared" si="8"/>
        <v>0.29297543283377814</v>
      </c>
    </row>
    <row r="173" spans="1:11" x14ac:dyDescent="0.3">
      <c r="A173" t="s">
        <v>32</v>
      </c>
      <c r="B173" t="s">
        <v>387</v>
      </c>
      <c r="C173" t="s">
        <v>388</v>
      </c>
      <c r="D173" t="s">
        <v>208</v>
      </c>
      <c r="E173" s="1">
        <v>50.489130434782609</v>
      </c>
      <c r="F173" s="1">
        <v>8.1141304347826093</v>
      </c>
      <c r="G173" s="1">
        <v>23.929347826086957</v>
      </c>
      <c r="H173" s="1">
        <v>40.255434782608695</v>
      </c>
      <c r="I173" s="1">
        <f t="shared" si="6"/>
        <v>72.298913043478251</v>
      </c>
      <c r="J173" s="1">
        <f t="shared" si="7"/>
        <v>1.4319698600645854</v>
      </c>
      <c r="K173" s="1">
        <f t="shared" si="8"/>
        <v>0.16071044133476858</v>
      </c>
    </row>
    <row r="174" spans="1:11" x14ac:dyDescent="0.3">
      <c r="A174" t="s">
        <v>32</v>
      </c>
      <c r="B174" t="s">
        <v>389</v>
      </c>
      <c r="C174" t="s">
        <v>64</v>
      </c>
      <c r="D174" t="s">
        <v>65</v>
      </c>
      <c r="E174" s="1">
        <v>110.66304347826087</v>
      </c>
      <c r="F174" s="1">
        <v>15.339673913043478</v>
      </c>
      <c r="G174" s="1">
        <v>70.224673913043475</v>
      </c>
      <c r="H174" s="1">
        <v>163.23184782608695</v>
      </c>
      <c r="I174" s="1">
        <f t="shared" si="6"/>
        <v>248.79619565217391</v>
      </c>
      <c r="J174" s="1">
        <f t="shared" si="7"/>
        <v>2.2482320007857775</v>
      </c>
      <c r="K174" s="1">
        <f t="shared" si="8"/>
        <v>0.13861604950397799</v>
      </c>
    </row>
    <row r="175" spans="1:11" x14ac:dyDescent="0.3">
      <c r="A175" t="s">
        <v>32</v>
      </c>
      <c r="B175" t="s">
        <v>390</v>
      </c>
      <c r="C175" t="s">
        <v>391</v>
      </c>
      <c r="D175" t="s">
        <v>86</v>
      </c>
      <c r="E175" s="1">
        <v>29.097826086956523</v>
      </c>
      <c r="F175" s="1">
        <v>17.460543478260867</v>
      </c>
      <c r="G175" s="1">
        <v>8.2734782608695685</v>
      </c>
      <c r="H175" s="1">
        <v>66.598043478260848</v>
      </c>
      <c r="I175" s="1">
        <f t="shared" si="6"/>
        <v>92.332065217391289</v>
      </c>
      <c r="J175" s="1">
        <f t="shared" si="7"/>
        <v>3.1731602540156887</v>
      </c>
      <c r="K175" s="1">
        <f t="shared" si="8"/>
        <v>0.60006350392230101</v>
      </c>
    </row>
    <row r="176" spans="1:11" x14ac:dyDescent="0.3">
      <c r="A176" t="s">
        <v>32</v>
      </c>
      <c r="B176" t="s">
        <v>392</v>
      </c>
      <c r="C176" t="s">
        <v>393</v>
      </c>
      <c r="D176" t="s">
        <v>394</v>
      </c>
      <c r="E176" s="1">
        <v>91.456521739130437</v>
      </c>
      <c r="F176" s="1">
        <v>33.214673913043477</v>
      </c>
      <c r="G176" s="1">
        <v>26.633152173913043</v>
      </c>
      <c r="H176" s="1">
        <v>152.31793478260869</v>
      </c>
      <c r="I176" s="1">
        <f t="shared" si="6"/>
        <v>212.16576086956519</v>
      </c>
      <c r="J176" s="1">
        <f t="shared" si="7"/>
        <v>2.3198538150701209</v>
      </c>
      <c r="K176" s="1">
        <f t="shared" si="8"/>
        <v>0.36317447111956258</v>
      </c>
    </row>
    <row r="177" spans="1:11" x14ac:dyDescent="0.3">
      <c r="A177" t="s">
        <v>32</v>
      </c>
      <c r="B177" t="s">
        <v>395</v>
      </c>
      <c r="C177" t="s">
        <v>195</v>
      </c>
      <c r="D177" t="s">
        <v>196</v>
      </c>
      <c r="E177" s="1">
        <v>76.630434782608702</v>
      </c>
      <c r="F177" s="1">
        <v>27.379891304347826</v>
      </c>
      <c r="G177" s="1">
        <v>27.010326086956521</v>
      </c>
      <c r="H177" s="1">
        <v>114.33097826086957</v>
      </c>
      <c r="I177" s="1">
        <f t="shared" si="6"/>
        <v>168.72119565217392</v>
      </c>
      <c r="J177" s="1">
        <f t="shared" si="7"/>
        <v>2.2017517730496454</v>
      </c>
      <c r="K177" s="1">
        <f t="shared" si="8"/>
        <v>0.35729787234042548</v>
      </c>
    </row>
    <row r="178" spans="1:11" x14ac:dyDescent="0.3">
      <c r="A178" t="s">
        <v>32</v>
      </c>
      <c r="B178" t="s">
        <v>396</v>
      </c>
      <c r="C178" t="s">
        <v>48</v>
      </c>
      <c r="D178" t="s">
        <v>49</v>
      </c>
      <c r="E178" s="1">
        <v>25.695652173913043</v>
      </c>
      <c r="F178" s="1">
        <v>17.027282608695653</v>
      </c>
      <c r="G178" s="1">
        <v>28.345760869565218</v>
      </c>
      <c r="H178" s="1">
        <v>69.244456521739096</v>
      </c>
      <c r="I178" s="1">
        <f t="shared" si="6"/>
        <v>114.61749999999996</v>
      </c>
      <c r="J178" s="1">
        <f t="shared" si="7"/>
        <v>4.4605795262267334</v>
      </c>
      <c r="K178" s="1">
        <f t="shared" si="8"/>
        <v>0.6626522842639595</v>
      </c>
    </row>
    <row r="179" spans="1:11" x14ac:dyDescent="0.3">
      <c r="A179" t="s">
        <v>32</v>
      </c>
      <c r="B179" t="s">
        <v>397</v>
      </c>
      <c r="C179" t="s">
        <v>57</v>
      </c>
      <c r="D179" t="s">
        <v>44</v>
      </c>
      <c r="E179" s="1">
        <v>110.22826086956522</v>
      </c>
      <c r="F179" s="1">
        <v>4.6458695652173914</v>
      </c>
      <c r="G179" s="1">
        <v>54.630434782608695</v>
      </c>
      <c r="H179" s="1">
        <v>200.19</v>
      </c>
      <c r="I179" s="1">
        <f t="shared" si="6"/>
        <v>259.46630434782605</v>
      </c>
      <c r="J179" s="1">
        <f t="shared" si="7"/>
        <v>2.3539000098609599</v>
      </c>
      <c r="K179" s="1">
        <f t="shared" si="8"/>
        <v>4.2147717187654081E-2</v>
      </c>
    </row>
    <row r="180" spans="1:11" x14ac:dyDescent="0.3">
      <c r="A180" t="s">
        <v>32</v>
      </c>
      <c r="B180" t="s">
        <v>398</v>
      </c>
      <c r="C180" t="s">
        <v>399</v>
      </c>
      <c r="D180" t="s">
        <v>74</v>
      </c>
      <c r="E180" s="1">
        <v>47.630434782608695</v>
      </c>
      <c r="F180" s="1">
        <v>15.94891304347826</v>
      </c>
      <c r="G180" s="1">
        <v>16.595652173913049</v>
      </c>
      <c r="H180" s="1">
        <v>96.774999999999991</v>
      </c>
      <c r="I180" s="1">
        <f t="shared" si="6"/>
        <v>129.3195652173913</v>
      </c>
      <c r="J180" s="1">
        <f t="shared" si="7"/>
        <v>2.7150616157005931</v>
      </c>
      <c r="K180" s="1">
        <f t="shared" si="8"/>
        <v>0.33484710178000909</v>
      </c>
    </row>
    <row r="181" spans="1:11" x14ac:dyDescent="0.3">
      <c r="A181" t="s">
        <v>32</v>
      </c>
      <c r="B181" t="s">
        <v>400</v>
      </c>
      <c r="C181" t="s">
        <v>401</v>
      </c>
      <c r="D181" t="s">
        <v>348</v>
      </c>
      <c r="E181" s="1">
        <v>47.804347826086953</v>
      </c>
      <c r="F181" s="1">
        <v>27.197826086956514</v>
      </c>
      <c r="G181" s="1">
        <v>47.395652173913042</v>
      </c>
      <c r="H181" s="1">
        <v>106.9173913043478</v>
      </c>
      <c r="I181" s="1">
        <f t="shared" si="6"/>
        <v>181.51086956521738</v>
      </c>
      <c r="J181" s="1">
        <f t="shared" si="7"/>
        <v>3.7969531605275124</v>
      </c>
      <c r="K181" s="1">
        <f t="shared" si="8"/>
        <v>0.56894042746703033</v>
      </c>
    </row>
    <row r="182" spans="1:11" x14ac:dyDescent="0.3">
      <c r="A182" t="s">
        <v>32</v>
      </c>
      <c r="B182" t="s">
        <v>402</v>
      </c>
      <c r="C182" t="s">
        <v>403</v>
      </c>
      <c r="D182" t="s">
        <v>404</v>
      </c>
      <c r="E182" s="1">
        <v>85.673913043478265</v>
      </c>
      <c r="F182" s="1">
        <v>30.775978260869564</v>
      </c>
      <c r="G182" s="1">
        <v>27.256630434782611</v>
      </c>
      <c r="H182" s="1">
        <v>100.53967391304347</v>
      </c>
      <c r="I182" s="1">
        <f t="shared" si="6"/>
        <v>158.57228260869564</v>
      </c>
      <c r="J182" s="1">
        <f t="shared" si="7"/>
        <v>1.8508817558995176</v>
      </c>
      <c r="K182" s="1">
        <f t="shared" si="8"/>
        <v>0.35922227860948996</v>
      </c>
    </row>
    <row r="183" spans="1:11" x14ac:dyDescent="0.3">
      <c r="A183" t="s">
        <v>32</v>
      </c>
      <c r="B183" t="s">
        <v>405</v>
      </c>
      <c r="C183" t="s">
        <v>406</v>
      </c>
      <c r="D183" t="s">
        <v>407</v>
      </c>
      <c r="E183" s="1">
        <v>31.130434782608695</v>
      </c>
      <c r="F183" s="1">
        <v>17.831521739130434</v>
      </c>
      <c r="G183" s="1">
        <v>12.100543478260869</v>
      </c>
      <c r="H183" s="1">
        <v>26.676630434782609</v>
      </c>
      <c r="I183" s="1">
        <f t="shared" si="6"/>
        <v>56.608695652173914</v>
      </c>
      <c r="J183" s="1">
        <f t="shared" si="7"/>
        <v>1.8184357541899441</v>
      </c>
      <c r="K183" s="1">
        <f t="shared" si="8"/>
        <v>0.57280027932960886</v>
      </c>
    </row>
    <row r="184" spans="1:11" x14ac:dyDescent="0.3">
      <c r="A184" t="s">
        <v>32</v>
      </c>
      <c r="B184" t="s">
        <v>408</v>
      </c>
      <c r="C184" t="s">
        <v>88</v>
      </c>
      <c r="D184" t="s">
        <v>65</v>
      </c>
      <c r="E184" s="1">
        <v>86.010869565217391</v>
      </c>
      <c r="F184" s="1">
        <v>27.453260869565224</v>
      </c>
      <c r="G184" s="1">
        <v>72.783043478260893</v>
      </c>
      <c r="H184" s="1">
        <v>178.88902173913044</v>
      </c>
      <c r="I184" s="1">
        <f t="shared" si="6"/>
        <v>279.12532608695653</v>
      </c>
      <c r="J184" s="1">
        <f t="shared" si="7"/>
        <v>3.2452331606217619</v>
      </c>
      <c r="K184" s="1">
        <f t="shared" si="8"/>
        <v>0.31918362188803245</v>
      </c>
    </row>
    <row r="185" spans="1:11" x14ac:dyDescent="0.3">
      <c r="A185" t="s">
        <v>32</v>
      </c>
      <c r="B185" t="s">
        <v>409</v>
      </c>
      <c r="C185" t="s">
        <v>64</v>
      </c>
      <c r="D185" t="s">
        <v>65</v>
      </c>
      <c r="E185" s="1">
        <v>106.32608695652173</v>
      </c>
      <c r="F185" s="1">
        <v>31.752717391304348</v>
      </c>
      <c r="G185" s="1">
        <v>63.206521739130437</v>
      </c>
      <c r="H185" s="1">
        <v>188.7608695652174</v>
      </c>
      <c r="I185" s="1">
        <f t="shared" si="6"/>
        <v>283.72010869565219</v>
      </c>
      <c r="J185" s="1">
        <f t="shared" si="7"/>
        <v>2.6683960335309753</v>
      </c>
      <c r="K185" s="1">
        <f t="shared" si="8"/>
        <v>0.29863524841545697</v>
      </c>
    </row>
    <row r="186" spans="1:11" x14ac:dyDescent="0.3">
      <c r="A186" t="s">
        <v>32</v>
      </c>
      <c r="B186" t="s">
        <v>410</v>
      </c>
      <c r="C186" t="s">
        <v>411</v>
      </c>
      <c r="D186" t="s">
        <v>364</v>
      </c>
      <c r="E186" s="1">
        <v>55</v>
      </c>
      <c r="F186" s="1">
        <v>8.9130434782608692</v>
      </c>
      <c r="G186" s="1">
        <v>26.524456521739129</v>
      </c>
      <c r="H186" s="1">
        <v>64.260869565217391</v>
      </c>
      <c r="I186" s="1">
        <f t="shared" si="6"/>
        <v>99.698369565217391</v>
      </c>
      <c r="J186" s="1">
        <f t="shared" si="7"/>
        <v>1.8126976284584979</v>
      </c>
      <c r="K186" s="1">
        <f t="shared" si="8"/>
        <v>0.16205533596837943</v>
      </c>
    </row>
    <row r="187" spans="1:11" x14ac:dyDescent="0.3">
      <c r="A187" t="s">
        <v>32</v>
      </c>
      <c r="B187" t="s">
        <v>412</v>
      </c>
      <c r="C187" t="s">
        <v>91</v>
      </c>
      <c r="D187" t="s">
        <v>92</v>
      </c>
      <c r="E187" s="1">
        <v>102.77173913043478</v>
      </c>
      <c r="F187" s="1">
        <v>25.170543478260871</v>
      </c>
      <c r="G187" s="1">
        <v>47.761630434782617</v>
      </c>
      <c r="H187" s="1">
        <v>154.00304347826088</v>
      </c>
      <c r="I187" s="1">
        <f t="shared" si="6"/>
        <v>226.93521739130438</v>
      </c>
      <c r="J187" s="1">
        <f t="shared" si="7"/>
        <v>2.2081480698043365</v>
      </c>
      <c r="K187" s="1">
        <f t="shared" si="8"/>
        <v>0.24491697514542571</v>
      </c>
    </row>
    <row r="188" spans="1:11" x14ac:dyDescent="0.3">
      <c r="A188" t="s">
        <v>32</v>
      </c>
      <c r="B188" t="s">
        <v>413</v>
      </c>
      <c r="C188" t="s">
        <v>57</v>
      </c>
      <c r="D188" t="s">
        <v>58</v>
      </c>
      <c r="E188" s="1">
        <v>146.56521739130434</v>
      </c>
      <c r="F188" s="1">
        <v>10.720108695652174</v>
      </c>
      <c r="G188" s="1">
        <v>109.33423913043478</v>
      </c>
      <c r="H188" s="1">
        <v>221.96739130434781</v>
      </c>
      <c r="I188" s="1">
        <f t="shared" si="6"/>
        <v>342.02173913043475</v>
      </c>
      <c r="J188" s="1">
        <f t="shared" si="7"/>
        <v>2.3335805398991396</v>
      </c>
      <c r="K188" s="1">
        <f t="shared" si="8"/>
        <v>7.3142242657964998E-2</v>
      </c>
    </row>
    <row r="189" spans="1:11" x14ac:dyDescent="0.3">
      <c r="A189" t="s">
        <v>32</v>
      </c>
      <c r="B189" t="s">
        <v>414</v>
      </c>
      <c r="C189" t="s">
        <v>415</v>
      </c>
      <c r="D189" t="s">
        <v>342</v>
      </c>
      <c r="E189" s="1">
        <v>66.130434782608702</v>
      </c>
      <c r="F189" s="1">
        <v>22.305217391304343</v>
      </c>
      <c r="G189" s="1">
        <v>28.894782608695667</v>
      </c>
      <c r="H189" s="1">
        <v>78.128369565217369</v>
      </c>
      <c r="I189" s="1">
        <f t="shared" si="6"/>
        <v>129.32836956521737</v>
      </c>
      <c r="J189" s="1">
        <f t="shared" si="7"/>
        <v>1.9556558185404334</v>
      </c>
      <c r="K189" s="1">
        <f t="shared" si="8"/>
        <v>0.33729125575279412</v>
      </c>
    </row>
    <row r="190" spans="1:11" x14ac:dyDescent="0.3">
      <c r="A190" t="s">
        <v>32</v>
      </c>
      <c r="B190" t="s">
        <v>416</v>
      </c>
      <c r="C190" t="s">
        <v>417</v>
      </c>
      <c r="D190" t="s">
        <v>239</v>
      </c>
      <c r="E190" s="1">
        <v>29.445652173913043</v>
      </c>
      <c r="F190" s="1">
        <v>10.005434782608695</v>
      </c>
      <c r="G190" s="1">
        <v>9.0711956521739125</v>
      </c>
      <c r="H190" s="1">
        <v>42.93021739130436</v>
      </c>
      <c r="I190" s="1">
        <f t="shared" si="6"/>
        <v>62.006847826086968</v>
      </c>
      <c r="J190" s="1">
        <f t="shared" si="7"/>
        <v>2.1058065706902922</v>
      </c>
      <c r="K190" s="1">
        <f t="shared" si="8"/>
        <v>0.33979328165374678</v>
      </c>
    </row>
    <row r="191" spans="1:11" x14ac:dyDescent="0.3">
      <c r="A191" t="s">
        <v>32</v>
      </c>
      <c r="B191" t="s">
        <v>418</v>
      </c>
      <c r="C191" t="s">
        <v>64</v>
      </c>
      <c r="D191" t="s">
        <v>65</v>
      </c>
      <c r="E191" s="1">
        <v>14.206521739130435</v>
      </c>
      <c r="F191" s="1">
        <v>4.9869565217391312</v>
      </c>
      <c r="G191" s="1">
        <v>24.282608695652179</v>
      </c>
      <c r="H191" s="1">
        <v>45.969565217391313</v>
      </c>
      <c r="I191" s="1">
        <f t="shared" si="6"/>
        <v>75.239130434782624</v>
      </c>
      <c r="J191" s="1">
        <f t="shared" si="7"/>
        <v>5.2960979342004597</v>
      </c>
      <c r="K191" s="1">
        <f t="shared" si="8"/>
        <v>0.35103289977046676</v>
      </c>
    </row>
    <row r="192" spans="1:11" x14ac:dyDescent="0.3">
      <c r="A192" t="s">
        <v>32</v>
      </c>
      <c r="B192" t="s">
        <v>419</v>
      </c>
      <c r="C192" t="s">
        <v>420</v>
      </c>
      <c r="D192" t="s">
        <v>407</v>
      </c>
      <c r="E192" s="1">
        <v>69.326086956521735</v>
      </c>
      <c r="F192" s="1">
        <v>8.5929347826086957</v>
      </c>
      <c r="G192" s="1">
        <v>46.361413043478258</v>
      </c>
      <c r="H192" s="1">
        <v>115.76902173913044</v>
      </c>
      <c r="I192" s="1">
        <f t="shared" si="6"/>
        <v>170.72336956521738</v>
      </c>
      <c r="J192" s="1">
        <f t="shared" si="7"/>
        <v>2.4626136719974916</v>
      </c>
      <c r="K192" s="1">
        <f t="shared" si="8"/>
        <v>0.12394951395421763</v>
      </c>
    </row>
    <row r="193" spans="1:11" x14ac:dyDescent="0.3">
      <c r="A193" t="s">
        <v>32</v>
      </c>
      <c r="B193" t="s">
        <v>421</v>
      </c>
      <c r="C193" t="s">
        <v>213</v>
      </c>
      <c r="D193" t="s">
        <v>189</v>
      </c>
      <c r="E193" s="1">
        <v>82.369565217391298</v>
      </c>
      <c r="F193" s="1">
        <v>10.097826086956522</v>
      </c>
      <c r="G193" s="1">
        <v>42.418478260869563</v>
      </c>
      <c r="H193" s="1">
        <v>112.42663043478261</v>
      </c>
      <c r="I193" s="1">
        <f t="shared" si="6"/>
        <v>164.94293478260869</v>
      </c>
      <c r="J193" s="1">
        <f t="shared" si="7"/>
        <v>2.0024742676167855</v>
      </c>
      <c r="K193" s="1">
        <f t="shared" si="8"/>
        <v>0.12259171285299553</v>
      </c>
    </row>
    <row r="194" spans="1:11" x14ac:dyDescent="0.3">
      <c r="A194" t="s">
        <v>32</v>
      </c>
      <c r="B194" t="s">
        <v>422</v>
      </c>
      <c r="C194" t="s">
        <v>64</v>
      </c>
      <c r="D194" t="s">
        <v>342</v>
      </c>
      <c r="E194" s="1">
        <v>81.108695652173907</v>
      </c>
      <c r="F194" s="1">
        <v>34.097826086956523</v>
      </c>
      <c r="G194" s="1">
        <v>81.682065217391298</v>
      </c>
      <c r="H194" s="1">
        <v>130.71467391304347</v>
      </c>
      <c r="I194" s="1">
        <f t="shared" ref="I194:I257" si="9">SUM(F194:H194)</f>
        <v>246.49456521739128</v>
      </c>
      <c r="J194" s="1">
        <f t="shared" ref="J194:J257" si="10">I194/E194</f>
        <v>3.0390645939426428</v>
      </c>
      <c r="K194" s="1">
        <f t="shared" ref="K194:K257" si="11">F194/E194</f>
        <v>0.42039667649423751</v>
      </c>
    </row>
    <row r="195" spans="1:11" x14ac:dyDescent="0.3">
      <c r="A195" t="s">
        <v>32</v>
      </c>
      <c r="B195" t="s">
        <v>423</v>
      </c>
      <c r="C195" t="s">
        <v>300</v>
      </c>
      <c r="D195" t="s">
        <v>301</v>
      </c>
      <c r="E195" s="1">
        <v>109.90217391304348</v>
      </c>
      <c r="F195" s="1">
        <v>27.668478260869566</v>
      </c>
      <c r="G195" s="1">
        <v>69.456195652173918</v>
      </c>
      <c r="H195" s="1">
        <v>145.07880434782609</v>
      </c>
      <c r="I195" s="1">
        <f t="shared" si="9"/>
        <v>242.20347826086959</v>
      </c>
      <c r="J195" s="1">
        <f t="shared" si="10"/>
        <v>2.2038097121946394</v>
      </c>
      <c r="K195" s="1">
        <f t="shared" si="11"/>
        <v>0.2517555137968549</v>
      </c>
    </row>
    <row r="196" spans="1:11" x14ac:dyDescent="0.3">
      <c r="A196" t="s">
        <v>32</v>
      </c>
      <c r="B196" t="s">
        <v>424</v>
      </c>
      <c r="C196" t="s">
        <v>425</v>
      </c>
      <c r="D196" t="s">
        <v>65</v>
      </c>
      <c r="E196" s="1">
        <v>59.510869565217391</v>
      </c>
      <c r="F196" s="1">
        <v>9.4564130434782605</v>
      </c>
      <c r="G196" s="1">
        <v>46.628913043478256</v>
      </c>
      <c r="H196" s="1">
        <v>121.13891304347821</v>
      </c>
      <c r="I196" s="1">
        <f t="shared" si="9"/>
        <v>177.22423913043474</v>
      </c>
      <c r="J196" s="1">
        <f t="shared" si="10"/>
        <v>2.9780146118721453</v>
      </c>
      <c r="K196" s="1">
        <f t="shared" si="11"/>
        <v>0.15890228310502283</v>
      </c>
    </row>
    <row r="197" spans="1:11" x14ac:dyDescent="0.3">
      <c r="A197" t="s">
        <v>32</v>
      </c>
      <c r="B197" t="s">
        <v>426</v>
      </c>
      <c r="C197" t="s">
        <v>383</v>
      </c>
      <c r="D197" t="s">
        <v>384</v>
      </c>
      <c r="E197" s="1">
        <v>62.913043478260867</v>
      </c>
      <c r="F197" s="1">
        <v>18.243478260869558</v>
      </c>
      <c r="G197" s="1">
        <v>36.686304347826088</v>
      </c>
      <c r="H197" s="1">
        <v>94.402717391304378</v>
      </c>
      <c r="I197" s="1">
        <f t="shared" si="9"/>
        <v>149.33250000000004</v>
      </c>
      <c r="J197" s="1">
        <f t="shared" si="10"/>
        <v>2.3736333794056677</v>
      </c>
      <c r="K197" s="1">
        <f t="shared" si="11"/>
        <v>0.28997926744989622</v>
      </c>
    </row>
    <row r="198" spans="1:11" x14ac:dyDescent="0.3">
      <c r="A198" t="s">
        <v>32</v>
      </c>
      <c r="B198" t="s">
        <v>427</v>
      </c>
      <c r="C198" t="s">
        <v>428</v>
      </c>
      <c r="D198" t="s">
        <v>196</v>
      </c>
      <c r="E198" s="1">
        <v>58.989130434782609</v>
      </c>
      <c r="F198" s="1">
        <v>30.760434782608701</v>
      </c>
      <c r="G198" s="1">
        <v>28.619130434782598</v>
      </c>
      <c r="H198" s="1">
        <v>115.16619565217393</v>
      </c>
      <c r="I198" s="1">
        <f t="shared" si="9"/>
        <v>174.54576086956524</v>
      </c>
      <c r="J198" s="1">
        <f t="shared" si="10"/>
        <v>2.958947853325963</v>
      </c>
      <c r="K198" s="1">
        <f t="shared" si="11"/>
        <v>0.5214593698175789</v>
      </c>
    </row>
    <row r="199" spans="1:11" x14ac:dyDescent="0.3">
      <c r="A199" t="s">
        <v>32</v>
      </c>
      <c r="B199" t="s">
        <v>429</v>
      </c>
      <c r="C199" t="s">
        <v>130</v>
      </c>
      <c r="D199" t="s">
        <v>71</v>
      </c>
      <c r="E199" s="1">
        <v>111.6195652173913</v>
      </c>
      <c r="F199" s="1">
        <v>18.97</v>
      </c>
      <c r="G199" s="1">
        <v>83.333369565217438</v>
      </c>
      <c r="H199" s="1">
        <v>197.11097826086956</v>
      </c>
      <c r="I199" s="1">
        <f t="shared" si="9"/>
        <v>299.41434782608701</v>
      </c>
      <c r="J199" s="1">
        <f t="shared" si="10"/>
        <v>2.6824539877300619</v>
      </c>
      <c r="K199" s="1">
        <f t="shared" si="11"/>
        <v>0.16995228357191547</v>
      </c>
    </row>
    <row r="200" spans="1:11" x14ac:dyDescent="0.3">
      <c r="A200" t="s">
        <v>32</v>
      </c>
      <c r="B200" t="s">
        <v>430</v>
      </c>
      <c r="C200" t="s">
        <v>64</v>
      </c>
      <c r="D200" t="s">
        <v>65</v>
      </c>
      <c r="E200" s="1">
        <v>48.847826086956523</v>
      </c>
      <c r="F200" s="1">
        <v>16.324999999999999</v>
      </c>
      <c r="G200" s="1">
        <v>27.076086956521738</v>
      </c>
      <c r="H200" s="1">
        <v>159.92445652173916</v>
      </c>
      <c r="I200" s="1">
        <f t="shared" si="9"/>
        <v>203.3255434782609</v>
      </c>
      <c r="J200" s="1">
        <f t="shared" si="10"/>
        <v>4.1624276813529155</v>
      </c>
      <c r="K200" s="1">
        <f t="shared" si="11"/>
        <v>0.33420115709835335</v>
      </c>
    </row>
    <row r="201" spans="1:11" x14ac:dyDescent="0.3">
      <c r="A201" t="s">
        <v>32</v>
      </c>
      <c r="B201" t="s">
        <v>431</v>
      </c>
      <c r="C201" t="s">
        <v>48</v>
      </c>
      <c r="D201" t="s">
        <v>49</v>
      </c>
      <c r="E201" s="1">
        <v>70.239130434782609</v>
      </c>
      <c r="F201" s="1">
        <v>27.339673913043487</v>
      </c>
      <c r="G201" s="1">
        <v>33.174673913043463</v>
      </c>
      <c r="H201" s="1">
        <v>96.175217391304372</v>
      </c>
      <c r="I201" s="1">
        <f t="shared" si="9"/>
        <v>156.6895652173913</v>
      </c>
      <c r="J201" s="1">
        <f t="shared" si="10"/>
        <v>2.2308016094088519</v>
      </c>
      <c r="K201" s="1">
        <f t="shared" si="11"/>
        <v>0.38923707830393078</v>
      </c>
    </row>
    <row r="202" spans="1:11" x14ac:dyDescent="0.3">
      <c r="A202" t="s">
        <v>32</v>
      </c>
      <c r="B202" t="s">
        <v>432</v>
      </c>
      <c r="C202" t="s">
        <v>48</v>
      </c>
      <c r="D202" t="s">
        <v>49</v>
      </c>
      <c r="E202" s="1">
        <v>74.869565217391298</v>
      </c>
      <c r="F202" s="1">
        <v>12.369347826086955</v>
      </c>
      <c r="G202" s="1">
        <v>54.689891304347839</v>
      </c>
      <c r="H202" s="1">
        <v>194.48108695652169</v>
      </c>
      <c r="I202" s="1">
        <f t="shared" si="9"/>
        <v>261.5403260869565</v>
      </c>
      <c r="J202" s="1">
        <f t="shared" si="10"/>
        <v>3.4932796167247386</v>
      </c>
      <c r="K202" s="1">
        <f t="shared" si="11"/>
        <v>0.16521196283391404</v>
      </c>
    </row>
    <row r="203" spans="1:11" x14ac:dyDescent="0.3">
      <c r="A203" t="s">
        <v>32</v>
      </c>
      <c r="B203" t="s">
        <v>433</v>
      </c>
      <c r="C203" t="s">
        <v>434</v>
      </c>
      <c r="D203" t="s">
        <v>65</v>
      </c>
      <c r="E203" s="1">
        <v>61.652173913043477</v>
      </c>
      <c r="F203" s="1">
        <v>10.646739130434783</v>
      </c>
      <c r="G203" s="1">
        <v>73.815217391304344</v>
      </c>
      <c r="H203" s="1">
        <v>73.024456521739125</v>
      </c>
      <c r="I203" s="1">
        <f t="shared" si="9"/>
        <v>157.48641304347825</v>
      </c>
      <c r="J203" s="1">
        <f t="shared" si="10"/>
        <v>2.5544340620592383</v>
      </c>
      <c r="K203" s="1">
        <f t="shared" si="11"/>
        <v>0.17269040902679833</v>
      </c>
    </row>
    <row r="204" spans="1:11" x14ac:dyDescent="0.3">
      <c r="A204" t="s">
        <v>32</v>
      </c>
      <c r="B204" t="s">
        <v>435</v>
      </c>
      <c r="C204" t="s">
        <v>434</v>
      </c>
      <c r="D204" t="s">
        <v>65</v>
      </c>
      <c r="E204" s="1">
        <v>200.07608695652175</v>
      </c>
      <c r="F204" s="1">
        <v>88.006195652173929</v>
      </c>
      <c r="G204" s="1">
        <v>177.99695652173915</v>
      </c>
      <c r="H204" s="1">
        <v>401.12206521739137</v>
      </c>
      <c r="I204" s="1">
        <f t="shared" si="9"/>
        <v>667.12521739130443</v>
      </c>
      <c r="J204" s="1">
        <f t="shared" si="10"/>
        <v>3.3343575813549196</v>
      </c>
      <c r="K204" s="1">
        <f t="shared" si="11"/>
        <v>0.43986363883305268</v>
      </c>
    </row>
    <row r="205" spans="1:11" x14ac:dyDescent="0.3">
      <c r="A205" t="s">
        <v>32</v>
      </c>
      <c r="B205" t="s">
        <v>436</v>
      </c>
      <c r="C205" t="s">
        <v>238</v>
      </c>
      <c r="D205" t="s">
        <v>239</v>
      </c>
      <c r="E205" s="1">
        <v>65.934782608695656</v>
      </c>
      <c r="F205" s="1">
        <v>8.5219565217391278</v>
      </c>
      <c r="G205" s="1">
        <v>33.899130434782606</v>
      </c>
      <c r="H205" s="1">
        <v>84.07380434782614</v>
      </c>
      <c r="I205" s="1">
        <f t="shared" si="9"/>
        <v>126.49489130434787</v>
      </c>
      <c r="J205" s="1">
        <f t="shared" si="10"/>
        <v>1.9184849983514678</v>
      </c>
      <c r="K205" s="1">
        <f t="shared" si="11"/>
        <v>0.12924826904055386</v>
      </c>
    </row>
    <row r="206" spans="1:11" x14ac:dyDescent="0.3">
      <c r="A206" t="s">
        <v>32</v>
      </c>
      <c r="B206" t="s">
        <v>437</v>
      </c>
      <c r="C206" t="s">
        <v>438</v>
      </c>
      <c r="D206" t="s">
        <v>340</v>
      </c>
      <c r="E206" s="1">
        <v>73.956521739130437</v>
      </c>
      <c r="F206" s="1">
        <v>8.8794565217391277</v>
      </c>
      <c r="G206" s="1">
        <v>51.292826086956509</v>
      </c>
      <c r="H206" s="1">
        <v>87.141847826086959</v>
      </c>
      <c r="I206" s="1">
        <f t="shared" si="9"/>
        <v>147.31413043478261</v>
      </c>
      <c r="J206" s="1">
        <f t="shared" si="10"/>
        <v>1.9919018224573779</v>
      </c>
      <c r="K206" s="1">
        <f t="shared" si="11"/>
        <v>0.12006319811875363</v>
      </c>
    </row>
    <row r="207" spans="1:11" x14ac:dyDescent="0.3">
      <c r="A207" t="s">
        <v>32</v>
      </c>
      <c r="B207" t="s">
        <v>439</v>
      </c>
      <c r="C207" t="s">
        <v>221</v>
      </c>
      <c r="D207" t="s">
        <v>175</v>
      </c>
      <c r="E207" s="1">
        <v>77.565217391304344</v>
      </c>
      <c r="F207" s="1">
        <v>9.0203260869565227</v>
      </c>
      <c r="G207" s="1">
        <v>91.385108695652164</v>
      </c>
      <c r="H207" s="1">
        <v>132.95076086956522</v>
      </c>
      <c r="I207" s="1">
        <f t="shared" si="9"/>
        <v>233.35619565217391</v>
      </c>
      <c r="J207" s="1">
        <f t="shared" si="10"/>
        <v>3.0085159753363229</v>
      </c>
      <c r="K207" s="1">
        <f t="shared" si="11"/>
        <v>0.1162934417040359</v>
      </c>
    </row>
    <row r="208" spans="1:11" x14ac:dyDescent="0.3">
      <c r="A208" t="s">
        <v>32</v>
      </c>
      <c r="B208" t="s">
        <v>440</v>
      </c>
      <c r="C208" t="s">
        <v>221</v>
      </c>
      <c r="D208" t="s">
        <v>175</v>
      </c>
      <c r="E208" s="1">
        <v>106.26086956521739</v>
      </c>
      <c r="F208" s="1">
        <v>14.513478260869563</v>
      </c>
      <c r="G208" s="1">
        <v>94.385108695652164</v>
      </c>
      <c r="H208" s="1">
        <v>169.35673913043485</v>
      </c>
      <c r="I208" s="1">
        <f t="shared" si="9"/>
        <v>278.25532608695659</v>
      </c>
      <c r="J208" s="1">
        <f t="shared" si="10"/>
        <v>2.6186057692307698</v>
      </c>
      <c r="K208" s="1">
        <f t="shared" si="11"/>
        <v>0.13658346972176758</v>
      </c>
    </row>
    <row r="209" spans="1:11" x14ac:dyDescent="0.3">
      <c r="A209" t="s">
        <v>32</v>
      </c>
      <c r="B209" t="s">
        <v>441</v>
      </c>
      <c r="C209" t="s">
        <v>130</v>
      </c>
      <c r="D209" t="s">
        <v>71</v>
      </c>
      <c r="E209" s="1">
        <v>83.489130434782609</v>
      </c>
      <c r="F209" s="1">
        <v>20.893478260869564</v>
      </c>
      <c r="G209" s="1">
        <v>33.900760869565218</v>
      </c>
      <c r="H209" s="1">
        <v>141.80413043478265</v>
      </c>
      <c r="I209" s="1">
        <f t="shared" si="9"/>
        <v>196.59836956521744</v>
      </c>
      <c r="J209" s="1">
        <f t="shared" si="10"/>
        <v>2.3547780236948319</v>
      </c>
      <c r="K209" s="1">
        <f t="shared" si="11"/>
        <v>0.25025387319359454</v>
      </c>
    </row>
    <row r="210" spans="1:11" x14ac:dyDescent="0.3">
      <c r="A210" t="s">
        <v>32</v>
      </c>
      <c r="B210" t="s">
        <v>442</v>
      </c>
      <c r="C210" t="s">
        <v>443</v>
      </c>
      <c r="D210" t="s">
        <v>407</v>
      </c>
      <c r="E210" s="1">
        <v>51.163043478260867</v>
      </c>
      <c r="F210" s="1">
        <v>20.325760869565226</v>
      </c>
      <c r="G210" s="1">
        <v>32.378043478260871</v>
      </c>
      <c r="H210" s="1">
        <v>108.58543478260866</v>
      </c>
      <c r="I210" s="1">
        <f t="shared" si="9"/>
        <v>161.28923913043474</v>
      </c>
      <c r="J210" s="1">
        <f t="shared" si="10"/>
        <v>3.1524559167197781</v>
      </c>
      <c r="K210" s="1">
        <f t="shared" si="11"/>
        <v>0.3972742723603146</v>
      </c>
    </row>
    <row r="211" spans="1:11" x14ac:dyDescent="0.3">
      <c r="A211" t="s">
        <v>32</v>
      </c>
      <c r="B211" t="s">
        <v>444</v>
      </c>
      <c r="C211" t="s">
        <v>64</v>
      </c>
      <c r="D211" t="s">
        <v>65</v>
      </c>
      <c r="E211" s="1">
        <v>112.3695652173913</v>
      </c>
      <c r="F211" s="1">
        <v>37.3116304347826</v>
      </c>
      <c r="G211" s="1">
        <v>143.42891304347825</v>
      </c>
      <c r="H211" s="1">
        <v>253.08326086956512</v>
      </c>
      <c r="I211" s="1">
        <f t="shared" si="9"/>
        <v>433.82380434782601</v>
      </c>
      <c r="J211" s="1">
        <f t="shared" si="10"/>
        <v>3.8606877539175852</v>
      </c>
      <c r="K211" s="1">
        <f t="shared" si="11"/>
        <v>0.33204391565099628</v>
      </c>
    </row>
    <row r="212" spans="1:11" x14ac:dyDescent="0.3">
      <c r="A212" t="s">
        <v>32</v>
      </c>
      <c r="B212" t="s">
        <v>445</v>
      </c>
      <c r="C212" t="s">
        <v>446</v>
      </c>
      <c r="D212" t="s">
        <v>77</v>
      </c>
      <c r="E212" s="1">
        <v>52.336956521739133</v>
      </c>
      <c r="F212" s="1">
        <v>5.0804347826086973</v>
      </c>
      <c r="G212" s="1">
        <v>32.631304347826081</v>
      </c>
      <c r="H212" s="1">
        <v>86.180108695652166</v>
      </c>
      <c r="I212" s="1">
        <f t="shared" si="9"/>
        <v>123.89184782608694</v>
      </c>
      <c r="J212" s="1">
        <f t="shared" si="10"/>
        <v>2.3671962616822428</v>
      </c>
      <c r="K212" s="1">
        <f t="shared" si="11"/>
        <v>9.70716510903427E-2</v>
      </c>
    </row>
    <row r="213" spans="1:11" x14ac:dyDescent="0.3">
      <c r="A213" t="s">
        <v>32</v>
      </c>
      <c r="B213" t="s">
        <v>447</v>
      </c>
      <c r="C213" t="s">
        <v>64</v>
      </c>
      <c r="D213" t="s">
        <v>65</v>
      </c>
      <c r="E213" s="1">
        <v>57.021739130434781</v>
      </c>
      <c r="F213" s="1">
        <v>17.309456521739129</v>
      </c>
      <c r="G213" s="1">
        <v>57.151521739130409</v>
      </c>
      <c r="H213" s="1">
        <v>188.41293478260869</v>
      </c>
      <c r="I213" s="1">
        <f t="shared" si="9"/>
        <v>262.87391304347824</v>
      </c>
      <c r="J213" s="1">
        <f t="shared" si="10"/>
        <v>4.6100648112847882</v>
      </c>
      <c r="K213" s="1">
        <f t="shared" si="11"/>
        <v>0.30355890202058711</v>
      </c>
    </row>
    <row r="214" spans="1:11" x14ac:dyDescent="0.3">
      <c r="A214" t="s">
        <v>32</v>
      </c>
      <c r="B214" t="s">
        <v>448</v>
      </c>
      <c r="C214" t="s">
        <v>449</v>
      </c>
      <c r="D214" t="s">
        <v>450</v>
      </c>
      <c r="E214" s="1">
        <v>64.782608695652172</v>
      </c>
      <c r="F214" s="1">
        <v>12.77173913043478</v>
      </c>
      <c r="G214" s="1">
        <v>69.626413043478266</v>
      </c>
      <c r="H214" s="1">
        <v>171.73739130434782</v>
      </c>
      <c r="I214" s="1">
        <f t="shared" si="9"/>
        <v>254.13554347826087</v>
      </c>
      <c r="J214" s="1">
        <f t="shared" si="10"/>
        <v>3.9228976510067115</v>
      </c>
      <c r="K214" s="1">
        <f t="shared" si="11"/>
        <v>0.19714765100671136</v>
      </c>
    </row>
    <row r="215" spans="1:11" x14ac:dyDescent="0.3">
      <c r="A215" t="s">
        <v>32</v>
      </c>
      <c r="B215" t="s">
        <v>451</v>
      </c>
      <c r="C215" t="s">
        <v>452</v>
      </c>
      <c r="D215" t="s">
        <v>453</v>
      </c>
      <c r="E215" s="1">
        <v>39.989130434782609</v>
      </c>
      <c r="F215" s="1">
        <v>17.054347826086957</v>
      </c>
      <c r="G215" s="1">
        <v>16.034456521739131</v>
      </c>
      <c r="H215" s="1">
        <v>41.646739130434781</v>
      </c>
      <c r="I215" s="1">
        <f t="shared" si="9"/>
        <v>74.735543478260865</v>
      </c>
      <c r="J215" s="1">
        <f t="shared" si="10"/>
        <v>1.868896439249796</v>
      </c>
      <c r="K215" s="1">
        <f t="shared" si="11"/>
        <v>0.42647458548518619</v>
      </c>
    </row>
    <row r="216" spans="1:11" x14ac:dyDescent="0.3">
      <c r="A216" t="s">
        <v>32</v>
      </c>
      <c r="B216" t="s">
        <v>454</v>
      </c>
      <c r="C216" t="s">
        <v>455</v>
      </c>
      <c r="D216" t="s">
        <v>236</v>
      </c>
      <c r="E216" s="1">
        <v>49.967391304347828</v>
      </c>
      <c r="F216" s="1">
        <v>4.1548913043478262</v>
      </c>
      <c r="G216" s="1">
        <v>23.755434782608695</v>
      </c>
      <c r="H216" s="1">
        <v>85.491847826086953</v>
      </c>
      <c r="I216" s="1">
        <f t="shared" si="9"/>
        <v>113.40217391304347</v>
      </c>
      <c r="J216" s="1">
        <f t="shared" si="10"/>
        <v>2.2695236023493579</v>
      </c>
      <c r="K216" s="1">
        <f t="shared" si="11"/>
        <v>8.3152055688492488E-2</v>
      </c>
    </row>
    <row r="217" spans="1:11" x14ac:dyDescent="0.3">
      <c r="A217" t="s">
        <v>32</v>
      </c>
      <c r="B217" t="s">
        <v>456</v>
      </c>
      <c r="C217" t="s">
        <v>457</v>
      </c>
      <c r="D217" t="s">
        <v>458</v>
      </c>
      <c r="E217" s="1">
        <v>42.163043478260867</v>
      </c>
      <c r="F217" s="1">
        <v>10.048913043478262</v>
      </c>
      <c r="G217" s="1">
        <v>20.956521739130434</v>
      </c>
      <c r="H217" s="1">
        <v>56.201086956521742</v>
      </c>
      <c r="I217" s="1">
        <f t="shared" si="9"/>
        <v>87.206521739130437</v>
      </c>
      <c r="J217" s="1">
        <f t="shared" si="10"/>
        <v>2.0683165764372262</v>
      </c>
      <c r="K217" s="1">
        <f t="shared" si="11"/>
        <v>0.23833462232534161</v>
      </c>
    </row>
    <row r="218" spans="1:11" x14ac:dyDescent="0.3">
      <c r="A218" t="s">
        <v>32</v>
      </c>
      <c r="B218" t="s">
        <v>459</v>
      </c>
      <c r="C218" t="s">
        <v>104</v>
      </c>
      <c r="D218" t="s">
        <v>105</v>
      </c>
      <c r="E218" s="1">
        <v>57.054347826086953</v>
      </c>
      <c r="F218" s="1">
        <v>33.828260869565227</v>
      </c>
      <c r="G218" s="1">
        <v>20.835434782608694</v>
      </c>
      <c r="H218" s="1">
        <v>106.91108695652171</v>
      </c>
      <c r="I218" s="1">
        <f t="shared" si="9"/>
        <v>161.57478260869564</v>
      </c>
      <c r="J218" s="1">
        <f t="shared" si="10"/>
        <v>2.8319451324061724</v>
      </c>
      <c r="K218" s="1">
        <f t="shared" si="11"/>
        <v>0.59291293579729487</v>
      </c>
    </row>
    <row r="219" spans="1:11" x14ac:dyDescent="0.3">
      <c r="A219" t="s">
        <v>32</v>
      </c>
      <c r="B219" t="s">
        <v>460</v>
      </c>
      <c r="C219" t="s">
        <v>67</v>
      </c>
      <c r="D219" t="s">
        <v>68</v>
      </c>
      <c r="E219" s="1">
        <v>7.2717391304347823</v>
      </c>
      <c r="F219" s="1">
        <v>26.677173913043475</v>
      </c>
      <c r="G219" s="1">
        <v>14.092391304347819</v>
      </c>
      <c r="H219" s="1">
        <v>14.683695652173897</v>
      </c>
      <c r="I219" s="1">
        <f t="shared" si="9"/>
        <v>55.453260869565192</v>
      </c>
      <c r="J219" s="1">
        <f t="shared" si="10"/>
        <v>7.6258594917787708</v>
      </c>
      <c r="K219" s="1">
        <f t="shared" si="11"/>
        <v>3.6686098654708519</v>
      </c>
    </row>
    <row r="220" spans="1:11" x14ac:dyDescent="0.3">
      <c r="A220" t="s">
        <v>32</v>
      </c>
      <c r="B220" t="s">
        <v>461</v>
      </c>
      <c r="C220" t="s">
        <v>462</v>
      </c>
      <c r="D220" t="s">
        <v>226</v>
      </c>
      <c r="E220" s="1">
        <v>72.380434782608702</v>
      </c>
      <c r="F220" s="1">
        <v>25.934782608695652</v>
      </c>
      <c r="G220" s="1">
        <v>40.383152173913047</v>
      </c>
      <c r="H220" s="1">
        <v>96.625</v>
      </c>
      <c r="I220" s="1">
        <f t="shared" si="9"/>
        <v>162.94293478260869</v>
      </c>
      <c r="J220" s="1">
        <f t="shared" si="10"/>
        <v>2.2512013815888268</v>
      </c>
      <c r="K220" s="1">
        <f t="shared" si="11"/>
        <v>0.35831205886769785</v>
      </c>
    </row>
    <row r="221" spans="1:11" x14ac:dyDescent="0.3">
      <c r="A221" t="s">
        <v>32</v>
      </c>
      <c r="B221" t="s">
        <v>463</v>
      </c>
      <c r="C221" t="s">
        <v>67</v>
      </c>
      <c r="D221" t="s">
        <v>295</v>
      </c>
      <c r="E221" s="1">
        <v>51.347826086956523</v>
      </c>
      <c r="F221" s="1">
        <v>29.297282608695646</v>
      </c>
      <c r="G221" s="1">
        <v>14.665217391304346</v>
      </c>
      <c r="H221" s="1">
        <v>74.850869565217394</v>
      </c>
      <c r="I221" s="1">
        <f t="shared" si="9"/>
        <v>118.81336956521739</v>
      </c>
      <c r="J221" s="1">
        <f t="shared" si="10"/>
        <v>2.3138928873835729</v>
      </c>
      <c r="K221" s="1">
        <f t="shared" si="11"/>
        <v>0.57056519898391178</v>
      </c>
    </row>
    <row r="222" spans="1:11" x14ac:dyDescent="0.3">
      <c r="A222" t="s">
        <v>32</v>
      </c>
      <c r="B222" t="s">
        <v>464</v>
      </c>
      <c r="C222" t="s">
        <v>76</v>
      </c>
      <c r="D222" t="s">
        <v>77</v>
      </c>
      <c r="E222" s="1">
        <v>50.402173913043477</v>
      </c>
      <c r="F222" s="1">
        <v>5.3342391304347823</v>
      </c>
      <c r="G222" s="1">
        <v>26.620869565217401</v>
      </c>
      <c r="H222" s="1">
        <v>75.258804347826086</v>
      </c>
      <c r="I222" s="1">
        <f t="shared" si="9"/>
        <v>107.21391304347827</v>
      </c>
      <c r="J222" s="1">
        <f t="shared" si="10"/>
        <v>2.1271684278628427</v>
      </c>
      <c r="K222" s="1">
        <f t="shared" si="11"/>
        <v>0.10583351304722881</v>
      </c>
    </row>
    <row r="223" spans="1:11" x14ac:dyDescent="0.3">
      <c r="A223" t="s">
        <v>32</v>
      </c>
      <c r="B223" t="s">
        <v>465</v>
      </c>
      <c r="C223" t="s">
        <v>466</v>
      </c>
      <c r="D223" t="s">
        <v>371</v>
      </c>
      <c r="E223" s="1">
        <v>87.989130434782609</v>
      </c>
      <c r="F223" s="1">
        <v>16.282608695652176</v>
      </c>
      <c r="G223" s="1">
        <v>56.742608695652173</v>
      </c>
      <c r="H223" s="1">
        <v>165.9011956521739</v>
      </c>
      <c r="I223" s="1">
        <f t="shared" si="9"/>
        <v>238.92641304347825</v>
      </c>
      <c r="J223" s="1">
        <f t="shared" si="10"/>
        <v>2.7154082767140206</v>
      </c>
      <c r="K223" s="1">
        <f t="shared" si="11"/>
        <v>0.18505250154416308</v>
      </c>
    </row>
    <row r="224" spans="1:11" x14ac:dyDescent="0.3">
      <c r="A224" t="s">
        <v>32</v>
      </c>
      <c r="B224" t="s">
        <v>467</v>
      </c>
      <c r="C224" t="s">
        <v>468</v>
      </c>
      <c r="D224" t="s">
        <v>469</v>
      </c>
      <c r="E224" s="1">
        <v>96.782608695652172</v>
      </c>
      <c r="F224" s="1">
        <v>13.791630434782608</v>
      </c>
      <c r="G224" s="1">
        <v>64.20717391304342</v>
      </c>
      <c r="H224" s="1">
        <v>162.78499999999997</v>
      </c>
      <c r="I224" s="1">
        <f t="shared" si="9"/>
        <v>240.78380434782599</v>
      </c>
      <c r="J224" s="1">
        <f t="shared" si="10"/>
        <v>2.4878829739442936</v>
      </c>
      <c r="K224" s="1">
        <f t="shared" si="11"/>
        <v>0.14250112309074572</v>
      </c>
    </row>
    <row r="225" spans="1:11" x14ac:dyDescent="0.3">
      <c r="A225" t="s">
        <v>32</v>
      </c>
      <c r="B225" t="s">
        <v>470</v>
      </c>
      <c r="C225" t="s">
        <v>471</v>
      </c>
      <c r="D225" t="s">
        <v>83</v>
      </c>
      <c r="E225" s="1">
        <v>49.75</v>
      </c>
      <c r="F225" s="1">
        <v>21.682282608695658</v>
      </c>
      <c r="G225" s="1">
        <v>10.747826086956518</v>
      </c>
      <c r="H225" s="1">
        <v>126.78217391304347</v>
      </c>
      <c r="I225" s="1">
        <f t="shared" si="9"/>
        <v>159.21228260869566</v>
      </c>
      <c r="J225" s="1">
        <f t="shared" si="10"/>
        <v>3.2002468866069478</v>
      </c>
      <c r="K225" s="1">
        <f t="shared" si="11"/>
        <v>0.43582477605418407</v>
      </c>
    </row>
    <row r="226" spans="1:11" x14ac:dyDescent="0.3">
      <c r="A226" t="s">
        <v>32</v>
      </c>
      <c r="B226" t="s">
        <v>472</v>
      </c>
      <c r="C226" t="s">
        <v>473</v>
      </c>
      <c r="D226" t="s">
        <v>474</v>
      </c>
      <c r="E226" s="1">
        <v>45.021739130434781</v>
      </c>
      <c r="F226" s="1">
        <v>4.1467391304347823</v>
      </c>
      <c r="G226" s="1">
        <v>23.538043478260871</v>
      </c>
      <c r="H226" s="1">
        <v>73.934782608695656</v>
      </c>
      <c r="I226" s="1">
        <f t="shared" si="9"/>
        <v>101.61956521739131</v>
      </c>
      <c r="J226" s="1">
        <f t="shared" si="10"/>
        <v>2.2571221632061809</v>
      </c>
      <c r="K226" s="1">
        <f t="shared" si="11"/>
        <v>9.2105263157894732E-2</v>
      </c>
    </row>
    <row r="227" spans="1:11" x14ac:dyDescent="0.3">
      <c r="A227" t="s">
        <v>32</v>
      </c>
      <c r="B227" t="s">
        <v>475</v>
      </c>
      <c r="C227" t="s">
        <v>476</v>
      </c>
      <c r="D227" t="s">
        <v>477</v>
      </c>
      <c r="E227" s="1">
        <v>95.804347826086953</v>
      </c>
      <c r="F227" s="1">
        <v>6.5480434782608707</v>
      </c>
      <c r="G227" s="1">
        <v>46.312717391304353</v>
      </c>
      <c r="H227" s="1">
        <v>166.77967391304352</v>
      </c>
      <c r="I227" s="1">
        <f t="shared" si="9"/>
        <v>219.64043478260874</v>
      </c>
      <c r="J227" s="1">
        <f t="shared" si="10"/>
        <v>2.2925936010891768</v>
      </c>
      <c r="K227" s="1">
        <f t="shared" si="11"/>
        <v>6.8348082595870219E-2</v>
      </c>
    </row>
    <row r="228" spans="1:11" x14ac:dyDescent="0.3">
      <c r="A228" t="s">
        <v>32</v>
      </c>
      <c r="B228" t="s">
        <v>478</v>
      </c>
      <c r="C228" t="s">
        <v>476</v>
      </c>
      <c r="D228" t="s">
        <v>477</v>
      </c>
      <c r="E228" s="1">
        <v>78.673913043478265</v>
      </c>
      <c r="F228" s="1">
        <v>7.1196739130434796</v>
      </c>
      <c r="G228" s="1">
        <v>42.123043478260868</v>
      </c>
      <c r="H228" s="1">
        <v>76.282065217391306</v>
      </c>
      <c r="I228" s="1">
        <f t="shared" si="9"/>
        <v>125.52478260869566</v>
      </c>
      <c r="J228" s="1">
        <f t="shared" si="10"/>
        <v>1.595507046145344</v>
      </c>
      <c r="K228" s="1">
        <f t="shared" si="11"/>
        <v>9.0495993368333805E-2</v>
      </c>
    </row>
    <row r="229" spans="1:11" x14ac:dyDescent="0.3">
      <c r="A229" t="s">
        <v>32</v>
      </c>
      <c r="B229" t="s">
        <v>479</v>
      </c>
      <c r="C229" t="s">
        <v>434</v>
      </c>
      <c r="D229" t="s">
        <v>65</v>
      </c>
      <c r="E229" s="1">
        <v>44.760869565217391</v>
      </c>
      <c r="F229" s="1">
        <v>12.974456521739132</v>
      </c>
      <c r="G229" s="1">
        <v>23.683043478260881</v>
      </c>
      <c r="H229" s="1">
        <v>77.729347826086951</v>
      </c>
      <c r="I229" s="1">
        <f t="shared" si="9"/>
        <v>114.38684782608696</v>
      </c>
      <c r="J229" s="1">
        <f t="shared" si="10"/>
        <v>2.5555099562894612</v>
      </c>
      <c r="K229" s="1">
        <f t="shared" si="11"/>
        <v>0.28986158329286066</v>
      </c>
    </row>
    <row r="230" spans="1:11" x14ac:dyDescent="0.3">
      <c r="A230" t="s">
        <v>32</v>
      </c>
      <c r="B230" t="s">
        <v>480</v>
      </c>
      <c r="C230" t="s">
        <v>481</v>
      </c>
      <c r="D230" t="s">
        <v>482</v>
      </c>
      <c r="E230" s="1">
        <v>24.163043478260871</v>
      </c>
      <c r="F230" s="1">
        <v>1.9858695652173919</v>
      </c>
      <c r="G230" s="1">
        <v>31.35184782608696</v>
      </c>
      <c r="H230" s="1">
        <v>52.97282608695653</v>
      </c>
      <c r="I230" s="1">
        <f t="shared" si="9"/>
        <v>86.310543478260882</v>
      </c>
      <c r="J230" s="1">
        <f t="shared" si="10"/>
        <v>3.5720062977957716</v>
      </c>
      <c r="K230" s="1">
        <f t="shared" si="11"/>
        <v>8.2186234817813786E-2</v>
      </c>
    </row>
    <row r="231" spans="1:11" x14ac:dyDescent="0.3">
      <c r="A231" t="s">
        <v>32</v>
      </c>
      <c r="B231" t="s">
        <v>483</v>
      </c>
      <c r="C231" t="s">
        <v>139</v>
      </c>
      <c r="D231" t="s">
        <v>74</v>
      </c>
      <c r="E231" s="1">
        <v>36.380434782608695</v>
      </c>
      <c r="F231" s="1">
        <v>25.003478260869564</v>
      </c>
      <c r="G231" s="1">
        <v>49.353695652173911</v>
      </c>
      <c r="H231" s="1">
        <v>70.018369565217398</v>
      </c>
      <c r="I231" s="1">
        <f t="shared" si="9"/>
        <v>144.37554347826088</v>
      </c>
      <c r="J231" s="1">
        <f t="shared" si="10"/>
        <v>3.9684941738870632</v>
      </c>
      <c r="K231" s="1">
        <f t="shared" si="11"/>
        <v>0.68727815954586191</v>
      </c>
    </row>
    <row r="232" spans="1:11" x14ac:dyDescent="0.3">
      <c r="A232" t="s">
        <v>32</v>
      </c>
      <c r="B232" t="s">
        <v>484</v>
      </c>
      <c r="C232" t="s">
        <v>113</v>
      </c>
      <c r="D232" t="s">
        <v>114</v>
      </c>
      <c r="E232" s="1">
        <v>169.81521739130434</v>
      </c>
      <c r="F232" s="1">
        <v>8.8804347826086953</v>
      </c>
      <c r="G232" s="1">
        <v>64.703804347826093</v>
      </c>
      <c r="H232" s="1">
        <v>244.3016304347826</v>
      </c>
      <c r="I232" s="1">
        <f t="shared" si="9"/>
        <v>317.88586956521738</v>
      </c>
      <c r="J232" s="1">
        <f t="shared" si="10"/>
        <v>1.8719516098060551</v>
      </c>
      <c r="K232" s="1">
        <f t="shared" si="11"/>
        <v>5.2294693720796259E-2</v>
      </c>
    </row>
    <row r="233" spans="1:11" x14ac:dyDescent="0.3">
      <c r="A233" t="s">
        <v>32</v>
      </c>
      <c r="B233" t="s">
        <v>485</v>
      </c>
      <c r="C233" t="s">
        <v>329</v>
      </c>
      <c r="D233" t="s">
        <v>35</v>
      </c>
      <c r="E233" s="1">
        <v>97.586956521739125</v>
      </c>
      <c r="F233" s="1">
        <v>16.91076086956522</v>
      </c>
      <c r="G233" s="1">
        <v>64.023695652173927</v>
      </c>
      <c r="H233" s="1">
        <v>153.48750000000001</v>
      </c>
      <c r="I233" s="1">
        <f t="shared" si="9"/>
        <v>234.42195652173916</v>
      </c>
      <c r="J233" s="1">
        <f t="shared" si="10"/>
        <v>2.4021853419469821</v>
      </c>
      <c r="K233" s="1">
        <f t="shared" si="11"/>
        <v>0.17328915125863226</v>
      </c>
    </row>
    <row r="234" spans="1:11" x14ac:dyDescent="0.3">
      <c r="A234" t="s">
        <v>32</v>
      </c>
      <c r="B234" t="s">
        <v>486</v>
      </c>
      <c r="C234" t="s">
        <v>487</v>
      </c>
      <c r="D234" t="s">
        <v>236</v>
      </c>
      <c r="E234" s="1">
        <v>51.760869565217391</v>
      </c>
      <c r="F234" s="1">
        <v>16.051630434782609</v>
      </c>
      <c r="G234" s="1">
        <v>35.464673913043477</v>
      </c>
      <c r="H234" s="1">
        <v>100.97826086956522</v>
      </c>
      <c r="I234" s="1">
        <f t="shared" si="9"/>
        <v>152.49456521739131</v>
      </c>
      <c r="J234" s="1">
        <f t="shared" si="10"/>
        <v>2.9461360772784544</v>
      </c>
      <c r="K234" s="1">
        <f t="shared" si="11"/>
        <v>0.31011129777404456</v>
      </c>
    </row>
    <row r="235" spans="1:11" x14ac:dyDescent="0.3">
      <c r="A235" t="s">
        <v>32</v>
      </c>
      <c r="B235" t="s">
        <v>488</v>
      </c>
      <c r="C235" t="s">
        <v>79</v>
      </c>
      <c r="D235" t="s">
        <v>80</v>
      </c>
      <c r="E235" s="1">
        <v>65.152173913043484</v>
      </c>
      <c r="F235" s="1">
        <v>12.892500000000004</v>
      </c>
      <c r="G235" s="1">
        <v>66.806304347826071</v>
      </c>
      <c r="H235" s="1">
        <v>82.571739130434821</v>
      </c>
      <c r="I235" s="1">
        <f t="shared" si="9"/>
        <v>162.27054347826089</v>
      </c>
      <c r="J235" s="1">
        <f t="shared" si="10"/>
        <v>2.4906389723056392</v>
      </c>
      <c r="K235" s="1">
        <f t="shared" si="11"/>
        <v>0.19788288288288292</v>
      </c>
    </row>
    <row r="236" spans="1:11" x14ac:dyDescent="0.3">
      <c r="A236" t="s">
        <v>32</v>
      </c>
      <c r="B236" t="s">
        <v>489</v>
      </c>
      <c r="C236" t="s">
        <v>490</v>
      </c>
      <c r="D236" t="s">
        <v>44</v>
      </c>
      <c r="E236" s="1">
        <v>85.097826086956516</v>
      </c>
      <c r="F236" s="1">
        <v>22.161521739130428</v>
      </c>
      <c r="G236" s="1">
        <v>74.870760869565189</v>
      </c>
      <c r="H236" s="1">
        <v>158.74717391304353</v>
      </c>
      <c r="I236" s="1">
        <f t="shared" si="9"/>
        <v>255.77945652173915</v>
      </c>
      <c r="J236" s="1">
        <f t="shared" si="10"/>
        <v>3.0057108187507988</v>
      </c>
      <c r="K236" s="1">
        <f t="shared" si="11"/>
        <v>0.26042406437603777</v>
      </c>
    </row>
    <row r="237" spans="1:11" x14ac:dyDescent="0.3">
      <c r="A237" t="s">
        <v>32</v>
      </c>
      <c r="B237" t="s">
        <v>491</v>
      </c>
      <c r="C237" t="s">
        <v>492</v>
      </c>
      <c r="D237" t="s">
        <v>493</v>
      </c>
      <c r="E237" s="1">
        <v>101.16304347826087</v>
      </c>
      <c r="F237" s="1">
        <v>34.737499999999997</v>
      </c>
      <c r="G237" s="1">
        <v>44.107826086956528</v>
      </c>
      <c r="H237" s="1">
        <v>129.63402173913039</v>
      </c>
      <c r="I237" s="1">
        <f t="shared" si="9"/>
        <v>208.47934782608692</v>
      </c>
      <c r="J237" s="1">
        <f t="shared" si="10"/>
        <v>2.0608251853443642</v>
      </c>
      <c r="K237" s="1">
        <f t="shared" si="11"/>
        <v>0.34338132588374337</v>
      </c>
    </row>
    <row r="238" spans="1:11" x14ac:dyDescent="0.3">
      <c r="A238" t="s">
        <v>32</v>
      </c>
      <c r="B238" t="s">
        <v>494</v>
      </c>
      <c r="C238" t="s">
        <v>195</v>
      </c>
      <c r="D238" t="s">
        <v>196</v>
      </c>
      <c r="E238" s="1">
        <v>93.75</v>
      </c>
      <c r="F238" s="1">
        <v>51.024565217391284</v>
      </c>
      <c r="G238" s="1">
        <v>80.619347826086937</v>
      </c>
      <c r="H238" s="1">
        <v>182.88630434782607</v>
      </c>
      <c r="I238" s="1">
        <f t="shared" si="9"/>
        <v>314.53021739130429</v>
      </c>
      <c r="J238" s="1">
        <f t="shared" si="10"/>
        <v>3.3549889855072457</v>
      </c>
      <c r="K238" s="1">
        <f t="shared" si="11"/>
        <v>0.54426202898550702</v>
      </c>
    </row>
    <row r="239" spans="1:11" x14ac:dyDescent="0.3">
      <c r="A239" t="s">
        <v>32</v>
      </c>
      <c r="B239" t="s">
        <v>495</v>
      </c>
      <c r="C239" t="s">
        <v>171</v>
      </c>
      <c r="D239" t="s">
        <v>172</v>
      </c>
      <c r="E239" s="1">
        <v>44.423913043478258</v>
      </c>
      <c r="F239" s="1">
        <v>11.125978260869568</v>
      </c>
      <c r="G239" s="1">
        <v>29.169239130434786</v>
      </c>
      <c r="H239" s="1">
        <v>98.630108695652169</v>
      </c>
      <c r="I239" s="1">
        <f t="shared" si="9"/>
        <v>138.92532608695652</v>
      </c>
      <c r="J239" s="1">
        <f t="shared" si="10"/>
        <v>3.1272644971862</v>
      </c>
      <c r="K239" s="1">
        <f t="shared" si="11"/>
        <v>0.25045020797651096</v>
      </c>
    </row>
    <row r="240" spans="1:11" x14ac:dyDescent="0.3">
      <c r="A240" t="s">
        <v>32</v>
      </c>
      <c r="B240" t="s">
        <v>496</v>
      </c>
      <c r="C240" t="s">
        <v>497</v>
      </c>
      <c r="D240" t="s">
        <v>65</v>
      </c>
      <c r="E240" s="1">
        <v>119.85869565217391</v>
      </c>
      <c r="F240" s="1">
        <v>54.548804347826113</v>
      </c>
      <c r="G240" s="1">
        <v>83.939130434782584</v>
      </c>
      <c r="H240" s="1">
        <v>188.08206521739135</v>
      </c>
      <c r="I240" s="1">
        <f t="shared" si="9"/>
        <v>326.57000000000005</v>
      </c>
      <c r="J240" s="1">
        <f t="shared" si="10"/>
        <v>2.7246250113358128</v>
      </c>
      <c r="K240" s="1">
        <f t="shared" si="11"/>
        <v>0.45510927722862088</v>
      </c>
    </row>
    <row r="241" spans="1:11" x14ac:dyDescent="0.3">
      <c r="A241" t="s">
        <v>32</v>
      </c>
      <c r="B241" t="s">
        <v>498</v>
      </c>
      <c r="C241" t="s">
        <v>57</v>
      </c>
      <c r="D241" t="s">
        <v>58</v>
      </c>
      <c r="E241" s="1">
        <v>80.858695652173907</v>
      </c>
      <c r="F241" s="1">
        <v>15.875760869565214</v>
      </c>
      <c r="G241" s="1">
        <v>93.549239130434771</v>
      </c>
      <c r="H241" s="1">
        <v>133.93804347826085</v>
      </c>
      <c r="I241" s="1">
        <f t="shared" si="9"/>
        <v>243.36304347826083</v>
      </c>
      <c r="J241" s="1">
        <f t="shared" si="10"/>
        <v>3.0097324909261998</v>
      </c>
      <c r="K241" s="1">
        <f t="shared" si="11"/>
        <v>0.19633956176905495</v>
      </c>
    </row>
    <row r="242" spans="1:11" x14ac:dyDescent="0.3">
      <c r="A242" t="s">
        <v>32</v>
      </c>
      <c r="B242" t="s">
        <v>499</v>
      </c>
      <c r="C242" t="s">
        <v>500</v>
      </c>
      <c r="D242" t="s">
        <v>183</v>
      </c>
      <c r="E242" s="1">
        <v>68.141304347826093</v>
      </c>
      <c r="F242" s="1">
        <v>10.158478260869567</v>
      </c>
      <c r="G242" s="1">
        <v>61.884565217391305</v>
      </c>
      <c r="H242" s="1">
        <v>104.16836956521739</v>
      </c>
      <c r="I242" s="1">
        <f t="shared" si="9"/>
        <v>176.21141304347827</v>
      </c>
      <c r="J242" s="1">
        <f t="shared" si="10"/>
        <v>2.5859706492263519</v>
      </c>
      <c r="K242" s="1">
        <f t="shared" si="11"/>
        <v>0.14907959802201309</v>
      </c>
    </row>
    <row r="243" spans="1:11" x14ac:dyDescent="0.3">
      <c r="A243" t="s">
        <v>32</v>
      </c>
      <c r="B243" t="s">
        <v>501</v>
      </c>
      <c r="C243" t="s">
        <v>502</v>
      </c>
      <c r="D243" t="s">
        <v>282</v>
      </c>
      <c r="E243" s="1">
        <v>85.043478260869563</v>
      </c>
      <c r="F243" s="1">
        <v>18.378043478260871</v>
      </c>
      <c r="G243" s="1">
        <v>71.058152173913072</v>
      </c>
      <c r="H243" s="1">
        <v>137.76826086956521</v>
      </c>
      <c r="I243" s="1">
        <f t="shared" si="9"/>
        <v>227.20445652173916</v>
      </c>
      <c r="J243" s="1">
        <f t="shared" si="10"/>
        <v>2.6716270449897754</v>
      </c>
      <c r="K243" s="1">
        <f t="shared" si="11"/>
        <v>0.21610173824130882</v>
      </c>
    </row>
    <row r="244" spans="1:11" x14ac:dyDescent="0.3">
      <c r="A244" t="s">
        <v>32</v>
      </c>
      <c r="B244" t="s">
        <v>503</v>
      </c>
      <c r="C244" t="s">
        <v>504</v>
      </c>
      <c r="D244" t="s">
        <v>368</v>
      </c>
      <c r="E244" s="1">
        <v>58.271739130434781</v>
      </c>
      <c r="F244" s="1">
        <v>21.236413043478262</v>
      </c>
      <c r="G244" s="1">
        <v>25.994565217391305</v>
      </c>
      <c r="H244" s="1">
        <v>101.22826086956522</v>
      </c>
      <c r="I244" s="1">
        <f t="shared" si="9"/>
        <v>148.45923913043478</v>
      </c>
      <c r="J244" s="1">
        <f t="shared" si="10"/>
        <v>2.54770565193061</v>
      </c>
      <c r="K244" s="1">
        <f t="shared" si="11"/>
        <v>0.36443760492445443</v>
      </c>
    </row>
    <row r="245" spans="1:11" x14ac:dyDescent="0.3">
      <c r="A245" t="s">
        <v>32</v>
      </c>
      <c r="B245" t="s">
        <v>505</v>
      </c>
      <c r="C245" t="s">
        <v>506</v>
      </c>
      <c r="D245" t="s">
        <v>298</v>
      </c>
      <c r="E245" s="1">
        <v>77.478260869565219</v>
      </c>
      <c r="F245" s="1">
        <v>7.7738043478260836</v>
      </c>
      <c r="G245" s="1">
        <v>30.682500000000008</v>
      </c>
      <c r="H245" s="1">
        <v>71.576413043478283</v>
      </c>
      <c r="I245" s="1">
        <f t="shared" si="9"/>
        <v>110.03271739130437</v>
      </c>
      <c r="J245" s="1">
        <f t="shared" si="10"/>
        <v>1.4201753647586983</v>
      </c>
      <c r="K245" s="1">
        <f t="shared" si="11"/>
        <v>0.1003352974186307</v>
      </c>
    </row>
    <row r="246" spans="1:11" x14ac:dyDescent="0.3">
      <c r="A246" t="s">
        <v>32</v>
      </c>
      <c r="B246" t="s">
        <v>507</v>
      </c>
      <c r="C246" t="s">
        <v>508</v>
      </c>
      <c r="D246" t="s">
        <v>80</v>
      </c>
      <c r="E246" s="1">
        <v>38.521739130434781</v>
      </c>
      <c r="F246" s="1">
        <v>28.151304347826088</v>
      </c>
      <c r="G246" s="1">
        <v>24.560760869565215</v>
      </c>
      <c r="H246" s="1">
        <v>85.895217391304399</v>
      </c>
      <c r="I246" s="1">
        <f t="shared" si="9"/>
        <v>138.6072826086957</v>
      </c>
      <c r="J246" s="1">
        <f t="shared" si="10"/>
        <v>3.5981574492099337</v>
      </c>
      <c r="K246" s="1">
        <f t="shared" si="11"/>
        <v>0.73079006772009036</v>
      </c>
    </row>
    <row r="247" spans="1:11" x14ac:dyDescent="0.3">
      <c r="A247" t="s">
        <v>32</v>
      </c>
      <c r="B247" t="s">
        <v>509</v>
      </c>
      <c r="C247" t="s">
        <v>510</v>
      </c>
      <c r="D247" t="s">
        <v>511</v>
      </c>
      <c r="E247" s="1">
        <v>46.782608695652172</v>
      </c>
      <c r="F247" s="1">
        <v>6.9728260869565215</v>
      </c>
      <c r="G247" s="1">
        <v>37.728260869565219</v>
      </c>
      <c r="H247" s="1">
        <v>54.033152173913045</v>
      </c>
      <c r="I247" s="1">
        <f t="shared" si="9"/>
        <v>98.734239130434787</v>
      </c>
      <c r="J247" s="1">
        <f t="shared" si="10"/>
        <v>2.1104902416356879</v>
      </c>
      <c r="K247" s="1">
        <f t="shared" si="11"/>
        <v>0.14904739776951673</v>
      </c>
    </row>
    <row r="248" spans="1:11" x14ac:dyDescent="0.3">
      <c r="A248" t="s">
        <v>32</v>
      </c>
      <c r="B248" t="s">
        <v>512</v>
      </c>
      <c r="C248" t="s">
        <v>481</v>
      </c>
      <c r="D248" t="s">
        <v>482</v>
      </c>
      <c r="E248" s="1">
        <v>62.847826086956523</v>
      </c>
      <c r="F248" s="1">
        <v>18.839782608695653</v>
      </c>
      <c r="G248" s="1">
        <v>92.535217391304343</v>
      </c>
      <c r="H248" s="1">
        <v>138.89836956521739</v>
      </c>
      <c r="I248" s="1">
        <f t="shared" si="9"/>
        <v>250.27336956521739</v>
      </c>
      <c r="J248" s="1">
        <f t="shared" si="10"/>
        <v>3.9822120373573155</v>
      </c>
      <c r="K248" s="1">
        <f t="shared" si="11"/>
        <v>0.29976824628156351</v>
      </c>
    </row>
    <row r="249" spans="1:11" x14ac:dyDescent="0.3">
      <c r="A249" t="s">
        <v>32</v>
      </c>
      <c r="B249" t="s">
        <v>513</v>
      </c>
      <c r="C249" t="s">
        <v>37</v>
      </c>
      <c r="D249" t="s">
        <v>38</v>
      </c>
      <c r="E249" s="1">
        <v>75.065217391304344</v>
      </c>
      <c r="F249" s="1">
        <v>63.913043478260867</v>
      </c>
      <c r="G249" s="1">
        <v>95.336956521739125</v>
      </c>
      <c r="H249" s="1">
        <v>152.64673913043478</v>
      </c>
      <c r="I249" s="1">
        <f t="shared" si="9"/>
        <v>311.89673913043475</v>
      </c>
      <c r="J249" s="1">
        <f t="shared" si="10"/>
        <v>4.1550101361135239</v>
      </c>
      <c r="K249" s="1">
        <f t="shared" si="11"/>
        <v>0.85143353605560379</v>
      </c>
    </row>
    <row r="250" spans="1:11" x14ac:dyDescent="0.3">
      <c r="A250" t="s">
        <v>32</v>
      </c>
      <c r="B250" t="s">
        <v>514</v>
      </c>
      <c r="C250" t="s">
        <v>383</v>
      </c>
      <c r="D250" t="s">
        <v>384</v>
      </c>
      <c r="E250" s="1">
        <v>42.760869565217391</v>
      </c>
      <c r="F250" s="1">
        <v>9.8405434782608694</v>
      </c>
      <c r="G250" s="1">
        <v>20.813586956521739</v>
      </c>
      <c r="H250" s="1">
        <v>85.945978260869566</v>
      </c>
      <c r="I250" s="1">
        <f t="shared" si="9"/>
        <v>116.60010869565218</v>
      </c>
      <c r="J250" s="1">
        <f t="shared" si="10"/>
        <v>2.7267946110828674</v>
      </c>
      <c r="K250" s="1">
        <f t="shared" si="11"/>
        <v>0.23012963904422978</v>
      </c>
    </row>
    <row r="251" spans="1:11" x14ac:dyDescent="0.3">
      <c r="A251" t="s">
        <v>32</v>
      </c>
      <c r="B251" t="s">
        <v>515</v>
      </c>
      <c r="C251" t="s">
        <v>516</v>
      </c>
      <c r="D251" t="s">
        <v>458</v>
      </c>
      <c r="E251" s="1">
        <v>97.326086956521735</v>
      </c>
      <c r="F251" s="1">
        <v>60.223913043478262</v>
      </c>
      <c r="G251" s="1">
        <v>52.446413043478259</v>
      </c>
      <c r="H251" s="1">
        <v>295.93749999999994</v>
      </c>
      <c r="I251" s="1">
        <f t="shared" si="9"/>
        <v>408.60782608695649</v>
      </c>
      <c r="J251" s="1">
        <f t="shared" si="10"/>
        <v>4.1983381728836271</v>
      </c>
      <c r="K251" s="1">
        <f t="shared" si="11"/>
        <v>0.61878490060308244</v>
      </c>
    </row>
    <row r="252" spans="1:11" x14ac:dyDescent="0.3">
      <c r="A252" t="s">
        <v>32</v>
      </c>
      <c r="B252" t="s">
        <v>517</v>
      </c>
      <c r="C252" t="s">
        <v>113</v>
      </c>
      <c r="D252" t="s">
        <v>114</v>
      </c>
      <c r="E252" s="1">
        <v>55.347826086956523</v>
      </c>
      <c r="F252" s="1">
        <v>9.9589130434782618</v>
      </c>
      <c r="G252" s="1">
        <v>51.479130434782611</v>
      </c>
      <c r="H252" s="1">
        <v>134.60934782608692</v>
      </c>
      <c r="I252" s="1">
        <f t="shared" si="9"/>
        <v>196.0473913043478</v>
      </c>
      <c r="J252" s="1">
        <f t="shared" si="10"/>
        <v>3.5420974076983498</v>
      </c>
      <c r="K252" s="1">
        <f t="shared" si="11"/>
        <v>0.17993322859387276</v>
      </c>
    </row>
    <row r="253" spans="1:11" x14ac:dyDescent="0.3">
      <c r="A253" t="s">
        <v>32</v>
      </c>
      <c r="B253" t="s">
        <v>518</v>
      </c>
      <c r="C253" t="s">
        <v>519</v>
      </c>
      <c r="D253" t="s">
        <v>44</v>
      </c>
      <c r="E253" s="1">
        <v>123.35869565217391</v>
      </c>
      <c r="F253" s="1">
        <v>65.705326086956532</v>
      </c>
      <c r="G253" s="1">
        <v>129.66108695652173</v>
      </c>
      <c r="H253" s="1">
        <v>365.05891304347847</v>
      </c>
      <c r="I253" s="1">
        <f t="shared" si="9"/>
        <v>560.42532608695672</v>
      </c>
      <c r="J253" s="1">
        <f t="shared" si="10"/>
        <v>4.5430548947043814</v>
      </c>
      <c r="K253" s="1">
        <f t="shared" si="11"/>
        <v>0.5326363556260465</v>
      </c>
    </row>
    <row r="254" spans="1:11" x14ac:dyDescent="0.3">
      <c r="A254" t="s">
        <v>32</v>
      </c>
      <c r="B254" t="s">
        <v>520</v>
      </c>
      <c r="C254" t="s">
        <v>195</v>
      </c>
      <c r="D254" t="s">
        <v>196</v>
      </c>
      <c r="E254" s="1">
        <v>188.92391304347825</v>
      </c>
      <c r="F254" s="1">
        <v>127.32967391304352</v>
      </c>
      <c r="G254" s="1">
        <v>186.81934782608701</v>
      </c>
      <c r="H254" s="1">
        <v>533.77934782608691</v>
      </c>
      <c r="I254" s="1">
        <f t="shared" si="9"/>
        <v>847.92836956521751</v>
      </c>
      <c r="J254" s="1">
        <f t="shared" si="10"/>
        <v>4.4882003336977165</v>
      </c>
      <c r="K254" s="1">
        <f t="shared" si="11"/>
        <v>0.67397330418272849</v>
      </c>
    </row>
    <row r="255" spans="1:11" x14ac:dyDescent="0.3">
      <c r="A255" t="s">
        <v>32</v>
      </c>
      <c r="B255" t="s">
        <v>521</v>
      </c>
      <c r="C255" t="s">
        <v>522</v>
      </c>
      <c r="D255" t="s">
        <v>62</v>
      </c>
      <c r="E255" s="1">
        <v>74.282608695652172</v>
      </c>
      <c r="F255" s="1">
        <v>15.845108695652176</v>
      </c>
      <c r="G255" s="1">
        <v>90.117826086956541</v>
      </c>
      <c r="H255" s="1">
        <v>162.65402173913034</v>
      </c>
      <c r="I255" s="1">
        <f t="shared" si="9"/>
        <v>268.61695652173904</v>
      </c>
      <c r="J255" s="1">
        <f t="shared" si="10"/>
        <v>3.6161486684225919</v>
      </c>
      <c r="K255" s="1">
        <f t="shared" si="11"/>
        <v>0.2133084577114428</v>
      </c>
    </row>
    <row r="256" spans="1:11" x14ac:dyDescent="0.3">
      <c r="A256" t="s">
        <v>32</v>
      </c>
      <c r="B256" t="s">
        <v>523</v>
      </c>
      <c r="C256" t="s">
        <v>329</v>
      </c>
      <c r="D256" t="s">
        <v>35</v>
      </c>
      <c r="E256" s="1">
        <v>77.608695652173907</v>
      </c>
      <c r="F256" s="1">
        <v>17.453804347826086</v>
      </c>
      <c r="G256" s="1">
        <v>98.513586956521735</v>
      </c>
      <c r="H256" s="1">
        <v>178.77717391304347</v>
      </c>
      <c r="I256" s="1">
        <f t="shared" si="9"/>
        <v>294.74456521739125</v>
      </c>
      <c r="J256" s="1">
        <f t="shared" si="10"/>
        <v>3.7978291316526609</v>
      </c>
      <c r="K256" s="1">
        <f t="shared" si="11"/>
        <v>0.22489495798319328</v>
      </c>
    </row>
    <row r="257" spans="1:11" x14ac:dyDescent="0.3">
      <c r="A257" t="s">
        <v>32</v>
      </c>
      <c r="B257" t="s">
        <v>524</v>
      </c>
      <c r="C257" t="s">
        <v>525</v>
      </c>
      <c r="D257" t="s">
        <v>44</v>
      </c>
      <c r="E257" s="1">
        <v>54.315217391304351</v>
      </c>
      <c r="F257" s="1">
        <v>50.937608695652173</v>
      </c>
      <c r="G257" s="1">
        <v>71.334456521739099</v>
      </c>
      <c r="H257" s="1">
        <v>145.33021739130433</v>
      </c>
      <c r="I257" s="1">
        <f t="shared" si="9"/>
        <v>267.60228260869559</v>
      </c>
      <c r="J257" s="1">
        <f t="shared" si="10"/>
        <v>4.9268381028617156</v>
      </c>
      <c r="K257" s="1">
        <f t="shared" si="11"/>
        <v>0.93781468881328789</v>
      </c>
    </row>
    <row r="258" spans="1:11" x14ac:dyDescent="0.3">
      <c r="A258" t="s">
        <v>32</v>
      </c>
      <c r="B258" t="s">
        <v>526</v>
      </c>
      <c r="C258" t="s">
        <v>516</v>
      </c>
      <c r="D258" t="s">
        <v>458</v>
      </c>
      <c r="E258" s="1">
        <v>47.869565217391305</v>
      </c>
      <c r="F258" s="1">
        <v>27.769021739130434</v>
      </c>
      <c r="G258" s="1">
        <v>35.682065217391305</v>
      </c>
      <c r="H258" s="1">
        <v>70.510869565217391</v>
      </c>
      <c r="I258" s="1">
        <f t="shared" ref="I258:I321" si="12">SUM(F258:H258)</f>
        <v>133.96195652173913</v>
      </c>
      <c r="J258" s="1">
        <f t="shared" ref="J258:J321" si="13">I258/E258</f>
        <v>2.7984786557674841</v>
      </c>
      <c r="K258" s="1">
        <f t="shared" ref="K258:K321" si="14">F258/E258</f>
        <v>0.58009763851044505</v>
      </c>
    </row>
    <row r="259" spans="1:11" x14ac:dyDescent="0.3">
      <c r="A259" t="s">
        <v>32</v>
      </c>
      <c r="B259" t="s">
        <v>527</v>
      </c>
      <c r="C259" t="s">
        <v>210</v>
      </c>
      <c r="D259" t="s">
        <v>211</v>
      </c>
      <c r="E259" s="1">
        <v>66.608695652173907</v>
      </c>
      <c r="F259" s="1">
        <v>59.881739130434774</v>
      </c>
      <c r="G259" s="1">
        <v>25.77782608695653</v>
      </c>
      <c r="H259" s="1">
        <v>169.2298913043478</v>
      </c>
      <c r="I259" s="1">
        <f t="shared" si="12"/>
        <v>254.88945652173911</v>
      </c>
      <c r="J259" s="1">
        <f t="shared" si="13"/>
        <v>3.8266693864229766</v>
      </c>
      <c r="K259" s="1">
        <f t="shared" si="14"/>
        <v>0.89900783289817232</v>
      </c>
    </row>
    <row r="260" spans="1:11" x14ac:dyDescent="0.3">
      <c r="A260" t="s">
        <v>32</v>
      </c>
      <c r="B260" t="s">
        <v>528</v>
      </c>
      <c r="C260" t="s">
        <v>130</v>
      </c>
      <c r="D260" t="s">
        <v>71</v>
      </c>
      <c r="E260" s="1">
        <v>97.336956521739125</v>
      </c>
      <c r="F260" s="1">
        <v>14.468043478260867</v>
      </c>
      <c r="G260" s="1">
        <v>52.641739130434779</v>
      </c>
      <c r="H260" s="1">
        <v>185.82206521739133</v>
      </c>
      <c r="I260" s="1">
        <f t="shared" si="12"/>
        <v>252.93184782608697</v>
      </c>
      <c r="J260" s="1">
        <f t="shared" si="13"/>
        <v>2.5985181462869908</v>
      </c>
      <c r="K260" s="1">
        <f t="shared" si="14"/>
        <v>0.14863874930206586</v>
      </c>
    </row>
    <row r="261" spans="1:11" x14ac:dyDescent="0.3">
      <c r="A261" t="s">
        <v>32</v>
      </c>
      <c r="B261" t="s">
        <v>529</v>
      </c>
      <c r="C261" t="s">
        <v>530</v>
      </c>
      <c r="D261" t="s">
        <v>348</v>
      </c>
      <c r="E261" s="1">
        <v>41.326086956521742</v>
      </c>
      <c r="F261" s="1">
        <v>3.3631521739130443</v>
      </c>
      <c r="G261" s="1">
        <v>27.969999999999992</v>
      </c>
      <c r="H261" s="1">
        <v>74.621630434782588</v>
      </c>
      <c r="I261" s="1">
        <f t="shared" si="12"/>
        <v>105.95478260869562</v>
      </c>
      <c r="J261" s="1">
        <f t="shared" si="13"/>
        <v>2.5638716465018403</v>
      </c>
      <c r="K261" s="1">
        <f t="shared" si="14"/>
        <v>8.1380852183061556E-2</v>
      </c>
    </row>
    <row r="262" spans="1:11" x14ac:dyDescent="0.3">
      <c r="A262" t="s">
        <v>32</v>
      </c>
      <c r="B262" t="s">
        <v>531</v>
      </c>
      <c r="C262" t="s">
        <v>130</v>
      </c>
      <c r="D262" t="s">
        <v>71</v>
      </c>
      <c r="E262" s="1">
        <v>93.630434782608702</v>
      </c>
      <c r="F262" s="1">
        <v>41.10271739130436</v>
      </c>
      <c r="G262" s="1">
        <v>94.397391304347821</v>
      </c>
      <c r="H262" s="1">
        <v>244.71467391304336</v>
      </c>
      <c r="I262" s="1">
        <f t="shared" si="12"/>
        <v>380.21478260869554</v>
      </c>
      <c r="J262" s="1">
        <f t="shared" si="13"/>
        <v>4.0608033433944728</v>
      </c>
      <c r="K262" s="1">
        <f t="shared" si="14"/>
        <v>0.43898885535175308</v>
      </c>
    </row>
    <row r="263" spans="1:11" x14ac:dyDescent="0.3">
      <c r="A263" t="s">
        <v>32</v>
      </c>
      <c r="B263" t="s">
        <v>532</v>
      </c>
      <c r="C263" t="s">
        <v>43</v>
      </c>
      <c r="D263" t="s">
        <v>44</v>
      </c>
      <c r="E263" s="1">
        <v>50.413043478260867</v>
      </c>
      <c r="F263" s="1">
        <v>10.273913043478263</v>
      </c>
      <c r="G263" s="1">
        <v>36.078260869565206</v>
      </c>
      <c r="H263" s="1">
        <v>142.13173913043497</v>
      </c>
      <c r="I263" s="1">
        <f t="shared" si="12"/>
        <v>188.48391304347842</v>
      </c>
      <c r="J263" s="1">
        <f t="shared" si="13"/>
        <v>3.7387925830099213</v>
      </c>
      <c r="K263" s="1">
        <f t="shared" si="14"/>
        <v>0.20379473911168614</v>
      </c>
    </row>
    <row r="264" spans="1:11" x14ac:dyDescent="0.3">
      <c r="A264" t="s">
        <v>32</v>
      </c>
      <c r="B264" t="s">
        <v>533</v>
      </c>
      <c r="C264" t="s">
        <v>185</v>
      </c>
      <c r="D264" t="s">
        <v>186</v>
      </c>
      <c r="E264" s="1">
        <v>63.369565217391305</v>
      </c>
      <c r="F264" s="1">
        <v>16.584239130434781</v>
      </c>
      <c r="G264" s="1">
        <v>46.402173913043477</v>
      </c>
      <c r="H264" s="1">
        <v>127.75815217391305</v>
      </c>
      <c r="I264" s="1">
        <f t="shared" si="12"/>
        <v>190.74456521739131</v>
      </c>
      <c r="J264" s="1">
        <f t="shared" si="13"/>
        <v>3.0100343053173244</v>
      </c>
      <c r="K264" s="1">
        <f t="shared" si="14"/>
        <v>0.2617066895368782</v>
      </c>
    </row>
    <row r="265" spans="1:11" x14ac:dyDescent="0.3">
      <c r="A265" t="s">
        <v>32</v>
      </c>
      <c r="B265" t="s">
        <v>534</v>
      </c>
      <c r="C265" t="s">
        <v>535</v>
      </c>
      <c r="D265" t="s">
        <v>244</v>
      </c>
      <c r="E265" s="1">
        <v>53.902173913043477</v>
      </c>
      <c r="F265" s="1">
        <v>7.3614130434782608</v>
      </c>
      <c r="G265" s="1">
        <v>73.301630434782609</v>
      </c>
      <c r="H265" s="1">
        <v>130.75543478260869</v>
      </c>
      <c r="I265" s="1">
        <f t="shared" si="12"/>
        <v>211.41847826086956</v>
      </c>
      <c r="J265" s="1">
        <f t="shared" si="13"/>
        <v>3.9222625529340593</v>
      </c>
      <c r="K265" s="1">
        <f t="shared" si="14"/>
        <v>0.1365698729582577</v>
      </c>
    </row>
    <row r="266" spans="1:11" x14ac:dyDescent="0.3">
      <c r="A266" t="s">
        <v>32</v>
      </c>
      <c r="B266" t="s">
        <v>536</v>
      </c>
      <c r="C266" t="s">
        <v>537</v>
      </c>
      <c r="D266" t="s">
        <v>114</v>
      </c>
      <c r="E266" s="1">
        <v>71.032608695652172</v>
      </c>
      <c r="F266" s="1">
        <v>21.899673913043479</v>
      </c>
      <c r="G266" s="1">
        <v>71.075543478260883</v>
      </c>
      <c r="H266" s="1">
        <v>129.14565217391302</v>
      </c>
      <c r="I266" s="1">
        <f t="shared" si="12"/>
        <v>222.12086956521739</v>
      </c>
      <c r="J266" s="1">
        <f t="shared" si="13"/>
        <v>3.127026778882938</v>
      </c>
      <c r="K266" s="1">
        <f t="shared" si="14"/>
        <v>0.30830451415455246</v>
      </c>
    </row>
    <row r="267" spans="1:11" x14ac:dyDescent="0.3">
      <c r="A267" t="s">
        <v>32</v>
      </c>
      <c r="B267" t="s">
        <v>538</v>
      </c>
      <c r="C267" t="s">
        <v>64</v>
      </c>
      <c r="D267" t="s">
        <v>80</v>
      </c>
      <c r="E267" s="1">
        <v>60.206521739130437</v>
      </c>
      <c r="F267" s="1">
        <v>20.502717391304348</v>
      </c>
      <c r="G267" s="1">
        <v>31.28108695652174</v>
      </c>
      <c r="H267" s="1">
        <v>94.694130434782622</v>
      </c>
      <c r="I267" s="1">
        <f t="shared" si="12"/>
        <v>146.47793478260871</v>
      </c>
      <c r="J267" s="1">
        <f t="shared" si="13"/>
        <v>2.432924715652645</v>
      </c>
      <c r="K267" s="1">
        <f t="shared" si="14"/>
        <v>0.34053980862971656</v>
      </c>
    </row>
    <row r="268" spans="1:11" x14ac:dyDescent="0.3">
      <c r="A268" t="s">
        <v>32</v>
      </c>
      <c r="B268" t="s">
        <v>539</v>
      </c>
      <c r="C268" t="s">
        <v>130</v>
      </c>
      <c r="D268" t="s">
        <v>71</v>
      </c>
      <c r="E268" s="1">
        <v>83.369565217391298</v>
      </c>
      <c r="F268" s="1">
        <v>24.035326086956516</v>
      </c>
      <c r="G268" s="1">
        <v>53.819456521739134</v>
      </c>
      <c r="H268" s="1">
        <v>193.74793478260875</v>
      </c>
      <c r="I268" s="1">
        <f t="shared" si="12"/>
        <v>271.6027173913044</v>
      </c>
      <c r="J268" s="1">
        <f t="shared" si="13"/>
        <v>3.2578161668839645</v>
      </c>
      <c r="K268" s="1">
        <f t="shared" si="14"/>
        <v>0.28829856584093866</v>
      </c>
    </row>
    <row r="269" spans="1:11" x14ac:dyDescent="0.3">
      <c r="A269" t="s">
        <v>32</v>
      </c>
      <c r="B269" t="s">
        <v>540</v>
      </c>
      <c r="C269" t="s">
        <v>130</v>
      </c>
      <c r="D269" t="s">
        <v>71</v>
      </c>
      <c r="E269" s="1">
        <v>100.83695652173913</v>
      </c>
      <c r="F269" s="1">
        <v>37.883369565217386</v>
      </c>
      <c r="G269" s="1">
        <v>55.530108695652181</v>
      </c>
      <c r="H269" s="1">
        <v>205.70076086956524</v>
      </c>
      <c r="I269" s="1">
        <f t="shared" si="12"/>
        <v>299.11423913043484</v>
      </c>
      <c r="J269" s="1">
        <f t="shared" si="13"/>
        <v>2.9663156192734728</v>
      </c>
      <c r="K269" s="1">
        <f t="shared" si="14"/>
        <v>0.37568933922604286</v>
      </c>
    </row>
    <row r="270" spans="1:11" x14ac:dyDescent="0.3">
      <c r="A270" t="s">
        <v>32</v>
      </c>
      <c r="B270" t="s">
        <v>541</v>
      </c>
      <c r="C270" t="s">
        <v>542</v>
      </c>
      <c r="D270" t="s">
        <v>543</v>
      </c>
      <c r="E270" s="1">
        <v>72.760869565217391</v>
      </c>
      <c r="F270" s="1">
        <v>6.7378260869565221</v>
      </c>
      <c r="G270" s="1">
        <v>45.324673913043476</v>
      </c>
      <c r="H270" s="1">
        <v>87.939565217391305</v>
      </c>
      <c r="I270" s="1">
        <f t="shared" si="12"/>
        <v>140.0020652173913</v>
      </c>
      <c r="J270" s="1">
        <f t="shared" si="13"/>
        <v>1.9241395279354647</v>
      </c>
      <c r="K270" s="1">
        <f t="shared" si="14"/>
        <v>9.2602330445174783E-2</v>
      </c>
    </row>
    <row r="271" spans="1:11" x14ac:dyDescent="0.3">
      <c r="A271" t="s">
        <v>32</v>
      </c>
      <c r="B271" t="s">
        <v>544</v>
      </c>
      <c r="C271" t="s">
        <v>185</v>
      </c>
      <c r="D271" t="s">
        <v>186</v>
      </c>
      <c r="E271" s="1">
        <v>71.315217391304344</v>
      </c>
      <c r="F271" s="1">
        <v>3.2859782608695651</v>
      </c>
      <c r="G271" s="1">
        <v>43.489456521739122</v>
      </c>
      <c r="H271" s="1">
        <v>109.21934782608692</v>
      </c>
      <c r="I271" s="1">
        <f t="shared" si="12"/>
        <v>155.9947826086956</v>
      </c>
      <c r="J271" s="1">
        <f t="shared" si="13"/>
        <v>2.1873982624599901</v>
      </c>
      <c r="K271" s="1">
        <f t="shared" si="14"/>
        <v>4.6076817558299038E-2</v>
      </c>
    </row>
    <row r="272" spans="1:11" x14ac:dyDescent="0.3">
      <c r="A272" t="s">
        <v>32</v>
      </c>
      <c r="B272" t="s">
        <v>545</v>
      </c>
      <c r="C272" t="s">
        <v>490</v>
      </c>
      <c r="D272" t="s">
        <v>44</v>
      </c>
      <c r="E272" s="1">
        <v>87.021739130434781</v>
      </c>
      <c r="F272" s="1">
        <v>21.339673913043477</v>
      </c>
      <c r="G272" s="1">
        <v>40.043478260869563</v>
      </c>
      <c r="H272" s="1">
        <v>148.88858695652175</v>
      </c>
      <c r="I272" s="1">
        <f t="shared" si="12"/>
        <v>210.27173913043478</v>
      </c>
      <c r="J272" s="1">
        <f t="shared" si="13"/>
        <v>2.4163127654259307</v>
      </c>
      <c r="K272" s="1">
        <f t="shared" si="14"/>
        <v>0.24522233325006243</v>
      </c>
    </row>
    <row r="273" spans="1:11" x14ac:dyDescent="0.3">
      <c r="A273" t="s">
        <v>32</v>
      </c>
      <c r="B273" t="s">
        <v>546</v>
      </c>
      <c r="C273" t="s">
        <v>547</v>
      </c>
      <c r="D273" t="s">
        <v>361</v>
      </c>
      <c r="E273" s="1">
        <v>56.5</v>
      </c>
      <c r="F273" s="1">
        <v>18.328804347826086</v>
      </c>
      <c r="G273" s="1">
        <v>35.84021739130435</v>
      </c>
      <c r="H273" s="1">
        <v>64.777173913043484</v>
      </c>
      <c r="I273" s="1">
        <f t="shared" si="12"/>
        <v>118.94619565217391</v>
      </c>
      <c r="J273" s="1">
        <f t="shared" si="13"/>
        <v>2.1052424009234323</v>
      </c>
      <c r="K273" s="1">
        <f t="shared" si="14"/>
        <v>0.32440361677568291</v>
      </c>
    </row>
    <row r="274" spans="1:11" x14ac:dyDescent="0.3">
      <c r="A274" t="s">
        <v>32</v>
      </c>
      <c r="B274" t="s">
        <v>548</v>
      </c>
      <c r="C274" t="s">
        <v>549</v>
      </c>
      <c r="D274" t="s">
        <v>44</v>
      </c>
      <c r="E274" s="1">
        <v>150.58695652173913</v>
      </c>
      <c r="F274" s="1">
        <v>38.670543478260861</v>
      </c>
      <c r="G274" s="1">
        <v>108.18391304347823</v>
      </c>
      <c r="H274" s="1">
        <v>359.2097826086956</v>
      </c>
      <c r="I274" s="1">
        <f t="shared" si="12"/>
        <v>506.06423913043466</v>
      </c>
      <c r="J274" s="1">
        <f t="shared" si="13"/>
        <v>3.3606113757759486</v>
      </c>
      <c r="K274" s="1">
        <f t="shared" si="14"/>
        <v>0.25679875848130501</v>
      </c>
    </row>
    <row r="275" spans="1:11" x14ac:dyDescent="0.3">
      <c r="A275" t="s">
        <v>32</v>
      </c>
      <c r="B275" t="s">
        <v>550</v>
      </c>
      <c r="C275" t="s">
        <v>551</v>
      </c>
      <c r="D275" t="s">
        <v>44</v>
      </c>
      <c r="E275" s="1">
        <v>87.760869565217391</v>
      </c>
      <c r="F275" s="1">
        <v>7.6739130434782608</v>
      </c>
      <c r="G275" s="1">
        <v>82.407391304347811</v>
      </c>
      <c r="H275" s="1">
        <v>142.24717391304353</v>
      </c>
      <c r="I275" s="1">
        <f t="shared" si="12"/>
        <v>232.32847826086959</v>
      </c>
      <c r="J275" s="1">
        <f t="shared" si="13"/>
        <v>2.6472900668813479</v>
      </c>
      <c r="K275" s="1">
        <f t="shared" si="14"/>
        <v>8.74411691850384E-2</v>
      </c>
    </row>
    <row r="276" spans="1:11" x14ac:dyDescent="0.3">
      <c r="A276" t="s">
        <v>32</v>
      </c>
      <c r="B276" t="s">
        <v>552</v>
      </c>
      <c r="C276" t="s">
        <v>553</v>
      </c>
      <c r="D276" t="s">
        <v>554</v>
      </c>
      <c r="E276" s="1">
        <v>67.152173913043484</v>
      </c>
      <c r="F276" s="1">
        <v>21.438804347826082</v>
      </c>
      <c r="G276" s="1">
        <v>53.006413043478254</v>
      </c>
      <c r="H276" s="1">
        <v>74.728913043478272</v>
      </c>
      <c r="I276" s="1">
        <f t="shared" si="12"/>
        <v>149.17413043478263</v>
      </c>
      <c r="J276" s="1">
        <f t="shared" si="13"/>
        <v>2.2214341210747817</v>
      </c>
      <c r="K276" s="1">
        <f t="shared" si="14"/>
        <v>0.3192570411136289</v>
      </c>
    </row>
    <row r="277" spans="1:11" x14ac:dyDescent="0.3">
      <c r="A277" t="s">
        <v>32</v>
      </c>
      <c r="B277" t="s">
        <v>555</v>
      </c>
      <c r="C277" t="s">
        <v>149</v>
      </c>
      <c r="D277" t="s">
        <v>44</v>
      </c>
      <c r="E277" s="1">
        <v>133.91304347826087</v>
      </c>
      <c r="F277" s="1">
        <v>33.530543478260874</v>
      </c>
      <c r="G277" s="1">
        <v>194.68402173913049</v>
      </c>
      <c r="H277" s="1">
        <v>444.99130434782603</v>
      </c>
      <c r="I277" s="1">
        <f t="shared" si="12"/>
        <v>673.20586956521743</v>
      </c>
      <c r="J277" s="1">
        <f t="shared" si="13"/>
        <v>5.027186688311688</v>
      </c>
      <c r="K277" s="1">
        <f t="shared" si="14"/>
        <v>0.25039042207792211</v>
      </c>
    </row>
    <row r="278" spans="1:11" x14ac:dyDescent="0.3">
      <c r="A278" t="s">
        <v>32</v>
      </c>
      <c r="B278" t="s">
        <v>556</v>
      </c>
      <c r="C278" t="s">
        <v>425</v>
      </c>
      <c r="D278" t="s">
        <v>65</v>
      </c>
      <c r="E278" s="1">
        <v>44.141304347826086</v>
      </c>
      <c r="F278" s="1">
        <v>13.790760869565217</v>
      </c>
      <c r="G278" s="1">
        <v>30.847826086956523</v>
      </c>
      <c r="H278" s="1">
        <v>64.078804347826093</v>
      </c>
      <c r="I278" s="1">
        <f t="shared" si="12"/>
        <v>108.71739130434784</v>
      </c>
      <c r="J278" s="1">
        <f t="shared" si="13"/>
        <v>2.462940162521547</v>
      </c>
      <c r="K278" s="1">
        <f t="shared" si="14"/>
        <v>0.31242304851021913</v>
      </c>
    </row>
    <row r="279" spans="1:11" x14ac:dyDescent="0.3">
      <c r="A279" t="s">
        <v>32</v>
      </c>
      <c r="B279" t="s">
        <v>557</v>
      </c>
      <c r="C279" t="s">
        <v>558</v>
      </c>
      <c r="D279" t="s">
        <v>35</v>
      </c>
      <c r="E279" s="1">
        <v>53.369565217391305</v>
      </c>
      <c r="F279" s="1">
        <v>19.578586956521736</v>
      </c>
      <c r="G279" s="1">
        <v>45.159565217391297</v>
      </c>
      <c r="H279" s="1">
        <v>107.74565217391304</v>
      </c>
      <c r="I279" s="1">
        <f t="shared" si="12"/>
        <v>172.48380434782609</v>
      </c>
      <c r="J279" s="1">
        <f t="shared" si="13"/>
        <v>3.2318757637474542</v>
      </c>
      <c r="K279" s="1">
        <f t="shared" si="14"/>
        <v>0.36684928716904269</v>
      </c>
    </row>
    <row r="280" spans="1:11" x14ac:dyDescent="0.3">
      <c r="A280" t="s">
        <v>32</v>
      </c>
      <c r="B280" t="s">
        <v>559</v>
      </c>
      <c r="C280" t="s">
        <v>64</v>
      </c>
      <c r="D280" t="s">
        <v>80</v>
      </c>
      <c r="E280" s="1">
        <v>35.663043478260867</v>
      </c>
      <c r="F280" s="1">
        <v>29.654891304347824</v>
      </c>
      <c r="G280" s="1">
        <v>44.313913043478244</v>
      </c>
      <c r="H280" s="1">
        <v>112.17021739130435</v>
      </c>
      <c r="I280" s="1">
        <f t="shared" si="12"/>
        <v>186.13902173913041</v>
      </c>
      <c r="J280" s="1">
        <f t="shared" si="13"/>
        <v>5.2193812861932338</v>
      </c>
      <c r="K280" s="1">
        <f t="shared" si="14"/>
        <v>0.8315300213349589</v>
      </c>
    </row>
    <row r="281" spans="1:11" x14ac:dyDescent="0.3">
      <c r="A281" t="s">
        <v>32</v>
      </c>
      <c r="B281" t="s">
        <v>560</v>
      </c>
      <c r="C281" t="s">
        <v>561</v>
      </c>
      <c r="D281" t="s">
        <v>562</v>
      </c>
      <c r="E281" s="1">
        <v>71.880434782608702</v>
      </c>
      <c r="F281" s="1">
        <v>18.652391304347827</v>
      </c>
      <c r="G281" s="1">
        <v>59.723695652173923</v>
      </c>
      <c r="H281" s="1">
        <v>129.62228260869563</v>
      </c>
      <c r="I281" s="1">
        <f t="shared" si="12"/>
        <v>207.99836956521739</v>
      </c>
      <c r="J281" s="1">
        <f t="shared" si="13"/>
        <v>2.8936715560260091</v>
      </c>
      <c r="K281" s="1">
        <f t="shared" si="14"/>
        <v>0.25949190987448961</v>
      </c>
    </row>
    <row r="282" spans="1:11" x14ac:dyDescent="0.3">
      <c r="A282" t="s">
        <v>32</v>
      </c>
      <c r="B282" t="s">
        <v>563</v>
      </c>
      <c r="C282" t="s">
        <v>57</v>
      </c>
      <c r="D282" t="s">
        <v>44</v>
      </c>
      <c r="E282" s="1">
        <v>58.076086956521742</v>
      </c>
      <c r="F282" s="1">
        <v>20.921195652173914</v>
      </c>
      <c r="G282" s="1">
        <v>58.951086956521742</v>
      </c>
      <c r="H282" s="1">
        <v>186.32880434782609</v>
      </c>
      <c r="I282" s="1">
        <f t="shared" si="12"/>
        <v>266.20108695652175</v>
      </c>
      <c r="J282" s="1">
        <f t="shared" si="13"/>
        <v>4.5836608646827628</v>
      </c>
      <c r="K282" s="1">
        <f t="shared" si="14"/>
        <v>0.36023769417930002</v>
      </c>
    </row>
    <row r="283" spans="1:11" x14ac:dyDescent="0.3">
      <c r="A283" t="s">
        <v>32</v>
      </c>
      <c r="B283" t="s">
        <v>564</v>
      </c>
      <c r="C283" t="s">
        <v>492</v>
      </c>
      <c r="D283" t="s">
        <v>493</v>
      </c>
      <c r="E283" s="1">
        <v>38.445652173913047</v>
      </c>
      <c r="F283" s="1">
        <v>8.2444565217391332</v>
      </c>
      <c r="G283" s="1">
        <v>17.84315217391304</v>
      </c>
      <c r="H283" s="1">
        <v>39.344347826086953</v>
      </c>
      <c r="I283" s="1">
        <f t="shared" si="12"/>
        <v>65.431956521739124</v>
      </c>
      <c r="J283" s="1">
        <f t="shared" si="13"/>
        <v>1.7019338422391854</v>
      </c>
      <c r="K283" s="1">
        <f t="shared" si="14"/>
        <v>0.21444444444444449</v>
      </c>
    </row>
    <row r="284" spans="1:11" x14ac:dyDescent="0.3">
      <c r="A284" t="s">
        <v>32</v>
      </c>
      <c r="B284" t="s">
        <v>565</v>
      </c>
      <c r="C284" t="s">
        <v>40</v>
      </c>
      <c r="D284" t="s">
        <v>41</v>
      </c>
      <c r="E284" s="1">
        <v>78.130434782608702</v>
      </c>
      <c r="F284" s="1">
        <v>15.645543478260873</v>
      </c>
      <c r="G284" s="1">
        <v>49.712173913043472</v>
      </c>
      <c r="H284" s="1">
        <v>100.0363043478261</v>
      </c>
      <c r="I284" s="1">
        <f t="shared" si="12"/>
        <v>165.39402173913044</v>
      </c>
      <c r="J284" s="1">
        <f t="shared" si="13"/>
        <v>2.1168962159154145</v>
      </c>
      <c r="K284" s="1">
        <f t="shared" si="14"/>
        <v>0.2002490261547023</v>
      </c>
    </row>
    <row r="285" spans="1:11" x14ac:dyDescent="0.3">
      <c r="A285" t="s">
        <v>32</v>
      </c>
      <c r="B285" t="s">
        <v>566</v>
      </c>
      <c r="C285" t="s">
        <v>157</v>
      </c>
      <c r="D285" t="s">
        <v>52</v>
      </c>
      <c r="E285" s="1">
        <v>68.652173913043484</v>
      </c>
      <c r="F285" s="1">
        <v>28.986413043478262</v>
      </c>
      <c r="G285" s="1">
        <v>53.720652173913052</v>
      </c>
      <c r="H285" s="1">
        <v>133.97717391304349</v>
      </c>
      <c r="I285" s="1">
        <f t="shared" si="12"/>
        <v>216.6842391304348</v>
      </c>
      <c r="J285" s="1">
        <f t="shared" si="13"/>
        <v>3.15626187460418</v>
      </c>
      <c r="K285" s="1">
        <f t="shared" si="14"/>
        <v>0.42222134262191258</v>
      </c>
    </row>
    <row r="286" spans="1:11" x14ac:dyDescent="0.3">
      <c r="A286" t="s">
        <v>32</v>
      </c>
      <c r="B286" t="s">
        <v>567</v>
      </c>
      <c r="C286" t="s">
        <v>568</v>
      </c>
      <c r="D286" t="s">
        <v>380</v>
      </c>
      <c r="E286" s="1">
        <v>80.108695652173907</v>
      </c>
      <c r="F286" s="1">
        <v>12.68369565217391</v>
      </c>
      <c r="G286" s="1">
        <v>53.455434782608734</v>
      </c>
      <c r="H286" s="1">
        <v>146.75749999999999</v>
      </c>
      <c r="I286" s="1">
        <f t="shared" si="12"/>
        <v>212.89663043478265</v>
      </c>
      <c r="J286" s="1">
        <f t="shared" si="13"/>
        <v>2.6575970149253738</v>
      </c>
      <c r="K286" s="1">
        <f t="shared" si="14"/>
        <v>0.15833107191316143</v>
      </c>
    </row>
    <row r="287" spans="1:11" x14ac:dyDescent="0.3">
      <c r="A287" t="s">
        <v>32</v>
      </c>
      <c r="B287" t="s">
        <v>569</v>
      </c>
      <c r="C287" t="s">
        <v>570</v>
      </c>
      <c r="D287" t="s">
        <v>571</v>
      </c>
      <c r="E287" s="1">
        <v>52.967391304347828</v>
      </c>
      <c r="F287" s="1">
        <v>14.699999999999996</v>
      </c>
      <c r="G287" s="1">
        <v>28.272826086956531</v>
      </c>
      <c r="H287" s="1">
        <v>78.928260869565193</v>
      </c>
      <c r="I287" s="1">
        <f t="shared" si="12"/>
        <v>121.90108695652172</v>
      </c>
      <c r="J287" s="1">
        <f t="shared" si="13"/>
        <v>2.3014364867638002</v>
      </c>
      <c r="K287" s="1">
        <f t="shared" si="14"/>
        <v>0.27752924276626301</v>
      </c>
    </row>
    <row r="288" spans="1:11" x14ac:dyDescent="0.3">
      <c r="A288" t="s">
        <v>32</v>
      </c>
      <c r="B288" t="s">
        <v>572</v>
      </c>
      <c r="C288" t="s">
        <v>500</v>
      </c>
      <c r="D288" t="s">
        <v>257</v>
      </c>
      <c r="E288" s="1">
        <v>41.956521739130437</v>
      </c>
      <c r="F288" s="1">
        <v>10.527173913043478</v>
      </c>
      <c r="G288" s="1">
        <v>29.364130434782609</v>
      </c>
      <c r="H288" s="1">
        <v>67.698369565217391</v>
      </c>
      <c r="I288" s="1">
        <f t="shared" si="12"/>
        <v>107.58967391304347</v>
      </c>
      <c r="J288" s="1">
        <f t="shared" si="13"/>
        <v>2.5643134715025901</v>
      </c>
      <c r="K288" s="1">
        <f t="shared" si="14"/>
        <v>0.25090673575129535</v>
      </c>
    </row>
    <row r="289" spans="1:11" x14ac:dyDescent="0.3">
      <c r="A289" t="s">
        <v>32</v>
      </c>
      <c r="B289" t="s">
        <v>573</v>
      </c>
      <c r="C289" t="s">
        <v>574</v>
      </c>
      <c r="D289" t="s">
        <v>62</v>
      </c>
      <c r="E289" s="1">
        <v>52.978260869565219</v>
      </c>
      <c r="F289" s="1">
        <v>16.057391304347824</v>
      </c>
      <c r="G289" s="1">
        <v>64.127608695652157</v>
      </c>
      <c r="H289" s="1">
        <v>117.37956521739133</v>
      </c>
      <c r="I289" s="1">
        <f t="shared" si="12"/>
        <v>197.5645652173913</v>
      </c>
      <c r="J289" s="1">
        <f t="shared" si="13"/>
        <v>3.7291629052113255</v>
      </c>
      <c r="K289" s="1">
        <f t="shared" si="14"/>
        <v>0.30309396799343452</v>
      </c>
    </row>
    <row r="290" spans="1:11" x14ac:dyDescent="0.3">
      <c r="A290" t="s">
        <v>32</v>
      </c>
      <c r="B290" t="s">
        <v>575</v>
      </c>
      <c r="C290" t="s">
        <v>576</v>
      </c>
      <c r="D290" t="s">
        <v>577</v>
      </c>
      <c r="E290" s="1">
        <v>93.586956521739125</v>
      </c>
      <c r="F290" s="1">
        <v>13.600543478260869</v>
      </c>
      <c r="G290" s="1">
        <v>35.701086956521742</v>
      </c>
      <c r="H290" s="1">
        <v>147.01358695652175</v>
      </c>
      <c r="I290" s="1">
        <f t="shared" si="12"/>
        <v>196.31521739130437</v>
      </c>
      <c r="J290" s="1">
        <f t="shared" si="13"/>
        <v>2.0976771196283397</v>
      </c>
      <c r="K290" s="1">
        <f t="shared" si="14"/>
        <v>0.14532520325203252</v>
      </c>
    </row>
    <row r="291" spans="1:11" x14ac:dyDescent="0.3">
      <c r="A291" t="s">
        <v>32</v>
      </c>
      <c r="B291" t="s">
        <v>578</v>
      </c>
      <c r="C291" t="s">
        <v>579</v>
      </c>
      <c r="D291" t="s">
        <v>295</v>
      </c>
      <c r="E291" s="1">
        <v>62.152173913043477</v>
      </c>
      <c r="F291" s="1">
        <v>0.63586956521739135</v>
      </c>
      <c r="G291" s="1">
        <v>79.85195652173914</v>
      </c>
      <c r="H291" s="1">
        <v>53.497608695652168</v>
      </c>
      <c r="I291" s="1">
        <f t="shared" si="12"/>
        <v>133.98543478260871</v>
      </c>
      <c r="J291" s="1">
        <f t="shared" si="13"/>
        <v>2.1557642532353971</v>
      </c>
      <c r="K291" s="1">
        <f t="shared" si="14"/>
        <v>1.0230849947534103E-2</v>
      </c>
    </row>
    <row r="292" spans="1:11" x14ac:dyDescent="0.3">
      <c r="A292" t="s">
        <v>32</v>
      </c>
      <c r="B292" t="s">
        <v>580</v>
      </c>
      <c r="C292" t="s">
        <v>213</v>
      </c>
      <c r="D292" t="s">
        <v>189</v>
      </c>
      <c r="E292" s="1">
        <v>34.043478260869563</v>
      </c>
      <c r="F292" s="1">
        <v>2.8154347826086954</v>
      </c>
      <c r="G292" s="1">
        <v>28.870652173913044</v>
      </c>
      <c r="H292" s="1">
        <v>69.301739130434811</v>
      </c>
      <c r="I292" s="1">
        <f t="shared" si="12"/>
        <v>100.98782608695655</v>
      </c>
      <c r="J292" s="1">
        <f t="shared" si="13"/>
        <v>2.9664367816091963</v>
      </c>
      <c r="K292" s="1">
        <f t="shared" si="14"/>
        <v>8.2701149425287349E-2</v>
      </c>
    </row>
    <row r="293" spans="1:11" x14ac:dyDescent="0.3">
      <c r="A293" t="s">
        <v>32</v>
      </c>
      <c r="B293" t="s">
        <v>581</v>
      </c>
      <c r="C293" t="s">
        <v>582</v>
      </c>
      <c r="D293" t="s">
        <v>583</v>
      </c>
      <c r="E293" s="1">
        <v>49.152173913043477</v>
      </c>
      <c r="F293" s="1">
        <v>15.622934782608697</v>
      </c>
      <c r="G293" s="1">
        <v>15.504130434782599</v>
      </c>
      <c r="H293" s="1">
        <v>49.314565217391291</v>
      </c>
      <c r="I293" s="1">
        <f t="shared" si="12"/>
        <v>80.441630434782581</v>
      </c>
      <c r="J293" s="1">
        <f t="shared" si="13"/>
        <v>1.6365833701901809</v>
      </c>
      <c r="K293" s="1">
        <f t="shared" si="14"/>
        <v>0.31784829721362234</v>
      </c>
    </row>
    <row r="294" spans="1:11" x14ac:dyDescent="0.3">
      <c r="A294" t="s">
        <v>32</v>
      </c>
      <c r="B294" t="s">
        <v>584</v>
      </c>
      <c r="C294" t="s">
        <v>159</v>
      </c>
      <c r="D294" t="s">
        <v>160</v>
      </c>
      <c r="E294" s="1">
        <v>25.804347826086957</v>
      </c>
      <c r="F294" s="1">
        <v>5.7021739130434801</v>
      </c>
      <c r="G294" s="1">
        <v>21.287065217391302</v>
      </c>
      <c r="H294" s="1">
        <v>37.098804347826082</v>
      </c>
      <c r="I294" s="1">
        <f t="shared" si="12"/>
        <v>64.088043478260857</v>
      </c>
      <c r="J294" s="1">
        <f t="shared" si="13"/>
        <v>2.4836141533277165</v>
      </c>
      <c r="K294" s="1">
        <f t="shared" si="14"/>
        <v>0.220977253580455</v>
      </c>
    </row>
    <row r="295" spans="1:11" x14ac:dyDescent="0.3">
      <c r="A295" t="s">
        <v>32</v>
      </c>
      <c r="B295" t="s">
        <v>585</v>
      </c>
      <c r="C295" t="s">
        <v>586</v>
      </c>
      <c r="D295" t="s">
        <v>114</v>
      </c>
      <c r="E295" s="1">
        <v>54.217391304347828</v>
      </c>
      <c r="F295" s="1">
        <v>18.940869565217394</v>
      </c>
      <c r="G295" s="1">
        <v>24.987608695652174</v>
      </c>
      <c r="H295" s="1">
        <v>120.87717391304341</v>
      </c>
      <c r="I295" s="1">
        <f t="shared" si="12"/>
        <v>164.80565217391296</v>
      </c>
      <c r="J295" s="1">
        <f t="shared" si="13"/>
        <v>3.0397193263833184</v>
      </c>
      <c r="K295" s="1">
        <f t="shared" si="14"/>
        <v>0.34935044105854052</v>
      </c>
    </row>
    <row r="296" spans="1:11" x14ac:dyDescent="0.3">
      <c r="A296" t="s">
        <v>32</v>
      </c>
      <c r="B296" t="s">
        <v>587</v>
      </c>
      <c r="C296" t="s">
        <v>588</v>
      </c>
      <c r="D296" t="s">
        <v>589</v>
      </c>
      <c r="E296" s="1">
        <v>75.532608695652172</v>
      </c>
      <c r="F296" s="1">
        <v>9.2584782608695644</v>
      </c>
      <c r="G296" s="1">
        <v>57.948913043478264</v>
      </c>
      <c r="H296" s="1">
        <v>147.75271739130434</v>
      </c>
      <c r="I296" s="1">
        <f t="shared" si="12"/>
        <v>214.96010869565217</v>
      </c>
      <c r="J296" s="1">
        <f t="shared" si="13"/>
        <v>2.8459245934666857</v>
      </c>
      <c r="K296" s="1">
        <f t="shared" si="14"/>
        <v>0.12257591020290688</v>
      </c>
    </row>
    <row r="297" spans="1:11" x14ac:dyDescent="0.3">
      <c r="A297" t="s">
        <v>32</v>
      </c>
      <c r="B297" t="s">
        <v>590</v>
      </c>
      <c r="C297" t="s">
        <v>425</v>
      </c>
      <c r="D297" t="s">
        <v>65</v>
      </c>
      <c r="E297" s="1">
        <v>88.695652173913047</v>
      </c>
      <c r="F297" s="1">
        <v>34.0625</v>
      </c>
      <c r="G297" s="1">
        <v>88.5625</v>
      </c>
      <c r="H297" s="1">
        <v>167.33695652173913</v>
      </c>
      <c r="I297" s="1">
        <f t="shared" si="12"/>
        <v>289.96195652173913</v>
      </c>
      <c r="J297" s="1">
        <f t="shared" si="13"/>
        <v>3.2691789215686273</v>
      </c>
      <c r="K297" s="1">
        <f t="shared" si="14"/>
        <v>0.38403799019607843</v>
      </c>
    </row>
    <row r="298" spans="1:11" x14ac:dyDescent="0.3">
      <c r="A298" t="s">
        <v>32</v>
      </c>
      <c r="B298" t="s">
        <v>591</v>
      </c>
      <c r="C298" t="s">
        <v>428</v>
      </c>
      <c r="D298" t="s">
        <v>196</v>
      </c>
      <c r="E298" s="1">
        <v>63.021739130434781</v>
      </c>
      <c r="F298" s="1">
        <v>6.8931521739130401</v>
      </c>
      <c r="G298" s="1">
        <v>18.589673913043473</v>
      </c>
      <c r="H298" s="1">
        <v>100.04</v>
      </c>
      <c r="I298" s="1">
        <f t="shared" si="12"/>
        <v>125.52282608695651</v>
      </c>
      <c r="J298" s="1">
        <f t="shared" si="13"/>
        <v>1.9917385305277682</v>
      </c>
      <c r="K298" s="1">
        <f t="shared" si="14"/>
        <v>0.1093773715074163</v>
      </c>
    </row>
    <row r="299" spans="1:11" x14ac:dyDescent="0.3">
      <c r="A299" t="s">
        <v>32</v>
      </c>
      <c r="B299" t="s">
        <v>592</v>
      </c>
      <c r="C299" t="s">
        <v>570</v>
      </c>
      <c r="D299" t="s">
        <v>571</v>
      </c>
      <c r="E299" s="1">
        <v>73.945652173913047</v>
      </c>
      <c r="F299" s="1">
        <v>48.758152173913047</v>
      </c>
      <c r="G299" s="1">
        <v>23.717391304347824</v>
      </c>
      <c r="H299" s="1">
        <v>118.22010869565217</v>
      </c>
      <c r="I299" s="1">
        <f t="shared" si="12"/>
        <v>190.69565217391306</v>
      </c>
      <c r="J299" s="1">
        <f t="shared" si="13"/>
        <v>2.5788622666470675</v>
      </c>
      <c r="K299" s="1">
        <f t="shared" si="14"/>
        <v>0.65937821549316478</v>
      </c>
    </row>
    <row r="300" spans="1:11" x14ac:dyDescent="0.3">
      <c r="A300" t="s">
        <v>32</v>
      </c>
      <c r="B300" t="s">
        <v>593</v>
      </c>
      <c r="C300" t="s">
        <v>383</v>
      </c>
      <c r="D300" t="s">
        <v>384</v>
      </c>
      <c r="E300" s="1">
        <v>57.358695652173914</v>
      </c>
      <c r="F300" s="1">
        <v>44.064673913043478</v>
      </c>
      <c r="G300" s="1">
        <v>20.282608695652176</v>
      </c>
      <c r="H300" s="1">
        <v>60.722826086956523</v>
      </c>
      <c r="I300" s="1">
        <f t="shared" si="12"/>
        <v>125.07010869565218</v>
      </c>
      <c r="J300" s="1">
        <f t="shared" si="13"/>
        <v>2.1804908091718782</v>
      </c>
      <c r="K300" s="1">
        <f t="shared" si="14"/>
        <v>0.76823005495546715</v>
      </c>
    </row>
    <row r="301" spans="1:11" x14ac:dyDescent="0.3">
      <c r="A301" t="s">
        <v>32</v>
      </c>
      <c r="B301" t="s">
        <v>594</v>
      </c>
      <c r="C301" t="s">
        <v>329</v>
      </c>
      <c r="D301" t="s">
        <v>35</v>
      </c>
      <c r="E301" s="1">
        <v>72.326086956521735</v>
      </c>
      <c r="F301" s="1">
        <v>25.703804347826086</v>
      </c>
      <c r="G301" s="1">
        <v>107.28260869565217</v>
      </c>
      <c r="H301" s="1">
        <v>211.1766304347826</v>
      </c>
      <c r="I301" s="1">
        <f t="shared" si="12"/>
        <v>344.16304347826087</v>
      </c>
      <c r="J301" s="1">
        <f t="shared" si="13"/>
        <v>4.7584911331529911</v>
      </c>
      <c r="K301" s="1">
        <f t="shared" si="14"/>
        <v>0.35538773669972951</v>
      </c>
    </row>
    <row r="302" spans="1:11" x14ac:dyDescent="0.3">
      <c r="A302" t="s">
        <v>32</v>
      </c>
      <c r="B302" t="s">
        <v>595</v>
      </c>
      <c r="C302" t="s">
        <v>596</v>
      </c>
      <c r="D302" t="s">
        <v>146</v>
      </c>
      <c r="E302" s="1">
        <v>91.706521739130437</v>
      </c>
      <c r="F302" s="1">
        <v>34.903043478260869</v>
      </c>
      <c r="G302" s="1">
        <v>61.243695652173912</v>
      </c>
      <c r="H302" s="1">
        <v>188.49413043478259</v>
      </c>
      <c r="I302" s="1">
        <f t="shared" si="12"/>
        <v>284.64086956521737</v>
      </c>
      <c r="J302" s="1">
        <f t="shared" si="13"/>
        <v>3.1038236339931253</v>
      </c>
      <c r="K302" s="1">
        <f t="shared" si="14"/>
        <v>0.38059499822211684</v>
      </c>
    </row>
    <row r="303" spans="1:11" x14ac:dyDescent="0.3">
      <c r="A303" t="s">
        <v>32</v>
      </c>
      <c r="B303" t="s">
        <v>597</v>
      </c>
      <c r="C303" t="s">
        <v>471</v>
      </c>
      <c r="D303" t="s">
        <v>83</v>
      </c>
      <c r="E303" s="1">
        <v>40.467391304347828</v>
      </c>
      <c r="F303" s="1">
        <v>12.505434782608695</v>
      </c>
      <c r="G303" s="1">
        <v>20.570652173913043</v>
      </c>
      <c r="H303" s="1">
        <v>68.684782608695656</v>
      </c>
      <c r="I303" s="1">
        <f t="shared" si="12"/>
        <v>101.76086956521739</v>
      </c>
      <c r="J303" s="1">
        <f t="shared" si="13"/>
        <v>2.5146387322052108</v>
      </c>
      <c r="K303" s="1">
        <f t="shared" si="14"/>
        <v>0.30902497985495564</v>
      </c>
    </row>
    <row r="304" spans="1:11" x14ac:dyDescent="0.3">
      <c r="A304" t="s">
        <v>32</v>
      </c>
      <c r="B304" t="s">
        <v>598</v>
      </c>
      <c r="C304" t="s">
        <v>64</v>
      </c>
      <c r="D304" t="s">
        <v>65</v>
      </c>
      <c r="E304" s="1">
        <v>60.695652173913047</v>
      </c>
      <c r="F304" s="1">
        <v>0</v>
      </c>
      <c r="G304" s="1">
        <v>41.006630434782601</v>
      </c>
      <c r="H304" s="1">
        <v>73.300978260869556</v>
      </c>
      <c r="I304" s="1">
        <f t="shared" si="12"/>
        <v>114.30760869565216</v>
      </c>
      <c r="J304" s="1">
        <f t="shared" si="13"/>
        <v>1.8832915472779368</v>
      </c>
      <c r="K304" s="1">
        <f t="shared" si="14"/>
        <v>0</v>
      </c>
    </row>
    <row r="305" spans="1:11" x14ac:dyDescent="0.3">
      <c r="A305" t="s">
        <v>32</v>
      </c>
      <c r="B305" t="s">
        <v>599</v>
      </c>
      <c r="C305" t="s">
        <v>57</v>
      </c>
      <c r="D305" t="s">
        <v>44</v>
      </c>
      <c r="E305" s="1">
        <v>108.83695652173913</v>
      </c>
      <c r="F305" s="1">
        <v>44.910326086956523</v>
      </c>
      <c r="G305" s="1">
        <v>91.346195652173918</v>
      </c>
      <c r="H305" s="1">
        <v>271.7595652173913</v>
      </c>
      <c r="I305" s="1">
        <f t="shared" si="12"/>
        <v>408.01608695652175</v>
      </c>
      <c r="J305" s="1">
        <f t="shared" si="13"/>
        <v>3.748874463197843</v>
      </c>
      <c r="K305" s="1">
        <f t="shared" si="14"/>
        <v>0.41263856985918307</v>
      </c>
    </row>
    <row r="306" spans="1:11" x14ac:dyDescent="0.3">
      <c r="A306" t="s">
        <v>32</v>
      </c>
      <c r="B306" t="s">
        <v>600</v>
      </c>
      <c r="C306" t="s">
        <v>130</v>
      </c>
      <c r="D306" t="s">
        <v>71</v>
      </c>
      <c r="E306" s="1">
        <v>90.423913043478265</v>
      </c>
      <c r="F306" s="1">
        <v>55.979891304347824</v>
      </c>
      <c r="G306" s="1">
        <v>71.285326086956516</v>
      </c>
      <c r="H306" s="1">
        <v>210.02173913043478</v>
      </c>
      <c r="I306" s="1">
        <f t="shared" si="12"/>
        <v>337.28695652173911</v>
      </c>
      <c r="J306" s="1">
        <f t="shared" si="13"/>
        <v>3.7300637095804783</v>
      </c>
      <c r="K306" s="1">
        <f t="shared" si="14"/>
        <v>0.61908282245462187</v>
      </c>
    </row>
    <row r="307" spans="1:11" x14ac:dyDescent="0.3">
      <c r="A307" t="s">
        <v>32</v>
      </c>
      <c r="B307" t="s">
        <v>601</v>
      </c>
      <c r="C307" t="s">
        <v>139</v>
      </c>
      <c r="D307" t="s">
        <v>74</v>
      </c>
      <c r="E307" s="1">
        <v>80.021739130434781</v>
      </c>
      <c r="F307" s="1">
        <v>38.554347826086953</v>
      </c>
      <c r="G307" s="1">
        <v>81.298913043478265</v>
      </c>
      <c r="H307" s="1">
        <v>164.51358695652175</v>
      </c>
      <c r="I307" s="1">
        <f t="shared" si="12"/>
        <v>284.366847826087</v>
      </c>
      <c r="J307" s="1">
        <f t="shared" si="13"/>
        <v>3.5536199402336326</v>
      </c>
      <c r="K307" s="1">
        <f t="shared" si="14"/>
        <v>0.48179842434121162</v>
      </c>
    </row>
    <row r="308" spans="1:11" x14ac:dyDescent="0.3">
      <c r="A308" t="s">
        <v>32</v>
      </c>
      <c r="B308" t="s">
        <v>602</v>
      </c>
      <c r="C308" t="s">
        <v>570</v>
      </c>
      <c r="D308" t="s">
        <v>571</v>
      </c>
      <c r="E308" s="1">
        <v>38.565217391304351</v>
      </c>
      <c r="F308" s="1">
        <v>9.3685869565217406</v>
      </c>
      <c r="G308" s="1">
        <v>43.71804347826086</v>
      </c>
      <c r="H308" s="1">
        <v>86.307826086956524</v>
      </c>
      <c r="I308" s="1">
        <f t="shared" si="12"/>
        <v>139.39445652173913</v>
      </c>
      <c r="J308" s="1">
        <f t="shared" si="13"/>
        <v>3.6145124013528744</v>
      </c>
      <c r="K308" s="1">
        <f t="shared" si="14"/>
        <v>0.2429284103720406</v>
      </c>
    </row>
    <row r="309" spans="1:11" x14ac:dyDescent="0.3">
      <c r="A309" t="s">
        <v>32</v>
      </c>
      <c r="B309" t="s">
        <v>603</v>
      </c>
      <c r="C309" t="s">
        <v>604</v>
      </c>
      <c r="D309" t="s">
        <v>183</v>
      </c>
      <c r="E309" s="1">
        <v>77.489130434782609</v>
      </c>
      <c r="F309" s="1">
        <v>17.182065217391305</v>
      </c>
      <c r="G309" s="1">
        <v>55.428586956521741</v>
      </c>
      <c r="H309" s="1">
        <v>97.924999999999997</v>
      </c>
      <c r="I309" s="1">
        <f t="shared" si="12"/>
        <v>170.53565217391304</v>
      </c>
      <c r="J309" s="1">
        <f t="shared" si="13"/>
        <v>2.2007686912610462</v>
      </c>
      <c r="K309" s="1">
        <f t="shared" si="14"/>
        <v>0.22173516622247161</v>
      </c>
    </row>
    <row r="310" spans="1:11" x14ac:dyDescent="0.3">
      <c r="A310" t="s">
        <v>32</v>
      </c>
      <c r="B310" t="s">
        <v>605</v>
      </c>
      <c r="C310" t="s">
        <v>606</v>
      </c>
      <c r="D310" t="s">
        <v>62</v>
      </c>
      <c r="E310" s="1">
        <v>32.141304347826086</v>
      </c>
      <c r="F310" s="1">
        <v>3.7452173913043474</v>
      </c>
      <c r="G310" s="1">
        <v>26.701195652173901</v>
      </c>
      <c r="H310" s="1">
        <v>50.284347826086943</v>
      </c>
      <c r="I310" s="1">
        <f t="shared" si="12"/>
        <v>80.730760869565188</v>
      </c>
      <c r="J310" s="1">
        <f t="shared" si="13"/>
        <v>2.5117450118363198</v>
      </c>
      <c r="K310" s="1">
        <f t="shared" si="14"/>
        <v>0.11652350355089616</v>
      </c>
    </row>
    <row r="311" spans="1:11" x14ac:dyDescent="0.3">
      <c r="A311" t="s">
        <v>32</v>
      </c>
      <c r="B311" t="s">
        <v>607</v>
      </c>
      <c r="C311" t="s">
        <v>608</v>
      </c>
      <c r="D311" t="s">
        <v>233</v>
      </c>
      <c r="E311" s="1">
        <v>78.434782608695656</v>
      </c>
      <c r="F311" s="1">
        <v>13.572934782608689</v>
      </c>
      <c r="G311" s="1">
        <v>65.624673913043466</v>
      </c>
      <c r="H311" s="1">
        <v>153.85032608695658</v>
      </c>
      <c r="I311" s="1">
        <f t="shared" si="12"/>
        <v>233.04793478260873</v>
      </c>
      <c r="J311" s="1">
        <f t="shared" si="13"/>
        <v>2.9712319844789361</v>
      </c>
      <c r="K311" s="1">
        <f t="shared" si="14"/>
        <v>0.17304739467849214</v>
      </c>
    </row>
    <row r="312" spans="1:11" x14ac:dyDescent="0.3">
      <c r="A312" t="s">
        <v>32</v>
      </c>
      <c r="B312" t="s">
        <v>609</v>
      </c>
      <c r="C312" t="s">
        <v>64</v>
      </c>
      <c r="D312" t="s">
        <v>80</v>
      </c>
      <c r="E312" s="1">
        <v>160.82608695652175</v>
      </c>
      <c r="F312" s="1">
        <v>49.659456521739131</v>
      </c>
      <c r="G312" s="1">
        <v>143.72597826086962</v>
      </c>
      <c r="H312" s="1">
        <v>310.49826086956523</v>
      </c>
      <c r="I312" s="1">
        <f t="shared" si="12"/>
        <v>503.88369565217397</v>
      </c>
      <c r="J312" s="1">
        <f t="shared" si="13"/>
        <v>3.1330967829143015</v>
      </c>
      <c r="K312" s="1">
        <f t="shared" si="14"/>
        <v>0.30877737226277369</v>
      </c>
    </row>
    <row r="313" spans="1:11" x14ac:dyDescent="0.3">
      <c r="A313" t="s">
        <v>32</v>
      </c>
      <c r="B313" t="s">
        <v>610</v>
      </c>
      <c r="C313" t="s">
        <v>611</v>
      </c>
      <c r="D313" t="s">
        <v>165</v>
      </c>
      <c r="E313" s="1">
        <v>75.445652173913047</v>
      </c>
      <c r="F313" s="1">
        <v>20.355978260869566</v>
      </c>
      <c r="G313" s="1">
        <v>42.739130434782609</v>
      </c>
      <c r="H313" s="1">
        <v>153.41304347826087</v>
      </c>
      <c r="I313" s="1">
        <f t="shared" si="12"/>
        <v>216.50815217391306</v>
      </c>
      <c r="J313" s="1">
        <f t="shared" si="13"/>
        <v>2.8697233827978677</v>
      </c>
      <c r="K313" s="1">
        <f t="shared" si="14"/>
        <v>0.26980982567353406</v>
      </c>
    </row>
    <row r="314" spans="1:11" x14ac:dyDescent="0.3">
      <c r="A314" t="s">
        <v>32</v>
      </c>
      <c r="B314" t="s">
        <v>612</v>
      </c>
      <c r="C314" t="s">
        <v>221</v>
      </c>
      <c r="D314" t="s">
        <v>380</v>
      </c>
      <c r="E314" s="1">
        <v>76.717391304347828</v>
      </c>
      <c r="F314" s="1">
        <v>20.635869565217391</v>
      </c>
      <c r="G314" s="1">
        <v>71.603260869565219</v>
      </c>
      <c r="H314" s="1">
        <v>139.85869565217391</v>
      </c>
      <c r="I314" s="1">
        <f t="shared" si="12"/>
        <v>232.0978260869565</v>
      </c>
      <c r="J314" s="1">
        <f t="shared" si="13"/>
        <v>3.0253612921507504</v>
      </c>
      <c r="K314" s="1">
        <f t="shared" si="14"/>
        <v>0.26898554831396992</v>
      </c>
    </row>
    <row r="315" spans="1:11" x14ac:dyDescent="0.3">
      <c r="A315" t="s">
        <v>32</v>
      </c>
      <c r="B315" t="s">
        <v>613</v>
      </c>
      <c r="C315" t="s">
        <v>401</v>
      </c>
      <c r="D315" t="s">
        <v>348</v>
      </c>
      <c r="E315" s="1">
        <v>109.27173913043478</v>
      </c>
      <c r="F315" s="1">
        <v>41.608695652173914</v>
      </c>
      <c r="G315" s="1">
        <v>83.872282608695656</v>
      </c>
      <c r="H315" s="1">
        <v>196.79619565217391</v>
      </c>
      <c r="I315" s="1">
        <f t="shared" si="12"/>
        <v>322.2771739130435</v>
      </c>
      <c r="J315" s="1">
        <f t="shared" si="13"/>
        <v>2.9493186113597933</v>
      </c>
      <c r="K315" s="1">
        <f t="shared" si="14"/>
        <v>0.38078185616233962</v>
      </c>
    </row>
    <row r="316" spans="1:11" x14ac:dyDescent="0.3">
      <c r="A316" t="s">
        <v>32</v>
      </c>
      <c r="B316" t="s">
        <v>614</v>
      </c>
      <c r="C316" t="s">
        <v>615</v>
      </c>
      <c r="D316" t="s">
        <v>44</v>
      </c>
      <c r="E316" s="1">
        <v>192.55434782608697</v>
      </c>
      <c r="F316" s="1">
        <v>52.584239130434781</v>
      </c>
      <c r="G316" s="1">
        <v>142.22826086956522</v>
      </c>
      <c r="H316" s="1">
        <v>318.09239130434781</v>
      </c>
      <c r="I316" s="1">
        <f t="shared" si="12"/>
        <v>512.90489130434776</v>
      </c>
      <c r="J316" s="1">
        <f t="shared" si="13"/>
        <v>2.6636889641546708</v>
      </c>
      <c r="K316" s="1">
        <f t="shared" si="14"/>
        <v>0.27308777871860002</v>
      </c>
    </row>
    <row r="317" spans="1:11" x14ac:dyDescent="0.3">
      <c r="A317" t="s">
        <v>32</v>
      </c>
      <c r="B317" t="s">
        <v>616</v>
      </c>
      <c r="C317" t="s">
        <v>329</v>
      </c>
      <c r="D317" t="s">
        <v>35</v>
      </c>
      <c r="E317" s="1">
        <v>98.402173913043484</v>
      </c>
      <c r="F317" s="1">
        <v>29.578804347826086</v>
      </c>
      <c r="G317" s="1">
        <v>92.217391304347828</v>
      </c>
      <c r="H317" s="1">
        <v>136.33967391304347</v>
      </c>
      <c r="I317" s="1">
        <f t="shared" si="12"/>
        <v>258.13586956521738</v>
      </c>
      <c r="J317" s="1">
        <f t="shared" si="13"/>
        <v>2.6232740528001766</v>
      </c>
      <c r="K317" s="1">
        <f t="shared" si="14"/>
        <v>0.30059096432121946</v>
      </c>
    </row>
    <row r="318" spans="1:11" x14ac:dyDescent="0.3">
      <c r="A318" t="s">
        <v>32</v>
      </c>
      <c r="B318" t="s">
        <v>617</v>
      </c>
      <c r="C318" t="s">
        <v>276</v>
      </c>
      <c r="D318" t="s">
        <v>44</v>
      </c>
      <c r="E318" s="1">
        <v>118.47826086956522</v>
      </c>
      <c r="F318" s="1">
        <v>17.032608695652176</v>
      </c>
      <c r="G318" s="1">
        <v>101.3179347826087</v>
      </c>
      <c r="H318" s="1">
        <v>320.94565217391306</v>
      </c>
      <c r="I318" s="1">
        <f t="shared" si="12"/>
        <v>439.29619565217394</v>
      </c>
      <c r="J318" s="1">
        <f t="shared" si="13"/>
        <v>3.7078211009174313</v>
      </c>
      <c r="K318" s="1">
        <f t="shared" si="14"/>
        <v>0.14376146788990826</v>
      </c>
    </row>
    <row r="319" spans="1:11" x14ac:dyDescent="0.3">
      <c r="A319" t="s">
        <v>32</v>
      </c>
      <c r="B319" t="s">
        <v>618</v>
      </c>
      <c r="C319" t="s">
        <v>145</v>
      </c>
      <c r="D319" t="s">
        <v>146</v>
      </c>
      <c r="E319" s="1">
        <v>76.195652173913047</v>
      </c>
      <c r="F319" s="1">
        <v>35.013586956521742</v>
      </c>
      <c r="G319" s="1">
        <v>69.701086956521735</v>
      </c>
      <c r="H319" s="1">
        <v>127.8125</v>
      </c>
      <c r="I319" s="1">
        <f t="shared" si="12"/>
        <v>232.52717391304347</v>
      </c>
      <c r="J319" s="1">
        <f t="shared" si="13"/>
        <v>3.0517118402282453</v>
      </c>
      <c r="K319" s="1">
        <f t="shared" si="14"/>
        <v>0.45952211126961484</v>
      </c>
    </row>
    <row r="320" spans="1:11" x14ac:dyDescent="0.3">
      <c r="A320" t="s">
        <v>32</v>
      </c>
      <c r="B320" t="s">
        <v>619</v>
      </c>
      <c r="C320" t="s">
        <v>620</v>
      </c>
      <c r="D320" t="s">
        <v>377</v>
      </c>
      <c r="E320" s="1">
        <v>68.913043478260875</v>
      </c>
      <c r="F320" s="1">
        <v>8.0597826086956523</v>
      </c>
      <c r="G320" s="1">
        <v>27.815217391304348</v>
      </c>
      <c r="H320" s="1">
        <v>63.418478260869563</v>
      </c>
      <c r="I320" s="1">
        <f t="shared" si="12"/>
        <v>99.293478260869563</v>
      </c>
      <c r="J320" s="1">
        <f t="shared" si="13"/>
        <v>1.4408517350157728</v>
      </c>
      <c r="K320" s="1">
        <f t="shared" si="14"/>
        <v>0.11695583596214511</v>
      </c>
    </row>
    <row r="321" spans="1:11" x14ac:dyDescent="0.3">
      <c r="A321" t="s">
        <v>32</v>
      </c>
      <c r="B321" t="s">
        <v>621</v>
      </c>
      <c r="C321" t="s">
        <v>622</v>
      </c>
      <c r="D321" t="s">
        <v>623</v>
      </c>
      <c r="E321" s="1">
        <v>48.097826086956523</v>
      </c>
      <c r="F321" s="1">
        <v>15.144021739130432</v>
      </c>
      <c r="G321" s="1">
        <v>34.962173913043486</v>
      </c>
      <c r="H321" s="1">
        <v>75.363804347826047</v>
      </c>
      <c r="I321" s="1">
        <f t="shared" si="12"/>
        <v>125.46999999999997</v>
      </c>
      <c r="J321" s="1">
        <f t="shared" si="13"/>
        <v>2.6086418079096036</v>
      </c>
      <c r="K321" s="1">
        <f t="shared" si="14"/>
        <v>0.31485875706214683</v>
      </c>
    </row>
    <row r="322" spans="1:11" x14ac:dyDescent="0.3">
      <c r="A322" t="s">
        <v>32</v>
      </c>
      <c r="B322" t="s">
        <v>624</v>
      </c>
      <c r="C322" t="s">
        <v>553</v>
      </c>
      <c r="D322" t="s">
        <v>554</v>
      </c>
      <c r="E322" s="1">
        <v>35.434782608695649</v>
      </c>
      <c r="F322" s="1">
        <v>10.685652173913047</v>
      </c>
      <c r="G322" s="1">
        <v>19.377065217391294</v>
      </c>
      <c r="H322" s="1">
        <v>48.221195652173925</v>
      </c>
      <c r="I322" s="1">
        <f t="shared" ref="I322:I385" si="15">SUM(F322:H322)</f>
        <v>78.283913043478265</v>
      </c>
      <c r="J322" s="1">
        <f t="shared" ref="J322:J385" si="16">I322/E322</f>
        <v>2.2092392638036813</v>
      </c>
      <c r="K322" s="1">
        <f t="shared" ref="K322:K385" si="17">F322/E322</f>
        <v>0.3015582822085891</v>
      </c>
    </row>
    <row r="323" spans="1:11" x14ac:dyDescent="0.3">
      <c r="A323" t="s">
        <v>32</v>
      </c>
      <c r="B323" t="s">
        <v>625</v>
      </c>
      <c r="C323" t="s">
        <v>582</v>
      </c>
      <c r="D323" t="s">
        <v>583</v>
      </c>
      <c r="E323" s="1">
        <v>158.69565217391303</v>
      </c>
      <c r="F323" s="1">
        <v>16.298043478260869</v>
      </c>
      <c r="G323" s="1">
        <v>45.508152173913047</v>
      </c>
      <c r="H323" s="1">
        <v>205.6938043478261</v>
      </c>
      <c r="I323" s="1">
        <f t="shared" si="15"/>
        <v>267.5</v>
      </c>
      <c r="J323" s="1">
        <f t="shared" si="16"/>
        <v>1.6856164383561645</v>
      </c>
      <c r="K323" s="1">
        <f t="shared" si="17"/>
        <v>0.1027</v>
      </c>
    </row>
    <row r="324" spans="1:11" x14ac:dyDescent="0.3">
      <c r="A324" t="s">
        <v>32</v>
      </c>
      <c r="B324" t="s">
        <v>626</v>
      </c>
      <c r="C324" t="s">
        <v>64</v>
      </c>
      <c r="D324" t="s">
        <v>80</v>
      </c>
      <c r="E324" s="1">
        <v>68.217391304347828</v>
      </c>
      <c r="F324" s="1">
        <v>28.073369565217391</v>
      </c>
      <c r="G324" s="1">
        <v>61.029891304347828</v>
      </c>
      <c r="H324" s="1">
        <v>145.77989130434781</v>
      </c>
      <c r="I324" s="1">
        <f t="shared" si="15"/>
        <v>234.88315217391303</v>
      </c>
      <c r="J324" s="1">
        <f t="shared" si="16"/>
        <v>3.4431564690885912</v>
      </c>
      <c r="K324" s="1">
        <f t="shared" si="17"/>
        <v>0.41152804333970677</v>
      </c>
    </row>
    <row r="325" spans="1:11" x14ac:dyDescent="0.3">
      <c r="A325" t="s">
        <v>32</v>
      </c>
      <c r="B325" t="s">
        <v>627</v>
      </c>
      <c r="C325" t="s">
        <v>57</v>
      </c>
      <c r="D325" t="s">
        <v>58</v>
      </c>
      <c r="E325" s="1">
        <v>258.89130434782606</v>
      </c>
      <c r="F325" s="1">
        <v>14.760869565217391</v>
      </c>
      <c r="G325" s="1">
        <v>163.04891304347825</v>
      </c>
      <c r="H325" s="1">
        <v>329.47554347826087</v>
      </c>
      <c r="I325" s="1">
        <f t="shared" si="15"/>
        <v>507.2853260869565</v>
      </c>
      <c r="J325" s="1">
        <f t="shared" si="16"/>
        <v>1.9594529347552272</v>
      </c>
      <c r="K325" s="1">
        <f t="shared" si="17"/>
        <v>5.7015702409942061E-2</v>
      </c>
    </row>
    <row r="326" spans="1:11" x14ac:dyDescent="0.3">
      <c r="A326" t="s">
        <v>32</v>
      </c>
      <c r="B326" t="s">
        <v>628</v>
      </c>
      <c r="C326" t="s">
        <v>127</v>
      </c>
      <c r="D326" t="s">
        <v>128</v>
      </c>
      <c r="E326" s="1">
        <v>90.902173913043484</v>
      </c>
      <c r="F326" s="1">
        <v>26.956521739130455</v>
      </c>
      <c r="G326" s="1">
        <v>52.814456521739132</v>
      </c>
      <c r="H326" s="1">
        <v>111.01032608695655</v>
      </c>
      <c r="I326" s="1">
        <f t="shared" si="15"/>
        <v>190.78130434782614</v>
      </c>
      <c r="J326" s="1">
        <f t="shared" si="16"/>
        <v>2.0987540356331462</v>
      </c>
      <c r="K326" s="1">
        <f t="shared" si="17"/>
        <v>0.29654430228386963</v>
      </c>
    </row>
    <row r="327" spans="1:11" x14ac:dyDescent="0.3">
      <c r="A327" t="s">
        <v>32</v>
      </c>
      <c r="B327" t="s">
        <v>629</v>
      </c>
      <c r="C327" t="s">
        <v>630</v>
      </c>
      <c r="D327" t="s">
        <v>65</v>
      </c>
      <c r="E327" s="1">
        <v>78.478260869565219</v>
      </c>
      <c r="F327" s="1">
        <v>8.8348913043478294</v>
      </c>
      <c r="G327" s="1">
        <v>23.402065217391307</v>
      </c>
      <c r="H327" s="1">
        <v>109.76673913043479</v>
      </c>
      <c r="I327" s="1">
        <f t="shared" si="15"/>
        <v>142.00369565217392</v>
      </c>
      <c r="J327" s="1">
        <f t="shared" si="16"/>
        <v>1.8094653739612188</v>
      </c>
      <c r="K327" s="1">
        <f t="shared" si="17"/>
        <v>0.11257756232686984</v>
      </c>
    </row>
    <row r="328" spans="1:11" x14ac:dyDescent="0.3">
      <c r="A328" t="s">
        <v>32</v>
      </c>
      <c r="B328" t="s">
        <v>631</v>
      </c>
      <c r="C328" t="s">
        <v>632</v>
      </c>
      <c r="D328" t="s">
        <v>44</v>
      </c>
      <c r="E328" s="1">
        <v>65.934782608695656</v>
      </c>
      <c r="F328" s="1">
        <v>11.638586956521738</v>
      </c>
      <c r="G328" s="1">
        <v>37.326086956521742</v>
      </c>
      <c r="H328" s="1">
        <v>112.09173913043477</v>
      </c>
      <c r="I328" s="1">
        <f t="shared" si="15"/>
        <v>161.05641304347824</v>
      </c>
      <c r="J328" s="1">
        <f t="shared" si="16"/>
        <v>2.4426623804813712</v>
      </c>
      <c r="K328" s="1">
        <f t="shared" si="17"/>
        <v>0.17651665018133858</v>
      </c>
    </row>
    <row r="329" spans="1:11" x14ac:dyDescent="0.3">
      <c r="A329" t="s">
        <v>32</v>
      </c>
      <c r="B329" t="s">
        <v>633</v>
      </c>
      <c r="C329" t="s">
        <v>57</v>
      </c>
      <c r="D329" t="s">
        <v>58</v>
      </c>
      <c r="E329" s="1">
        <v>90.695652173913047</v>
      </c>
      <c r="F329" s="1">
        <v>9.4723913043478269</v>
      </c>
      <c r="G329" s="1">
        <v>51.606956521739122</v>
      </c>
      <c r="H329" s="1">
        <v>139.6688043478261</v>
      </c>
      <c r="I329" s="1">
        <f t="shared" si="15"/>
        <v>200.74815217391304</v>
      </c>
      <c r="J329" s="1">
        <f t="shared" si="16"/>
        <v>2.2134264141898368</v>
      </c>
      <c r="K329" s="1">
        <f t="shared" si="17"/>
        <v>0.10444151486097795</v>
      </c>
    </row>
    <row r="330" spans="1:11" x14ac:dyDescent="0.3">
      <c r="A330" t="s">
        <v>32</v>
      </c>
      <c r="B330" t="s">
        <v>634</v>
      </c>
      <c r="C330" t="s">
        <v>48</v>
      </c>
      <c r="D330" t="s">
        <v>49</v>
      </c>
      <c r="E330" s="1">
        <v>25.771739130434781</v>
      </c>
      <c r="F330" s="1">
        <v>13.811304347826086</v>
      </c>
      <c r="G330" s="1">
        <v>23.458152173913053</v>
      </c>
      <c r="H330" s="1">
        <v>54.523478260869553</v>
      </c>
      <c r="I330" s="1">
        <f t="shared" si="15"/>
        <v>91.792934782608683</v>
      </c>
      <c r="J330" s="1">
        <f t="shared" si="16"/>
        <v>3.5617671868409948</v>
      </c>
      <c r="K330" s="1">
        <f t="shared" si="17"/>
        <v>0.53590889919865037</v>
      </c>
    </row>
    <row r="331" spans="1:11" x14ac:dyDescent="0.3">
      <c r="A331" t="s">
        <v>32</v>
      </c>
      <c r="B331" t="s">
        <v>635</v>
      </c>
      <c r="C331" t="s">
        <v>185</v>
      </c>
      <c r="D331" t="s">
        <v>186</v>
      </c>
      <c r="E331" s="1">
        <v>64.097826086956516</v>
      </c>
      <c r="F331" s="1">
        <v>22.438695652173909</v>
      </c>
      <c r="G331" s="1">
        <v>32.552608695652175</v>
      </c>
      <c r="H331" s="1">
        <v>96.221630434782597</v>
      </c>
      <c r="I331" s="1">
        <f t="shared" si="15"/>
        <v>151.21293478260867</v>
      </c>
      <c r="J331" s="1">
        <f t="shared" si="16"/>
        <v>2.3590961505850432</v>
      </c>
      <c r="K331" s="1">
        <f t="shared" si="17"/>
        <v>0.35006952687807358</v>
      </c>
    </row>
    <row r="332" spans="1:11" x14ac:dyDescent="0.3">
      <c r="A332" t="s">
        <v>32</v>
      </c>
      <c r="B332" t="s">
        <v>636</v>
      </c>
      <c r="C332" t="s">
        <v>620</v>
      </c>
      <c r="D332" t="s">
        <v>377</v>
      </c>
      <c r="E332" s="1">
        <v>56.076086956521742</v>
      </c>
      <c r="F332" s="1">
        <v>10.219021739130431</v>
      </c>
      <c r="G332" s="1">
        <v>24.572717391304348</v>
      </c>
      <c r="H332" s="1">
        <v>97.288152173913048</v>
      </c>
      <c r="I332" s="1">
        <f t="shared" si="15"/>
        <v>132.07989130434783</v>
      </c>
      <c r="J332" s="1">
        <f t="shared" si="16"/>
        <v>2.3553692576080634</v>
      </c>
      <c r="K332" s="1">
        <f t="shared" si="17"/>
        <v>0.18223492924985454</v>
      </c>
    </row>
    <row r="333" spans="1:11" x14ac:dyDescent="0.3">
      <c r="A333" t="s">
        <v>32</v>
      </c>
      <c r="B333" t="s">
        <v>637</v>
      </c>
      <c r="C333" t="s">
        <v>638</v>
      </c>
      <c r="D333" t="s">
        <v>44</v>
      </c>
      <c r="E333" s="1">
        <v>98.228260869565219</v>
      </c>
      <c r="F333" s="1">
        <v>6.4021739130434785</v>
      </c>
      <c r="G333" s="1">
        <v>78.247282608695656</v>
      </c>
      <c r="H333" s="1">
        <v>165.22641304347826</v>
      </c>
      <c r="I333" s="1">
        <f t="shared" si="15"/>
        <v>249.87586956521739</v>
      </c>
      <c r="J333" s="1">
        <f t="shared" si="16"/>
        <v>2.5438287042160006</v>
      </c>
      <c r="K333" s="1">
        <f t="shared" si="17"/>
        <v>6.5176496624986174E-2</v>
      </c>
    </row>
    <row r="334" spans="1:11" x14ac:dyDescent="0.3">
      <c r="A334" t="s">
        <v>32</v>
      </c>
      <c r="B334" t="s">
        <v>639</v>
      </c>
      <c r="C334" t="s">
        <v>640</v>
      </c>
      <c r="D334" t="s">
        <v>641</v>
      </c>
      <c r="E334" s="1">
        <v>43.173913043478258</v>
      </c>
      <c r="F334" s="1">
        <v>11.96402173913043</v>
      </c>
      <c r="G334" s="1">
        <v>19.853804347826092</v>
      </c>
      <c r="H334" s="1">
        <v>52.464782608695657</v>
      </c>
      <c r="I334" s="1">
        <f t="shared" si="15"/>
        <v>84.282608695652186</v>
      </c>
      <c r="J334" s="1">
        <f t="shared" si="16"/>
        <v>1.952165156092649</v>
      </c>
      <c r="K334" s="1">
        <f t="shared" si="17"/>
        <v>0.27711228600201404</v>
      </c>
    </row>
    <row r="335" spans="1:11" x14ac:dyDescent="0.3">
      <c r="A335" t="s">
        <v>32</v>
      </c>
      <c r="B335" t="s">
        <v>642</v>
      </c>
      <c r="C335" t="s">
        <v>67</v>
      </c>
      <c r="D335" t="s">
        <v>68</v>
      </c>
      <c r="E335" s="1">
        <v>65.282608695652172</v>
      </c>
      <c r="F335" s="1">
        <v>30.402173913043477</v>
      </c>
      <c r="G335" s="1">
        <v>31.752717391304348</v>
      </c>
      <c r="H335" s="1">
        <v>93.309782608695656</v>
      </c>
      <c r="I335" s="1">
        <f t="shared" si="15"/>
        <v>155.4646739130435</v>
      </c>
      <c r="J335" s="1">
        <f t="shared" si="16"/>
        <v>2.3814102564102568</v>
      </c>
      <c r="K335" s="1">
        <f t="shared" si="17"/>
        <v>0.4657009657009657</v>
      </c>
    </row>
    <row r="336" spans="1:11" x14ac:dyDescent="0.3">
      <c r="A336" t="s">
        <v>32</v>
      </c>
      <c r="B336" t="s">
        <v>643</v>
      </c>
      <c r="C336" t="s">
        <v>644</v>
      </c>
      <c r="D336" t="s">
        <v>645</v>
      </c>
      <c r="E336" s="1">
        <v>69.043478260869563</v>
      </c>
      <c r="F336" s="1">
        <v>26.788804347826083</v>
      </c>
      <c r="G336" s="1">
        <v>15.495326086956519</v>
      </c>
      <c r="H336" s="1">
        <v>111.95630434782611</v>
      </c>
      <c r="I336" s="1">
        <f t="shared" si="15"/>
        <v>154.2404347826087</v>
      </c>
      <c r="J336" s="1">
        <f t="shared" si="16"/>
        <v>2.2339609571788417</v>
      </c>
      <c r="K336" s="1">
        <f t="shared" si="17"/>
        <v>0.38799905541561708</v>
      </c>
    </row>
    <row r="337" spans="1:11" x14ac:dyDescent="0.3">
      <c r="A337" t="s">
        <v>32</v>
      </c>
      <c r="B337" t="s">
        <v>646</v>
      </c>
      <c r="C337" t="s">
        <v>647</v>
      </c>
      <c r="D337" t="s">
        <v>623</v>
      </c>
      <c r="E337" s="1">
        <v>60.576086956521742</v>
      </c>
      <c r="F337" s="1">
        <v>14.522934782608697</v>
      </c>
      <c r="G337" s="1">
        <v>53.176195652173931</v>
      </c>
      <c r="H337" s="1">
        <v>109.05021739130441</v>
      </c>
      <c r="I337" s="1">
        <f t="shared" si="15"/>
        <v>176.74934782608705</v>
      </c>
      <c r="J337" s="1">
        <f t="shared" si="16"/>
        <v>2.9178072851247099</v>
      </c>
      <c r="K337" s="1">
        <f t="shared" si="17"/>
        <v>0.23974699443746636</v>
      </c>
    </row>
    <row r="338" spans="1:11" x14ac:dyDescent="0.3">
      <c r="A338" t="s">
        <v>32</v>
      </c>
      <c r="B338" t="s">
        <v>648</v>
      </c>
      <c r="C338" t="s">
        <v>67</v>
      </c>
      <c r="D338" t="s">
        <v>68</v>
      </c>
      <c r="E338" s="1">
        <v>49.032608695652172</v>
      </c>
      <c r="F338" s="1">
        <v>17.171413043478264</v>
      </c>
      <c r="G338" s="1">
        <v>14.761630434782614</v>
      </c>
      <c r="H338" s="1">
        <v>52.703369565217372</v>
      </c>
      <c r="I338" s="1">
        <f t="shared" si="15"/>
        <v>84.636413043478257</v>
      </c>
      <c r="J338" s="1">
        <f t="shared" si="16"/>
        <v>1.7261250277100422</v>
      </c>
      <c r="K338" s="1">
        <f t="shared" si="17"/>
        <v>0.35020394590999787</v>
      </c>
    </row>
    <row r="339" spans="1:11" x14ac:dyDescent="0.3">
      <c r="A339" t="s">
        <v>32</v>
      </c>
      <c r="B339" t="s">
        <v>649</v>
      </c>
      <c r="C339" t="s">
        <v>647</v>
      </c>
      <c r="D339" t="s">
        <v>623</v>
      </c>
      <c r="E339" s="1">
        <v>84.195652173913047</v>
      </c>
      <c r="F339" s="1">
        <v>28.484565217391303</v>
      </c>
      <c r="G339" s="1">
        <v>34.774239130434786</v>
      </c>
      <c r="H339" s="1">
        <v>151.04108695652172</v>
      </c>
      <c r="I339" s="1">
        <f t="shared" si="15"/>
        <v>214.2998913043478</v>
      </c>
      <c r="J339" s="1">
        <f t="shared" si="16"/>
        <v>2.5452607797572937</v>
      </c>
      <c r="K339" s="1">
        <f t="shared" si="17"/>
        <v>0.33831396849987089</v>
      </c>
    </row>
    <row r="340" spans="1:11" x14ac:dyDescent="0.3">
      <c r="A340" t="s">
        <v>32</v>
      </c>
      <c r="B340" t="s">
        <v>650</v>
      </c>
      <c r="C340" t="s">
        <v>651</v>
      </c>
      <c r="D340" t="s">
        <v>83</v>
      </c>
      <c r="E340" s="1">
        <v>54.543478260869563</v>
      </c>
      <c r="F340" s="1">
        <v>9.5027173913043477</v>
      </c>
      <c r="G340" s="1">
        <v>30.380434782608695</v>
      </c>
      <c r="H340" s="1">
        <v>101.48826086956522</v>
      </c>
      <c r="I340" s="1">
        <f t="shared" si="15"/>
        <v>141.37141304347827</v>
      </c>
      <c r="J340" s="1">
        <f t="shared" si="16"/>
        <v>2.591903148664807</v>
      </c>
      <c r="K340" s="1">
        <f t="shared" si="17"/>
        <v>0.17422279792746115</v>
      </c>
    </row>
    <row r="341" spans="1:11" x14ac:dyDescent="0.3">
      <c r="A341" t="s">
        <v>32</v>
      </c>
      <c r="B341" t="s">
        <v>652</v>
      </c>
      <c r="C341" t="s">
        <v>653</v>
      </c>
      <c r="D341" t="s">
        <v>183</v>
      </c>
      <c r="E341" s="1">
        <v>86.065217391304344</v>
      </c>
      <c r="F341" s="1">
        <v>33.957065217391296</v>
      </c>
      <c r="G341" s="1">
        <v>37.227717391304367</v>
      </c>
      <c r="H341" s="1">
        <v>88.344673913043465</v>
      </c>
      <c r="I341" s="1">
        <f t="shared" si="15"/>
        <v>159.52945652173912</v>
      </c>
      <c r="J341" s="1">
        <f t="shared" si="16"/>
        <v>1.8535880272796161</v>
      </c>
      <c r="K341" s="1">
        <f t="shared" si="17"/>
        <v>0.39455039151300825</v>
      </c>
    </row>
    <row r="342" spans="1:11" x14ac:dyDescent="0.3">
      <c r="A342" t="s">
        <v>32</v>
      </c>
      <c r="B342" t="s">
        <v>654</v>
      </c>
      <c r="C342" t="s">
        <v>553</v>
      </c>
      <c r="D342" t="s">
        <v>554</v>
      </c>
      <c r="E342" s="1">
        <v>40.956521739130437</v>
      </c>
      <c r="F342" s="1">
        <v>7.8778260869565218</v>
      </c>
      <c r="G342" s="1">
        <v>23.362934782608693</v>
      </c>
      <c r="H342" s="1">
        <v>43.442826086956529</v>
      </c>
      <c r="I342" s="1">
        <f t="shared" si="15"/>
        <v>74.683586956521737</v>
      </c>
      <c r="J342" s="1">
        <f t="shared" si="16"/>
        <v>1.8234846072186834</v>
      </c>
      <c r="K342" s="1">
        <f t="shared" si="17"/>
        <v>0.1923460721868365</v>
      </c>
    </row>
    <row r="343" spans="1:11" x14ac:dyDescent="0.3">
      <c r="A343" t="s">
        <v>32</v>
      </c>
      <c r="B343" t="s">
        <v>655</v>
      </c>
      <c r="C343" t="s">
        <v>656</v>
      </c>
      <c r="D343" t="s">
        <v>35</v>
      </c>
      <c r="E343" s="1">
        <v>103.79347826086956</v>
      </c>
      <c r="F343" s="1">
        <v>30.1875</v>
      </c>
      <c r="G343" s="1">
        <v>77.377717391304344</v>
      </c>
      <c r="H343" s="1">
        <v>153.60565217391306</v>
      </c>
      <c r="I343" s="1">
        <f t="shared" si="15"/>
        <v>261.1708695652174</v>
      </c>
      <c r="J343" s="1">
        <f t="shared" si="16"/>
        <v>2.5162551052466227</v>
      </c>
      <c r="K343" s="1">
        <f t="shared" si="17"/>
        <v>0.29084197298146403</v>
      </c>
    </row>
    <row r="344" spans="1:11" x14ac:dyDescent="0.3">
      <c r="A344" t="s">
        <v>32</v>
      </c>
      <c r="B344" t="s">
        <v>657</v>
      </c>
      <c r="C344" t="s">
        <v>139</v>
      </c>
      <c r="D344" t="s">
        <v>74</v>
      </c>
      <c r="E344" s="1">
        <v>84.315217391304344</v>
      </c>
      <c r="F344" s="1">
        <v>28.19467391304347</v>
      </c>
      <c r="G344" s="1">
        <v>44.068586956521706</v>
      </c>
      <c r="H344" s="1">
        <v>155.61500000000001</v>
      </c>
      <c r="I344" s="1">
        <f t="shared" si="15"/>
        <v>227.87826086956517</v>
      </c>
      <c r="J344" s="1">
        <f t="shared" si="16"/>
        <v>2.7026943405955905</v>
      </c>
      <c r="K344" s="1">
        <f t="shared" si="17"/>
        <v>0.33439602939280644</v>
      </c>
    </row>
    <row r="345" spans="1:11" x14ac:dyDescent="0.3">
      <c r="A345" t="s">
        <v>32</v>
      </c>
      <c r="B345" t="s">
        <v>658</v>
      </c>
      <c r="C345" t="s">
        <v>199</v>
      </c>
      <c r="D345" t="s">
        <v>128</v>
      </c>
      <c r="E345" s="1">
        <v>70.184782608695656</v>
      </c>
      <c r="F345" s="1">
        <v>14.220108695652174</v>
      </c>
      <c r="G345" s="1">
        <v>36.380434782608695</v>
      </c>
      <c r="H345" s="1">
        <v>113.33967391304348</v>
      </c>
      <c r="I345" s="1">
        <f t="shared" si="15"/>
        <v>163.94021739130434</v>
      </c>
      <c r="J345" s="1">
        <f t="shared" si="16"/>
        <v>2.3358370760415053</v>
      </c>
      <c r="K345" s="1">
        <f t="shared" si="17"/>
        <v>0.20260957100820814</v>
      </c>
    </row>
    <row r="346" spans="1:11" x14ac:dyDescent="0.3">
      <c r="A346" t="s">
        <v>32</v>
      </c>
      <c r="B346" t="s">
        <v>659</v>
      </c>
      <c r="C346" t="s">
        <v>64</v>
      </c>
      <c r="D346" t="s">
        <v>65</v>
      </c>
      <c r="E346" s="1">
        <v>73.130434782608702</v>
      </c>
      <c r="F346" s="1">
        <v>10.053913043478261</v>
      </c>
      <c r="G346" s="1">
        <v>36.470978260869572</v>
      </c>
      <c r="H346" s="1">
        <v>90.658695652173918</v>
      </c>
      <c r="I346" s="1">
        <f t="shared" si="15"/>
        <v>137.18358695652176</v>
      </c>
      <c r="J346" s="1">
        <f t="shared" si="16"/>
        <v>1.8758754458977409</v>
      </c>
      <c r="K346" s="1">
        <f t="shared" si="17"/>
        <v>0.13747919143876336</v>
      </c>
    </row>
    <row r="347" spans="1:11" x14ac:dyDescent="0.3">
      <c r="A347" t="s">
        <v>32</v>
      </c>
      <c r="B347" t="s">
        <v>660</v>
      </c>
      <c r="C347" t="s">
        <v>64</v>
      </c>
      <c r="D347" t="s">
        <v>65</v>
      </c>
      <c r="E347" s="1">
        <v>73.978260869565219</v>
      </c>
      <c r="F347" s="1">
        <v>14.111413043478262</v>
      </c>
      <c r="G347" s="1">
        <v>72.602391304347833</v>
      </c>
      <c r="H347" s="1">
        <v>161.21510869565219</v>
      </c>
      <c r="I347" s="1">
        <f t="shared" si="15"/>
        <v>247.9289130434783</v>
      </c>
      <c r="J347" s="1">
        <f t="shared" si="16"/>
        <v>3.3513752571260658</v>
      </c>
      <c r="K347" s="1">
        <f t="shared" si="17"/>
        <v>0.19075080811049075</v>
      </c>
    </row>
    <row r="348" spans="1:11" x14ac:dyDescent="0.3">
      <c r="A348" t="s">
        <v>32</v>
      </c>
      <c r="B348" t="s">
        <v>661</v>
      </c>
      <c r="C348" t="s">
        <v>615</v>
      </c>
      <c r="D348" t="s">
        <v>44</v>
      </c>
      <c r="E348" s="1">
        <v>94.521739130434781</v>
      </c>
      <c r="F348" s="1">
        <v>15.285217391304348</v>
      </c>
      <c r="G348" s="1">
        <v>75.682065217391298</v>
      </c>
      <c r="H348" s="1">
        <v>140.20630434782606</v>
      </c>
      <c r="I348" s="1">
        <f t="shared" si="15"/>
        <v>231.17358695652172</v>
      </c>
      <c r="J348" s="1">
        <f t="shared" si="16"/>
        <v>2.4457187212511498</v>
      </c>
      <c r="K348" s="1">
        <f t="shared" si="17"/>
        <v>0.16171113155473782</v>
      </c>
    </row>
    <row r="349" spans="1:11" x14ac:dyDescent="0.3">
      <c r="A349" t="s">
        <v>32</v>
      </c>
      <c r="B349" t="s">
        <v>662</v>
      </c>
      <c r="C349" t="s">
        <v>570</v>
      </c>
      <c r="D349" t="s">
        <v>571</v>
      </c>
      <c r="E349" s="1">
        <v>39.684782608695649</v>
      </c>
      <c r="F349" s="1">
        <v>30.951086956521738</v>
      </c>
      <c r="G349" s="1">
        <v>4.6739130434782608</v>
      </c>
      <c r="H349" s="1">
        <v>86.032608695652172</v>
      </c>
      <c r="I349" s="1">
        <f t="shared" si="15"/>
        <v>121.65760869565217</v>
      </c>
      <c r="J349" s="1">
        <f t="shared" si="16"/>
        <v>3.0655984661736513</v>
      </c>
      <c r="K349" s="1">
        <f t="shared" si="17"/>
        <v>0.77992330868255277</v>
      </c>
    </row>
    <row r="350" spans="1:11" x14ac:dyDescent="0.3">
      <c r="A350" t="s">
        <v>32</v>
      </c>
      <c r="B350" t="s">
        <v>663</v>
      </c>
      <c r="C350" t="s">
        <v>664</v>
      </c>
      <c r="D350" t="s">
        <v>665</v>
      </c>
      <c r="E350" s="1">
        <v>53.195652173913047</v>
      </c>
      <c r="F350" s="1">
        <v>8.3940217391304355</v>
      </c>
      <c r="G350" s="1">
        <v>43.668478260869563</v>
      </c>
      <c r="H350" s="1">
        <v>63.989130434782609</v>
      </c>
      <c r="I350" s="1">
        <f t="shared" si="15"/>
        <v>116.05163043478261</v>
      </c>
      <c r="J350" s="1">
        <f t="shared" si="16"/>
        <v>2.1815999182672661</v>
      </c>
      <c r="K350" s="1">
        <f t="shared" si="17"/>
        <v>0.15779525950143033</v>
      </c>
    </row>
    <row r="351" spans="1:11" x14ac:dyDescent="0.3">
      <c r="A351" t="s">
        <v>32</v>
      </c>
      <c r="B351" t="s">
        <v>666</v>
      </c>
      <c r="C351" t="s">
        <v>667</v>
      </c>
      <c r="D351" t="s">
        <v>668</v>
      </c>
      <c r="E351" s="1">
        <v>21.826086956521738</v>
      </c>
      <c r="F351" s="1">
        <v>2.9592391304347827</v>
      </c>
      <c r="G351" s="1">
        <v>38.535326086956523</v>
      </c>
      <c r="H351" s="1">
        <v>47.141304347826086</v>
      </c>
      <c r="I351" s="1">
        <f t="shared" si="15"/>
        <v>88.635869565217391</v>
      </c>
      <c r="J351" s="1">
        <f t="shared" si="16"/>
        <v>4.0610059760956174</v>
      </c>
      <c r="K351" s="1">
        <f t="shared" si="17"/>
        <v>0.13558266932270918</v>
      </c>
    </row>
    <row r="352" spans="1:11" x14ac:dyDescent="0.3">
      <c r="A352" t="s">
        <v>32</v>
      </c>
      <c r="B352" t="s">
        <v>669</v>
      </c>
      <c r="C352" t="s">
        <v>179</v>
      </c>
      <c r="D352" t="s">
        <v>180</v>
      </c>
      <c r="E352" s="1">
        <v>7.5326086956521738</v>
      </c>
      <c r="F352" s="1">
        <v>37.921739130434773</v>
      </c>
      <c r="G352" s="1">
        <v>7.0141304347826123</v>
      </c>
      <c r="H352" s="1">
        <v>13.225000000000005</v>
      </c>
      <c r="I352" s="1">
        <f t="shared" si="15"/>
        <v>58.160869565217396</v>
      </c>
      <c r="J352" s="1">
        <f t="shared" si="16"/>
        <v>7.7212121212121216</v>
      </c>
      <c r="K352" s="1">
        <f t="shared" si="17"/>
        <v>5.034343434343433</v>
      </c>
    </row>
    <row r="353" spans="1:11" x14ac:dyDescent="0.3">
      <c r="A353" t="s">
        <v>32</v>
      </c>
      <c r="B353" t="s">
        <v>670</v>
      </c>
      <c r="C353" t="s">
        <v>107</v>
      </c>
      <c r="D353" t="s">
        <v>44</v>
      </c>
      <c r="E353" s="1">
        <v>89.173913043478265</v>
      </c>
      <c r="F353" s="1">
        <v>14.914999999999996</v>
      </c>
      <c r="G353" s="1">
        <v>55.995217391304323</v>
      </c>
      <c r="H353" s="1">
        <v>116.15304347826086</v>
      </c>
      <c r="I353" s="1">
        <f t="shared" si="15"/>
        <v>187.06326086956517</v>
      </c>
      <c r="J353" s="1">
        <f t="shared" si="16"/>
        <v>2.0977352510970251</v>
      </c>
      <c r="K353" s="1">
        <f t="shared" si="17"/>
        <v>0.16725743539736709</v>
      </c>
    </row>
    <row r="354" spans="1:11" x14ac:dyDescent="0.3">
      <c r="A354" t="s">
        <v>32</v>
      </c>
      <c r="B354" t="s">
        <v>671</v>
      </c>
      <c r="C354" t="s">
        <v>672</v>
      </c>
      <c r="D354" t="s">
        <v>673</v>
      </c>
      <c r="E354" s="1">
        <v>77</v>
      </c>
      <c r="F354" s="1">
        <v>11.162282608695653</v>
      </c>
      <c r="G354" s="1">
        <v>51.090108695652162</v>
      </c>
      <c r="H354" s="1">
        <v>93.323152173913044</v>
      </c>
      <c r="I354" s="1">
        <f t="shared" si="15"/>
        <v>155.57554347826087</v>
      </c>
      <c r="J354" s="1">
        <f t="shared" si="16"/>
        <v>2.0204616036137777</v>
      </c>
      <c r="K354" s="1">
        <f t="shared" si="17"/>
        <v>0.14496470920383966</v>
      </c>
    </row>
    <row r="355" spans="1:11" x14ac:dyDescent="0.3">
      <c r="A355" t="s">
        <v>32</v>
      </c>
      <c r="B355" t="s">
        <v>674</v>
      </c>
      <c r="C355" t="s">
        <v>675</v>
      </c>
      <c r="D355" t="s">
        <v>676</v>
      </c>
      <c r="E355" s="1">
        <v>57.260869565217391</v>
      </c>
      <c r="F355" s="1">
        <v>16.212608695652175</v>
      </c>
      <c r="G355" s="1">
        <v>20.290869565217385</v>
      </c>
      <c r="H355" s="1">
        <v>76.83434782608694</v>
      </c>
      <c r="I355" s="1">
        <f t="shared" si="15"/>
        <v>113.3378260869565</v>
      </c>
      <c r="J355" s="1">
        <f t="shared" si="16"/>
        <v>1.9793242217160207</v>
      </c>
      <c r="K355" s="1">
        <f t="shared" si="17"/>
        <v>0.28313591495823842</v>
      </c>
    </row>
    <row r="356" spans="1:11" x14ac:dyDescent="0.3">
      <c r="A356" t="s">
        <v>32</v>
      </c>
      <c r="B356" t="s">
        <v>677</v>
      </c>
      <c r="C356" t="s">
        <v>678</v>
      </c>
      <c r="D356" t="s">
        <v>152</v>
      </c>
      <c r="E356" s="1">
        <v>47.521739130434781</v>
      </c>
      <c r="F356" s="1">
        <v>26.760869565217391</v>
      </c>
      <c r="G356" s="1">
        <v>21.960869565217394</v>
      </c>
      <c r="H356" s="1">
        <v>94.889130434782615</v>
      </c>
      <c r="I356" s="1">
        <f t="shared" si="15"/>
        <v>143.6108695652174</v>
      </c>
      <c r="J356" s="1">
        <f t="shared" si="16"/>
        <v>3.0220036596523334</v>
      </c>
      <c r="K356" s="1">
        <f t="shared" si="17"/>
        <v>0.5631290027447392</v>
      </c>
    </row>
    <row r="357" spans="1:11" x14ac:dyDescent="0.3">
      <c r="A357" t="s">
        <v>32</v>
      </c>
      <c r="B357" t="s">
        <v>679</v>
      </c>
      <c r="C357" t="s">
        <v>680</v>
      </c>
      <c r="D357" t="s">
        <v>41</v>
      </c>
      <c r="E357" s="1">
        <v>73.695652173913047</v>
      </c>
      <c r="F357" s="1">
        <v>0</v>
      </c>
      <c r="G357" s="1">
        <v>52.464891304347823</v>
      </c>
      <c r="H357" s="1">
        <v>118.16521739130435</v>
      </c>
      <c r="I357" s="1">
        <f t="shared" si="15"/>
        <v>170.63010869565218</v>
      </c>
      <c r="J357" s="1">
        <f t="shared" si="16"/>
        <v>2.3153348082595873</v>
      </c>
      <c r="K357" s="1">
        <f t="shared" si="17"/>
        <v>0</v>
      </c>
    </row>
    <row r="358" spans="1:11" x14ac:dyDescent="0.3">
      <c r="A358" t="s">
        <v>32</v>
      </c>
      <c r="B358" t="s">
        <v>681</v>
      </c>
      <c r="C358" t="s">
        <v>79</v>
      </c>
      <c r="D358" t="s">
        <v>80</v>
      </c>
      <c r="E358" s="1">
        <v>84.315217391304344</v>
      </c>
      <c r="F358" s="1">
        <v>15.234891304347823</v>
      </c>
      <c r="G358" s="1">
        <v>58.75739130434782</v>
      </c>
      <c r="H358" s="1">
        <v>150.18380434782611</v>
      </c>
      <c r="I358" s="1">
        <f t="shared" si="15"/>
        <v>224.17608695652177</v>
      </c>
      <c r="J358" s="1">
        <f t="shared" si="16"/>
        <v>2.6587856129947149</v>
      </c>
      <c r="K358" s="1">
        <f t="shared" si="17"/>
        <v>0.18068969962614409</v>
      </c>
    </row>
    <row r="359" spans="1:11" x14ac:dyDescent="0.3">
      <c r="A359" t="s">
        <v>32</v>
      </c>
      <c r="B359" t="s">
        <v>682</v>
      </c>
      <c r="C359" t="s">
        <v>683</v>
      </c>
      <c r="D359" t="s">
        <v>684</v>
      </c>
      <c r="E359" s="1">
        <v>39.315217391304351</v>
      </c>
      <c r="F359" s="1">
        <v>8.7201086956521721</v>
      </c>
      <c r="G359" s="1">
        <v>28.598043478260866</v>
      </c>
      <c r="H359" s="1">
        <v>52.127065217391312</v>
      </c>
      <c r="I359" s="1">
        <f t="shared" si="15"/>
        <v>89.44521739130434</v>
      </c>
      <c r="J359" s="1">
        <f t="shared" si="16"/>
        <v>2.2750787945811441</v>
      </c>
      <c r="K359" s="1">
        <f t="shared" si="17"/>
        <v>0.2217998341166712</v>
      </c>
    </row>
    <row r="360" spans="1:11" x14ac:dyDescent="0.3">
      <c r="A360" t="s">
        <v>32</v>
      </c>
      <c r="B360" t="s">
        <v>685</v>
      </c>
      <c r="C360" t="s">
        <v>686</v>
      </c>
      <c r="D360" t="s">
        <v>315</v>
      </c>
      <c r="E360" s="1">
        <v>102.6304347826087</v>
      </c>
      <c r="F360" s="1">
        <v>7.5984782608695669</v>
      </c>
      <c r="G360" s="1">
        <v>58.63706521739131</v>
      </c>
      <c r="H360" s="1">
        <v>124.34673913043484</v>
      </c>
      <c r="I360" s="1">
        <f t="shared" si="15"/>
        <v>190.58228260869572</v>
      </c>
      <c r="J360" s="1">
        <f t="shared" si="16"/>
        <v>1.8569762762126674</v>
      </c>
      <c r="K360" s="1">
        <f t="shared" si="17"/>
        <v>7.4037280237237879E-2</v>
      </c>
    </row>
    <row r="361" spans="1:11" x14ac:dyDescent="0.3">
      <c r="A361" t="s">
        <v>32</v>
      </c>
      <c r="B361" t="s">
        <v>687</v>
      </c>
      <c r="C361" t="s">
        <v>688</v>
      </c>
      <c r="D361" t="s">
        <v>233</v>
      </c>
      <c r="E361" s="1">
        <v>54.184782608695649</v>
      </c>
      <c r="F361" s="1">
        <v>5.8016304347826084</v>
      </c>
      <c r="G361" s="1">
        <v>23.578804347826086</v>
      </c>
      <c r="H361" s="1">
        <v>107.44054347826089</v>
      </c>
      <c r="I361" s="1">
        <f t="shared" si="15"/>
        <v>136.82097826086959</v>
      </c>
      <c r="J361" s="1">
        <f t="shared" si="16"/>
        <v>2.5250812437311945</v>
      </c>
      <c r="K361" s="1">
        <f t="shared" si="17"/>
        <v>0.10707121364092277</v>
      </c>
    </row>
    <row r="362" spans="1:11" x14ac:dyDescent="0.3">
      <c r="A362" t="s">
        <v>32</v>
      </c>
      <c r="B362" t="s">
        <v>689</v>
      </c>
      <c r="C362" t="s">
        <v>350</v>
      </c>
      <c r="D362" t="s">
        <v>351</v>
      </c>
      <c r="E362" s="1">
        <v>55.510869565217391</v>
      </c>
      <c r="F362" s="1">
        <v>16.689673913043485</v>
      </c>
      <c r="G362" s="1">
        <v>26.729130434782611</v>
      </c>
      <c r="H362" s="1">
        <v>79.732500000000044</v>
      </c>
      <c r="I362" s="1">
        <f t="shared" si="15"/>
        <v>123.15130434782614</v>
      </c>
      <c r="J362" s="1">
        <f t="shared" si="16"/>
        <v>2.2185079302917572</v>
      </c>
      <c r="K362" s="1">
        <f t="shared" si="17"/>
        <v>0.3006559624045429</v>
      </c>
    </row>
    <row r="363" spans="1:11" x14ac:dyDescent="0.3">
      <c r="A363" t="s">
        <v>32</v>
      </c>
      <c r="B363" t="s">
        <v>690</v>
      </c>
      <c r="C363" t="s">
        <v>691</v>
      </c>
      <c r="D363" t="s">
        <v>692</v>
      </c>
      <c r="E363" s="1">
        <v>53.402173913043477</v>
      </c>
      <c r="F363" s="1">
        <v>5.4918478260869561</v>
      </c>
      <c r="G363" s="1">
        <v>29.247282608695652</v>
      </c>
      <c r="H363" s="1">
        <v>93.755434782608702</v>
      </c>
      <c r="I363" s="1">
        <f t="shared" si="15"/>
        <v>128.49456521739131</v>
      </c>
      <c r="J363" s="1">
        <f t="shared" si="16"/>
        <v>2.4061673112151438</v>
      </c>
      <c r="K363" s="1">
        <f t="shared" si="17"/>
        <v>0.10283940565845714</v>
      </c>
    </row>
    <row r="364" spans="1:11" x14ac:dyDescent="0.3">
      <c r="A364" t="s">
        <v>32</v>
      </c>
      <c r="B364" t="s">
        <v>693</v>
      </c>
      <c r="C364" t="s">
        <v>694</v>
      </c>
      <c r="D364" t="s">
        <v>55</v>
      </c>
      <c r="E364" s="1">
        <v>35.967391304347828</v>
      </c>
      <c r="F364" s="1">
        <v>8.6304347826086953</v>
      </c>
      <c r="G364" s="1">
        <v>19.975543478260871</v>
      </c>
      <c r="H364" s="1">
        <v>46.752717391304351</v>
      </c>
      <c r="I364" s="1">
        <f t="shared" si="15"/>
        <v>75.358695652173921</v>
      </c>
      <c r="J364" s="1">
        <f t="shared" si="16"/>
        <v>2.0951949229374436</v>
      </c>
      <c r="K364" s="1">
        <f t="shared" si="17"/>
        <v>0.23995164702326985</v>
      </c>
    </row>
    <row r="365" spans="1:11" x14ac:dyDescent="0.3">
      <c r="A365" t="s">
        <v>32</v>
      </c>
      <c r="B365" t="s">
        <v>695</v>
      </c>
      <c r="C365" t="s">
        <v>696</v>
      </c>
      <c r="D365" t="s">
        <v>377</v>
      </c>
      <c r="E365" s="1">
        <v>35.771739130434781</v>
      </c>
      <c r="F365" s="1">
        <v>4.5054347826086953</v>
      </c>
      <c r="G365" s="1">
        <v>33.866847826086953</v>
      </c>
      <c r="H365" s="1">
        <v>49.635869565217391</v>
      </c>
      <c r="I365" s="1">
        <f t="shared" si="15"/>
        <v>88.008152173913032</v>
      </c>
      <c r="J365" s="1">
        <f t="shared" si="16"/>
        <v>2.4602704345183835</v>
      </c>
      <c r="K365" s="1">
        <f t="shared" si="17"/>
        <v>0.12594955940443633</v>
      </c>
    </row>
    <row r="366" spans="1:11" x14ac:dyDescent="0.3">
      <c r="A366" t="s">
        <v>32</v>
      </c>
      <c r="B366" t="s">
        <v>697</v>
      </c>
      <c r="C366" t="s">
        <v>698</v>
      </c>
      <c r="D366" t="s">
        <v>44</v>
      </c>
      <c r="E366" s="1">
        <v>103.17391304347827</v>
      </c>
      <c r="F366" s="1">
        <v>14.584347826086958</v>
      </c>
      <c r="G366" s="1">
        <v>118.08728260869562</v>
      </c>
      <c r="H366" s="1">
        <v>174.48315217391308</v>
      </c>
      <c r="I366" s="1">
        <f t="shared" si="15"/>
        <v>307.15478260869565</v>
      </c>
      <c r="J366" s="1">
        <f t="shared" si="16"/>
        <v>2.9770585756426464</v>
      </c>
      <c r="K366" s="1">
        <f t="shared" si="17"/>
        <v>0.14135693215339235</v>
      </c>
    </row>
    <row r="367" spans="1:11" x14ac:dyDescent="0.3">
      <c r="A367" t="s">
        <v>32</v>
      </c>
      <c r="B367" t="s">
        <v>699</v>
      </c>
      <c r="C367" t="s">
        <v>107</v>
      </c>
      <c r="D367" t="s">
        <v>44</v>
      </c>
      <c r="E367" s="1">
        <v>77.271739130434781</v>
      </c>
      <c r="F367" s="1">
        <v>25.885869565217391</v>
      </c>
      <c r="G367" s="1">
        <v>41.25</v>
      </c>
      <c r="H367" s="1">
        <v>124.53804347826087</v>
      </c>
      <c r="I367" s="1">
        <f t="shared" si="15"/>
        <v>191.67391304347825</v>
      </c>
      <c r="J367" s="1">
        <f t="shared" si="16"/>
        <v>2.4805176536784357</v>
      </c>
      <c r="K367" s="1">
        <f t="shared" si="17"/>
        <v>0.33499788999859331</v>
      </c>
    </row>
    <row r="368" spans="1:11" x14ac:dyDescent="0.3">
      <c r="A368" t="s">
        <v>32</v>
      </c>
      <c r="B368" t="s">
        <v>700</v>
      </c>
      <c r="C368" t="s">
        <v>195</v>
      </c>
      <c r="D368" t="s">
        <v>196</v>
      </c>
      <c r="E368" s="1">
        <v>39.521739130434781</v>
      </c>
      <c r="F368" s="1">
        <v>28.195652173913043</v>
      </c>
      <c r="G368" s="1">
        <v>25.426630434782609</v>
      </c>
      <c r="H368" s="1">
        <v>103.62771739130434</v>
      </c>
      <c r="I368" s="1">
        <f t="shared" si="15"/>
        <v>157.25</v>
      </c>
      <c r="J368" s="1">
        <f t="shared" si="16"/>
        <v>3.9788228822882288</v>
      </c>
      <c r="K368" s="1">
        <f t="shared" si="17"/>
        <v>0.71342134213421338</v>
      </c>
    </row>
    <row r="369" spans="1:11" x14ac:dyDescent="0.3">
      <c r="A369" t="s">
        <v>32</v>
      </c>
      <c r="B369" t="s">
        <v>701</v>
      </c>
      <c r="C369" t="s">
        <v>64</v>
      </c>
      <c r="D369" t="s">
        <v>65</v>
      </c>
      <c r="E369" s="1">
        <v>129.83695652173913</v>
      </c>
      <c r="F369" s="1">
        <v>27.104239130434784</v>
      </c>
      <c r="G369" s="1">
        <v>91.092282608695626</v>
      </c>
      <c r="H369" s="1">
        <v>223.38967391304351</v>
      </c>
      <c r="I369" s="1">
        <f t="shared" si="15"/>
        <v>341.58619565217396</v>
      </c>
      <c r="J369" s="1">
        <f t="shared" si="16"/>
        <v>2.6308857262452912</v>
      </c>
      <c r="K369" s="1">
        <f t="shared" si="17"/>
        <v>0.20875596483884473</v>
      </c>
    </row>
    <row r="370" spans="1:11" x14ac:dyDescent="0.3">
      <c r="A370" t="s">
        <v>32</v>
      </c>
      <c r="B370" t="s">
        <v>702</v>
      </c>
      <c r="C370" t="s">
        <v>696</v>
      </c>
      <c r="D370" t="s">
        <v>377</v>
      </c>
      <c r="E370" s="1">
        <v>69.119565217391298</v>
      </c>
      <c r="F370" s="1">
        <v>14.678695652173911</v>
      </c>
      <c r="G370" s="1">
        <v>30.312391304347809</v>
      </c>
      <c r="H370" s="1">
        <v>100.39652173913036</v>
      </c>
      <c r="I370" s="1">
        <f t="shared" si="15"/>
        <v>145.38760869565209</v>
      </c>
      <c r="J370" s="1">
        <f t="shared" si="16"/>
        <v>2.1034219216857988</v>
      </c>
      <c r="K370" s="1">
        <f t="shared" si="17"/>
        <v>0.21236672432772447</v>
      </c>
    </row>
    <row r="371" spans="1:11" x14ac:dyDescent="0.3">
      <c r="A371" t="s">
        <v>32</v>
      </c>
      <c r="B371" t="s">
        <v>703</v>
      </c>
      <c r="C371" t="s">
        <v>425</v>
      </c>
      <c r="D371" t="s">
        <v>65</v>
      </c>
      <c r="E371" s="1">
        <v>154.14130434782609</v>
      </c>
      <c r="F371" s="1">
        <v>41.530760869565249</v>
      </c>
      <c r="G371" s="1">
        <v>74.841521739130428</v>
      </c>
      <c r="H371" s="1">
        <v>275.43336956521728</v>
      </c>
      <c r="I371" s="1">
        <f t="shared" si="15"/>
        <v>391.80565217391296</v>
      </c>
      <c r="J371" s="1">
        <f t="shared" si="16"/>
        <v>2.5418602355264079</v>
      </c>
      <c r="K371" s="1">
        <f t="shared" si="17"/>
        <v>0.26943304421408948</v>
      </c>
    </row>
    <row r="372" spans="1:11" x14ac:dyDescent="0.3">
      <c r="A372" t="s">
        <v>32</v>
      </c>
      <c r="B372" t="s">
        <v>704</v>
      </c>
      <c r="C372" t="s">
        <v>425</v>
      </c>
      <c r="D372" t="s">
        <v>65</v>
      </c>
      <c r="E372" s="1">
        <v>99.217391304347828</v>
      </c>
      <c r="F372" s="1">
        <v>11.882934782608693</v>
      </c>
      <c r="G372" s="1">
        <v>70.149456521739125</v>
      </c>
      <c r="H372" s="1">
        <v>174.92282608695652</v>
      </c>
      <c r="I372" s="1">
        <f t="shared" si="15"/>
        <v>256.95521739130436</v>
      </c>
      <c r="J372" s="1">
        <f t="shared" si="16"/>
        <v>2.589820333041192</v>
      </c>
      <c r="K372" s="1">
        <f t="shared" si="17"/>
        <v>0.11976665205959681</v>
      </c>
    </row>
    <row r="373" spans="1:11" x14ac:dyDescent="0.3">
      <c r="A373" t="s">
        <v>32</v>
      </c>
      <c r="B373" t="s">
        <v>705</v>
      </c>
      <c r="C373" t="s">
        <v>64</v>
      </c>
      <c r="D373" t="s">
        <v>65</v>
      </c>
      <c r="E373" s="1">
        <v>86.065217391304344</v>
      </c>
      <c r="F373" s="1">
        <v>25.127282608695651</v>
      </c>
      <c r="G373" s="1">
        <v>51.581304347826091</v>
      </c>
      <c r="H373" s="1">
        <v>144.47086956521741</v>
      </c>
      <c r="I373" s="1">
        <f t="shared" si="15"/>
        <v>221.17945652173916</v>
      </c>
      <c r="J373" s="1">
        <f t="shared" si="16"/>
        <v>2.5699052791108872</v>
      </c>
      <c r="K373" s="1">
        <f t="shared" si="17"/>
        <v>0.29195630209648904</v>
      </c>
    </row>
    <row r="374" spans="1:11" x14ac:dyDescent="0.3">
      <c r="A374" t="s">
        <v>32</v>
      </c>
      <c r="B374" t="s">
        <v>706</v>
      </c>
      <c r="C374" t="s">
        <v>320</v>
      </c>
      <c r="D374" t="s">
        <v>41</v>
      </c>
      <c r="E374" s="1">
        <v>80.141304347826093</v>
      </c>
      <c r="F374" s="1">
        <v>35.26467391304346</v>
      </c>
      <c r="G374" s="1">
        <v>60.107934782608702</v>
      </c>
      <c r="H374" s="1">
        <v>135.58130434782609</v>
      </c>
      <c r="I374" s="1">
        <f t="shared" si="15"/>
        <v>230.95391304347825</v>
      </c>
      <c r="J374" s="1">
        <f t="shared" si="16"/>
        <v>2.8818337176183371</v>
      </c>
      <c r="K374" s="1">
        <f t="shared" si="17"/>
        <v>0.44003119490031167</v>
      </c>
    </row>
    <row r="375" spans="1:11" x14ac:dyDescent="0.3">
      <c r="A375" t="s">
        <v>32</v>
      </c>
      <c r="B375" t="s">
        <v>707</v>
      </c>
      <c r="C375" t="s">
        <v>708</v>
      </c>
      <c r="D375" t="s">
        <v>71</v>
      </c>
      <c r="E375" s="1">
        <v>91.521739130434781</v>
      </c>
      <c r="F375" s="1">
        <v>18.957608695652173</v>
      </c>
      <c r="G375" s="1">
        <v>65.451847826086933</v>
      </c>
      <c r="H375" s="1">
        <v>140.34239130434781</v>
      </c>
      <c r="I375" s="1">
        <f t="shared" si="15"/>
        <v>224.75184782608693</v>
      </c>
      <c r="J375" s="1">
        <f t="shared" si="16"/>
        <v>2.4557209026128262</v>
      </c>
      <c r="K375" s="1">
        <f t="shared" si="17"/>
        <v>0.2071377672209026</v>
      </c>
    </row>
    <row r="376" spans="1:11" x14ac:dyDescent="0.3">
      <c r="A376" t="s">
        <v>32</v>
      </c>
      <c r="B376" t="s">
        <v>709</v>
      </c>
      <c r="C376" t="s">
        <v>285</v>
      </c>
      <c r="D376" t="s">
        <v>286</v>
      </c>
      <c r="E376" s="1">
        <v>49.934782608695649</v>
      </c>
      <c r="F376" s="1">
        <v>10.872717391304345</v>
      </c>
      <c r="G376" s="1">
        <v>28.31706521739132</v>
      </c>
      <c r="H376" s="1">
        <v>138.12021739130429</v>
      </c>
      <c r="I376" s="1">
        <f t="shared" si="15"/>
        <v>177.30999999999995</v>
      </c>
      <c r="J376" s="1">
        <f t="shared" si="16"/>
        <v>3.5508315193730944</v>
      </c>
      <c r="K376" s="1">
        <f t="shared" si="17"/>
        <v>0.21773835437527206</v>
      </c>
    </row>
    <row r="377" spans="1:11" x14ac:dyDescent="0.3">
      <c r="A377" t="s">
        <v>32</v>
      </c>
      <c r="B377" t="s">
        <v>710</v>
      </c>
      <c r="C377" t="s">
        <v>711</v>
      </c>
      <c r="D377" t="s">
        <v>282</v>
      </c>
      <c r="E377" s="1">
        <v>38.304347826086953</v>
      </c>
      <c r="F377" s="1">
        <v>3.152173913043478</v>
      </c>
      <c r="G377" s="1">
        <v>41.144021739130437</v>
      </c>
      <c r="H377" s="1">
        <v>78.255434782608702</v>
      </c>
      <c r="I377" s="1">
        <f t="shared" si="15"/>
        <v>122.55163043478262</v>
      </c>
      <c r="J377" s="1">
        <f t="shared" si="16"/>
        <v>3.1994182746878552</v>
      </c>
      <c r="K377" s="1">
        <f t="shared" si="17"/>
        <v>8.2292849035187285E-2</v>
      </c>
    </row>
    <row r="378" spans="1:11" x14ac:dyDescent="0.3">
      <c r="A378" t="s">
        <v>32</v>
      </c>
      <c r="B378" t="s">
        <v>712</v>
      </c>
      <c r="C378" t="s">
        <v>238</v>
      </c>
      <c r="D378" t="s">
        <v>239</v>
      </c>
      <c r="E378" s="1">
        <v>44.923913043478258</v>
      </c>
      <c r="F378" s="1">
        <v>7.0733695652173916</v>
      </c>
      <c r="G378" s="1">
        <v>36.138586956521742</v>
      </c>
      <c r="H378" s="1">
        <v>59.266304347826086</v>
      </c>
      <c r="I378" s="1">
        <f t="shared" si="15"/>
        <v>102.47826086956522</v>
      </c>
      <c r="J378" s="1">
        <f t="shared" si="16"/>
        <v>2.2811517057827246</v>
      </c>
      <c r="K378" s="1">
        <f t="shared" si="17"/>
        <v>0.15745221388821681</v>
      </c>
    </row>
    <row r="379" spans="1:11" x14ac:dyDescent="0.3">
      <c r="A379" t="s">
        <v>32</v>
      </c>
      <c r="B379" t="s">
        <v>713</v>
      </c>
      <c r="C379" t="s">
        <v>530</v>
      </c>
      <c r="D379" t="s">
        <v>348</v>
      </c>
      <c r="E379" s="1">
        <v>47.815217391304351</v>
      </c>
      <c r="F379" s="1">
        <v>6.3640217391304352</v>
      </c>
      <c r="G379" s="1">
        <v>27.775978260869564</v>
      </c>
      <c r="H379" s="1">
        <v>91.128913043478263</v>
      </c>
      <c r="I379" s="1">
        <f t="shared" si="15"/>
        <v>125.26891304347826</v>
      </c>
      <c r="J379" s="1">
        <f t="shared" si="16"/>
        <v>2.6198545123891792</v>
      </c>
      <c r="K379" s="1">
        <f t="shared" si="17"/>
        <v>0.13309615821777676</v>
      </c>
    </row>
    <row r="380" spans="1:11" x14ac:dyDescent="0.3">
      <c r="A380" t="s">
        <v>32</v>
      </c>
      <c r="B380" t="s">
        <v>714</v>
      </c>
      <c r="C380" t="s">
        <v>48</v>
      </c>
      <c r="D380" t="s">
        <v>49</v>
      </c>
      <c r="E380" s="1">
        <v>37.423913043478258</v>
      </c>
      <c r="F380" s="1">
        <v>1.2228260869565217</v>
      </c>
      <c r="G380" s="1">
        <v>22.011195652173917</v>
      </c>
      <c r="H380" s="1">
        <v>35.683804347826097</v>
      </c>
      <c r="I380" s="1">
        <f t="shared" si="15"/>
        <v>58.917826086956538</v>
      </c>
      <c r="J380" s="1">
        <f t="shared" si="16"/>
        <v>1.5743363345919261</v>
      </c>
      <c r="K380" s="1">
        <f t="shared" si="17"/>
        <v>3.2674992738890504E-2</v>
      </c>
    </row>
    <row r="381" spans="1:11" x14ac:dyDescent="0.3">
      <c r="A381" t="s">
        <v>32</v>
      </c>
      <c r="B381" t="s">
        <v>715</v>
      </c>
      <c r="C381" t="s">
        <v>716</v>
      </c>
      <c r="D381" t="s">
        <v>668</v>
      </c>
      <c r="E381" s="1">
        <v>51.880434782608695</v>
      </c>
      <c r="F381" s="1">
        <v>9.070652173913043</v>
      </c>
      <c r="G381" s="1">
        <v>31.823369565217391</v>
      </c>
      <c r="H381" s="1">
        <v>71.383152173913047</v>
      </c>
      <c r="I381" s="1">
        <f t="shared" si="15"/>
        <v>112.27717391304348</v>
      </c>
      <c r="J381" s="1">
        <f t="shared" si="16"/>
        <v>2.164152524617641</v>
      </c>
      <c r="K381" s="1">
        <f t="shared" si="17"/>
        <v>0.17483762832600042</v>
      </c>
    </row>
    <row r="382" spans="1:11" x14ac:dyDescent="0.3">
      <c r="A382" t="s">
        <v>32</v>
      </c>
      <c r="B382" t="s">
        <v>717</v>
      </c>
      <c r="C382" t="s">
        <v>718</v>
      </c>
      <c r="D382" t="s">
        <v>62</v>
      </c>
      <c r="E382" s="1">
        <v>62.282608695652172</v>
      </c>
      <c r="F382" s="1">
        <v>23.654347826086951</v>
      </c>
      <c r="G382" s="1">
        <v>70.86402173913045</v>
      </c>
      <c r="H382" s="1">
        <v>101.8523913043478</v>
      </c>
      <c r="I382" s="1">
        <f t="shared" si="15"/>
        <v>196.3707608695652</v>
      </c>
      <c r="J382" s="1">
        <f t="shared" si="16"/>
        <v>3.152898778359511</v>
      </c>
      <c r="K382" s="1">
        <f t="shared" si="17"/>
        <v>0.37979057591623028</v>
      </c>
    </row>
    <row r="383" spans="1:11" x14ac:dyDescent="0.3">
      <c r="A383" t="s">
        <v>32</v>
      </c>
      <c r="B383" t="s">
        <v>719</v>
      </c>
      <c r="C383" t="s">
        <v>76</v>
      </c>
      <c r="D383" t="s">
        <v>77</v>
      </c>
      <c r="E383" s="1">
        <v>44.739130434782609</v>
      </c>
      <c r="F383" s="1">
        <v>15.513586956521738</v>
      </c>
      <c r="G383" s="1">
        <v>17.891304347826086</v>
      </c>
      <c r="H383" s="1">
        <v>89.633152173913047</v>
      </c>
      <c r="I383" s="1">
        <f t="shared" si="15"/>
        <v>123.03804347826087</v>
      </c>
      <c r="J383" s="1">
        <f t="shared" si="16"/>
        <v>2.7501214771622937</v>
      </c>
      <c r="K383" s="1">
        <f t="shared" si="17"/>
        <v>0.34675655976676384</v>
      </c>
    </row>
    <row r="384" spans="1:11" x14ac:dyDescent="0.3">
      <c r="A384" t="s">
        <v>32</v>
      </c>
      <c r="B384" t="s">
        <v>720</v>
      </c>
      <c r="C384" t="s">
        <v>721</v>
      </c>
      <c r="D384" t="s">
        <v>342</v>
      </c>
      <c r="E384" s="1">
        <v>120.93478260869566</v>
      </c>
      <c r="F384" s="1">
        <v>19.892717391304338</v>
      </c>
      <c r="G384" s="1">
        <v>108.5934782608696</v>
      </c>
      <c r="H384" s="1">
        <v>271.14880434782617</v>
      </c>
      <c r="I384" s="1">
        <f t="shared" si="15"/>
        <v>399.6350000000001</v>
      </c>
      <c r="J384" s="1">
        <f t="shared" si="16"/>
        <v>3.304549703397448</v>
      </c>
      <c r="K384" s="1">
        <f t="shared" si="17"/>
        <v>0.16449128168254529</v>
      </c>
    </row>
    <row r="385" spans="1:11" x14ac:dyDescent="0.3">
      <c r="A385" t="s">
        <v>32</v>
      </c>
      <c r="B385" t="s">
        <v>722</v>
      </c>
      <c r="C385" t="s">
        <v>37</v>
      </c>
      <c r="D385" t="s">
        <v>38</v>
      </c>
      <c r="E385" s="1">
        <v>64.543478260869563</v>
      </c>
      <c r="F385" s="1">
        <v>18.441086956521737</v>
      </c>
      <c r="G385" s="1">
        <v>54.543152173913043</v>
      </c>
      <c r="H385" s="1">
        <v>122.47336956521742</v>
      </c>
      <c r="I385" s="1">
        <f t="shared" si="15"/>
        <v>195.4576086956522</v>
      </c>
      <c r="J385" s="1">
        <f t="shared" si="16"/>
        <v>3.0283091950151571</v>
      </c>
      <c r="K385" s="1">
        <f t="shared" si="17"/>
        <v>0.28571572920175142</v>
      </c>
    </row>
    <row r="386" spans="1:11" x14ac:dyDescent="0.3">
      <c r="A386" t="s">
        <v>32</v>
      </c>
      <c r="B386" t="s">
        <v>723</v>
      </c>
      <c r="C386" t="s">
        <v>724</v>
      </c>
      <c r="D386" t="s">
        <v>725</v>
      </c>
      <c r="E386" s="1">
        <v>91.467391304347828</v>
      </c>
      <c r="F386" s="1">
        <v>28.645108695652169</v>
      </c>
      <c r="G386" s="1">
        <v>40.716630434782608</v>
      </c>
      <c r="H386" s="1">
        <v>152.37836956521741</v>
      </c>
      <c r="I386" s="1">
        <f t="shared" ref="I386:I449" si="18">SUM(F386:H386)</f>
        <v>221.7401086956522</v>
      </c>
      <c r="J386" s="1">
        <f t="shared" ref="J386:J449" si="19">I386/E386</f>
        <v>2.4242531194295904</v>
      </c>
      <c r="K386" s="1">
        <f t="shared" ref="K386:K449" si="20">F386/E386</f>
        <v>0.31317290552584665</v>
      </c>
    </row>
    <row r="387" spans="1:11" x14ac:dyDescent="0.3">
      <c r="A387" t="s">
        <v>32</v>
      </c>
      <c r="B387" t="s">
        <v>726</v>
      </c>
      <c r="C387" t="s">
        <v>727</v>
      </c>
      <c r="D387" t="s">
        <v>332</v>
      </c>
      <c r="E387" s="1">
        <v>39.956521739130437</v>
      </c>
      <c r="F387" s="1">
        <v>11.051630434782609</v>
      </c>
      <c r="G387" s="1">
        <v>27.774456521739129</v>
      </c>
      <c r="H387" s="1">
        <v>68.366847826086953</v>
      </c>
      <c r="I387" s="1">
        <f t="shared" si="18"/>
        <v>107.19293478260869</v>
      </c>
      <c r="J387" s="1">
        <f t="shared" si="19"/>
        <v>2.6827393906420016</v>
      </c>
      <c r="K387" s="1">
        <f t="shared" si="20"/>
        <v>0.27659140369967355</v>
      </c>
    </row>
    <row r="388" spans="1:11" x14ac:dyDescent="0.3">
      <c r="A388" t="s">
        <v>32</v>
      </c>
      <c r="B388" t="s">
        <v>728</v>
      </c>
      <c r="C388" t="s">
        <v>57</v>
      </c>
      <c r="D388" t="s">
        <v>58</v>
      </c>
      <c r="E388" s="1">
        <v>86.989130434782609</v>
      </c>
      <c r="F388" s="1">
        <v>26.686956521739127</v>
      </c>
      <c r="G388" s="1">
        <v>28.682065217391305</v>
      </c>
      <c r="H388" s="1">
        <v>204.39195652173919</v>
      </c>
      <c r="I388" s="1">
        <f t="shared" si="18"/>
        <v>259.76097826086959</v>
      </c>
      <c r="J388" s="1">
        <f t="shared" si="19"/>
        <v>2.9861314507059857</v>
      </c>
      <c r="K388" s="1">
        <f t="shared" si="20"/>
        <v>0.30678495564163433</v>
      </c>
    </row>
    <row r="389" spans="1:11" x14ac:dyDescent="0.3">
      <c r="A389" t="s">
        <v>32</v>
      </c>
      <c r="B389" t="s">
        <v>729</v>
      </c>
      <c r="C389" t="s">
        <v>730</v>
      </c>
      <c r="D389" t="s">
        <v>731</v>
      </c>
      <c r="E389" s="1">
        <v>34.413043478260867</v>
      </c>
      <c r="F389" s="1">
        <v>7.4673913043478262</v>
      </c>
      <c r="G389" s="1">
        <v>22.877717391304348</v>
      </c>
      <c r="H389" s="1">
        <v>48.461956521739133</v>
      </c>
      <c r="I389" s="1">
        <f t="shared" si="18"/>
        <v>78.807065217391312</v>
      </c>
      <c r="J389" s="1">
        <f t="shared" si="19"/>
        <v>2.2900347441566651</v>
      </c>
      <c r="K389" s="1">
        <f t="shared" si="20"/>
        <v>0.2169930511686671</v>
      </c>
    </row>
    <row r="390" spans="1:11" x14ac:dyDescent="0.3">
      <c r="A390" t="s">
        <v>32</v>
      </c>
      <c r="B390" t="s">
        <v>732</v>
      </c>
      <c r="C390" t="s">
        <v>177</v>
      </c>
      <c r="D390" t="s">
        <v>105</v>
      </c>
      <c r="E390" s="1">
        <v>67.152173913043484</v>
      </c>
      <c r="F390" s="1">
        <v>14.877717391304348</v>
      </c>
      <c r="G390" s="1">
        <v>35.880434782608695</v>
      </c>
      <c r="H390" s="1">
        <v>107.48097826086956</v>
      </c>
      <c r="I390" s="1">
        <f t="shared" si="18"/>
        <v>158.23913043478262</v>
      </c>
      <c r="J390" s="1">
        <f t="shared" si="19"/>
        <v>2.3564260278407252</v>
      </c>
      <c r="K390" s="1">
        <f t="shared" si="20"/>
        <v>0.22155228229200385</v>
      </c>
    </row>
    <row r="391" spans="1:11" x14ac:dyDescent="0.3">
      <c r="A391" t="s">
        <v>32</v>
      </c>
      <c r="B391" t="s">
        <v>733</v>
      </c>
      <c r="C391" t="s">
        <v>734</v>
      </c>
      <c r="D391" t="s">
        <v>86</v>
      </c>
      <c r="E391" s="1">
        <v>41.543478260869563</v>
      </c>
      <c r="F391" s="1">
        <v>18.599021739130436</v>
      </c>
      <c r="G391" s="1">
        <v>7.655978260869567</v>
      </c>
      <c r="H391" s="1">
        <v>65.472499999999997</v>
      </c>
      <c r="I391" s="1">
        <f t="shared" si="18"/>
        <v>91.727499999999992</v>
      </c>
      <c r="J391" s="1">
        <f t="shared" si="19"/>
        <v>2.2079879644165357</v>
      </c>
      <c r="K391" s="1">
        <f t="shared" si="20"/>
        <v>0.44770015698587129</v>
      </c>
    </row>
    <row r="392" spans="1:11" x14ac:dyDescent="0.3">
      <c r="A392" t="s">
        <v>32</v>
      </c>
      <c r="B392" t="s">
        <v>735</v>
      </c>
      <c r="C392" t="s">
        <v>179</v>
      </c>
      <c r="D392" t="s">
        <v>180</v>
      </c>
      <c r="E392" s="1">
        <v>70.543478260869563</v>
      </c>
      <c r="F392" s="1">
        <v>25.472499999999993</v>
      </c>
      <c r="G392" s="1">
        <v>32.285326086956516</v>
      </c>
      <c r="H392" s="1">
        <v>118.64793478260871</v>
      </c>
      <c r="I392" s="1">
        <f t="shared" si="18"/>
        <v>176.40576086956523</v>
      </c>
      <c r="J392" s="1">
        <f t="shared" si="19"/>
        <v>2.5006671802773499</v>
      </c>
      <c r="K392" s="1">
        <f t="shared" si="20"/>
        <v>0.36108936825885968</v>
      </c>
    </row>
    <row r="393" spans="1:11" x14ac:dyDescent="0.3">
      <c r="A393" t="s">
        <v>32</v>
      </c>
      <c r="B393" t="s">
        <v>736</v>
      </c>
      <c r="C393" t="s">
        <v>179</v>
      </c>
      <c r="D393" t="s">
        <v>180</v>
      </c>
      <c r="E393" s="1">
        <v>22.380434782608695</v>
      </c>
      <c r="F393" s="1">
        <v>12.434130434782606</v>
      </c>
      <c r="G393" s="1">
        <v>31.040978260869569</v>
      </c>
      <c r="H393" s="1">
        <v>68.982173913043454</v>
      </c>
      <c r="I393" s="1">
        <f t="shared" si="18"/>
        <v>112.45728260869564</v>
      </c>
      <c r="J393" s="1">
        <f t="shared" si="19"/>
        <v>5.0248033025740648</v>
      </c>
      <c r="K393" s="1">
        <f t="shared" si="20"/>
        <v>0.55558037882467204</v>
      </c>
    </row>
    <row r="394" spans="1:11" x14ac:dyDescent="0.3">
      <c r="A394" t="s">
        <v>32</v>
      </c>
      <c r="B394" t="s">
        <v>737</v>
      </c>
      <c r="C394" t="s">
        <v>57</v>
      </c>
      <c r="D394" t="s">
        <v>44</v>
      </c>
      <c r="E394" s="1">
        <v>70.173913043478265</v>
      </c>
      <c r="F394" s="1">
        <v>19.831413043478261</v>
      </c>
      <c r="G394" s="1">
        <v>47.73858695652175</v>
      </c>
      <c r="H394" s="1">
        <v>153.49173913043478</v>
      </c>
      <c r="I394" s="1">
        <f t="shared" si="18"/>
        <v>221.06173913043477</v>
      </c>
      <c r="J394" s="1">
        <f t="shared" si="19"/>
        <v>3.1501982651796774</v>
      </c>
      <c r="K394" s="1">
        <f t="shared" si="20"/>
        <v>0.2826037794299876</v>
      </c>
    </row>
    <row r="395" spans="1:11" x14ac:dyDescent="0.3">
      <c r="A395" t="s">
        <v>32</v>
      </c>
      <c r="B395" t="s">
        <v>738</v>
      </c>
      <c r="C395" t="s">
        <v>425</v>
      </c>
      <c r="D395" t="s">
        <v>65</v>
      </c>
      <c r="E395" s="1">
        <v>278.70652173913044</v>
      </c>
      <c r="F395" s="1">
        <v>100.64119565217391</v>
      </c>
      <c r="G395" s="1">
        <v>175.81184782608693</v>
      </c>
      <c r="H395" s="1">
        <v>469.40891304347826</v>
      </c>
      <c r="I395" s="1">
        <f t="shared" si="18"/>
        <v>745.8619565217391</v>
      </c>
      <c r="J395" s="1">
        <f t="shared" si="19"/>
        <v>2.6761553761553762</v>
      </c>
      <c r="K395" s="1">
        <f t="shared" si="20"/>
        <v>0.36110097110097106</v>
      </c>
    </row>
    <row r="396" spans="1:11" x14ac:dyDescent="0.3">
      <c r="A396" t="s">
        <v>32</v>
      </c>
      <c r="B396" t="s">
        <v>739</v>
      </c>
      <c r="C396" t="s">
        <v>57</v>
      </c>
      <c r="D396" t="s">
        <v>58</v>
      </c>
      <c r="E396" s="1">
        <v>98.565217391304344</v>
      </c>
      <c r="F396" s="1">
        <v>29.760869565217391</v>
      </c>
      <c r="G396" s="1">
        <v>63.1875</v>
      </c>
      <c r="H396" s="1">
        <v>194.88315217391303</v>
      </c>
      <c r="I396" s="1">
        <f t="shared" si="18"/>
        <v>287.83152173913044</v>
      </c>
      <c r="J396" s="1">
        <f t="shared" si="19"/>
        <v>2.9202139391265991</v>
      </c>
      <c r="K396" s="1">
        <f t="shared" si="20"/>
        <v>0.30194089104543448</v>
      </c>
    </row>
    <row r="397" spans="1:11" x14ac:dyDescent="0.3">
      <c r="A397" t="s">
        <v>32</v>
      </c>
      <c r="B397" t="s">
        <v>740</v>
      </c>
      <c r="C397" t="s">
        <v>741</v>
      </c>
      <c r="D397" t="s">
        <v>742</v>
      </c>
      <c r="E397" s="1">
        <v>46.032608695652172</v>
      </c>
      <c r="F397" s="1">
        <v>3.5869565217391304</v>
      </c>
      <c r="G397" s="1">
        <v>34.163043478260867</v>
      </c>
      <c r="H397" s="1">
        <v>99.092391304347828</v>
      </c>
      <c r="I397" s="1">
        <f t="shared" si="18"/>
        <v>136.84239130434781</v>
      </c>
      <c r="J397" s="1">
        <f t="shared" si="19"/>
        <v>2.9727272727272727</v>
      </c>
      <c r="K397" s="1">
        <f t="shared" si="20"/>
        <v>7.792207792207792E-2</v>
      </c>
    </row>
    <row r="398" spans="1:11" x14ac:dyDescent="0.3">
      <c r="A398" t="s">
        <v>32</v>
      </c>
      <c r="B398" t="s">
        <v>743</v>
      </c>
      <c r="C398" t="s">
        <v>744</v>
      </c>
      <c r="D398" t="s">
        <v>202</v>
      </c>
      <c r="E398" s="1">
        <v>69.793478260869563</v>
      </c>
      <c r="F398" s="1">
        <v>23.56706521739131</v>
      </c>
      <c r="G398" s="1">
        <v>47.099891304347828</v>
      </c>
      <c r="H398" s="1">
        <v>99.537173913043475</v>
      </c>
      <c r="I398" s="1">
        <f t="shared" si="18"/>
        <v>170.2041304347826</v>
      </c>
      <c r="J398" s="1">
        <f t="shared" si="19"/>
        <v>2.4386824482167886</v>
      </c>
      <c r="K398" s="1">
        <f t="shared" si="20"/>
        <v>0.33766858744743816</v>
      </c>
    </row>
    <row r="399" spans="1:11" x14ac:dyDescent="0.3">
      <c r="A399" t="s">
        <v>32</v>
      </c>
      <c r="B399" t="s">
        <v>745</v>
      </c>
      <c r="C399" t="s">
        <v>746</v>
      </c>
      <c r="D399" t="s">
        <v>175</v>
      </c>
      <c r="E399" s="1">
        <v>33.532608695652172</v>
      </c>
      <c r="F399" s="1">
        <v>14.135869565217391</v>
      </c>
      <c r="G399" s="1">
        <v>18.644021739130434</v>
      </c>
      <c r="H399" s="1">
        <v>71.513586956521735</v>
      </c>
      <c r="I399" s="1">
        <f t="shared" si="18"/>
        <v>104.29347826086956</v>
      </c>
      <c r="J399" s="1">
        <f t="shared" si="19"/>
        <v>3.1102106969205834</v>
      </c>
      <c r="K399" s="1">
        <f t="shared" si="20"/>
        <v>0.42155591572123174</v>
      </c>
    </row>
    <row r="400" spans="1:11" x14ac:dyDescent="0.3">
      <c r="A400" t="s">
        <v>32</v>
      </c>
      <c r="B400" t="s">
        <v>747</v>
      </c>
      <c r="C400" t="s">
        <v>748</v>
      </c>
      <c r="D400" t="s">
        <v>92</v>
      </c>
      <c r="E400" s="1">
        <v>164.32608695652175</v>
      </c>
      <c r="F400" s="1">
        <v>36.512608695652183</v>
      </c>
      <c r="G400" s="1">
        <v>115.97108695652169</v>
      </c>
      <c r="H400" s="1">
        <v>309.42173913043467</v>
      </c>
      <c r="I400" s="1">
        <f t="shared" si="18"/>
        <v>461.90543478260855</v>
      </c>
      <c r="J400" s="1">
        <f t="shared" si="19"/>
        <v>2.8109075274507198</v>
      </c>
      <c r="K400" s="1">
        <f t="shared" si="20"/>
        <v>0.22219605767958728</v>
      </c>
    </row>
    <row r="401" spans="1:11" x14ac:dyDescent="0.3">
      <c r="A401" t="s">
        <v>32</v>
      </c>
      <c r="B401" t="s">
        <v>749</v>
      </c>
      <c r="C401" t="s">
        <v>750</v>
      </c>
      <c r="D401" t="s">
        <v>751</v>
      </c>
      <c r="E401" s="1">
        <v>34.815217391304351</v>
      </c>
      <c r="F401" s="1">
        <v>13.995108695652174</v>
      </c>
      <c r="G401" s="1">
        <v>38.092391304347828</v>
      </c>
      <c r="H401" s="1">
        <v>57.701304347826103</v>
      </c>
      <c r="I401" s="1">
        <f t="shared" si="18"/>
        <v>109.7888043478261</v>
      </c>
      <c r="J401" s="1">
        <f t="shared" si="19"/>
        <v>3.1534717452388388</v>
      </c>
      <c r="K401" s="1">
        <f t="shared" si="20"/>
        <v>0.4019825163908835</v>
      </c>
    </row>
    <row r="402" spans="1:11" x14ac:dyDescent="0.3">
      <c r="A402" t="s">
        <v>32</v>
      </c>
      <c r="B402" t="s">
        <v>752</v>
      </c>
      <c r="C402" t="s">
        <v>753</v>
      </c>
      <c r="D402" t="s">
        <v>754</v>
      </c>
      <c r="E402" s="1">
        <v>34.467391304347828</v>
      </c>
      <c r="F402" s="1">
        <v>9.2173913043478262</v>
      </c>
      <c r="G402" s="1">
        <v>28.125</v>
      </c>
      <c r="H402" s="1">
        <v>66.168478260869563</v>
      </c>
      <c r="I402" s="1">
        <f t="shared" si="18"/>
        <v>103.51086956521739</v>
      </c>
      <c r="J402" s="1">
        <f t="shared" si="19"/>
        <v>3.0031535793125195</v>
      </c>
      <c r="K402" s="1">
        <f t="shared" si="20"/>
        <v>0.26742352570167138</v>
      </c>
    </row>
    <row r="403" spans="1:11" x14ac:dyDescent="0.3">
      <c r="A403" t="s">
        <v>32</v>
      </c>
      <c r="B403" t="s">
        <v>755</v>
      </c>
      <c r="C403" t="s">
        <v>64</v>
      </c>
      <c r="D403" t="s">
        <v>65</v>
      </c>
      <c r="E403" s="1">
        <v>74.880434782608702</v>
      </c>
      <c r="F403" s="1">
        <v>9.4157608695652169</v>
      </c>
      <c r="G403" s="1">
        <v>54.649456521739133</v>
      </c>
      <c r="H403" s="1">
        <v>167.20108695652175</v>
      </c>
      <c r="I403" s="1">
        <f t="shared" si="18"/>
        <v>231.26630434782609</v>
      </c>
      <c r="J403" s="1">
        <f t="shared" si="19"/>
        <v>3.0884743794454925</v>
      </c>
      <c r="K403" s="1">
        <f t="shared" si="20"/>
        <v>0.12574393961387717</v>
      </c>
    </row>
    <row r="404" spans="1:11" x14ac:dyDescent="0.3">
      <c r="A404" t="s">
        <v>32</v>
      </c>
      <c r="B404" t="s">
        <v>756</v>
      </c>
      <c r="C404" t="s">
        <v>757</v>
      </c>
      <c r="D404" t="s">
        <v>380</v>
      </c>
      <c r="E404" s="1">
        <v>46.5</v>
      </c>
      <c r="F404" s="1">
        <v>25.114130434782609</v>
      </c>
      <c r="G404" s="1">
        <v>22.478260869565219</v>
      </c>
      <c r="H404" s="1">
        <v>67.244565217391298</v>
      </c>
      <c r="I404" s="1">
        <f t="shared" si="18"/>
        <v>114.83695652173913</v>
      </c>
      <c r="J404" s="1">
        <f t="shared" si="19"/>
        <v>2.4696119682094437</v>
      </c>
      <c r="K404" s="1">
        <f t="shared" si="20"/>
        <v>0.54008882655446466</v>
      </c>
    </row>
    <row r="405" spans="1:11" x14ac:dyDescent="0.3">
      <c r="A405" t="s">
        <v>32</v>
      </c>
      <c r="B405" t="s">
        <v>758</v>
      </c>
      <c r="C405" t="s">
        <v>741</v>
      </c>
      <c r="D405" t="s">
        <v>742</v>
      </c>
      <c r="E405" s="1">
        <v>49.815217391304351</v>
      </c>
      <c r="F405" s="1">
        <v>8.5760869565217384</v>
      </c>
      <c r="G405" s="1">
        <v>38.086956521739133</v>
      </c>
      <c r="H405" s="1">
        <v>84.111413043478265</v>
      </c>
      <c r="I405" s="1">
        <f t="shared" si="18"/>
        <v>130.77445652173913</v>
      </c>
      <c r="J405" s="1">
        <f t="shared" si="19"/>
        <v>2.6251909229762163</v>
      </c>
      <c r="K405" s="1">
        <f t="shared" si="20"/>
        <v>0.17215797512546363</v>
      </c>
    </row>
    <row r="406" spans="1:11" x14ac:dyDescent="0.3">
      <c r="A406" t="s">
        <v>32</v>
      </c>
      <c r="B406" t="s">
        <v>759</v>
      </c>
      <c r="C406" t="s">
        <v>468</v>
      </c>
      <c r="D406" t="s">
        <v>469</v>
      </c>
      <c r="E406" s="1">
        <v>39.282608695652172</v>
      </c>
      <c r="F406" s="1">
        <v>7.2119565217391308</v>
      </c>
      <c r="G406" s="1">
        <v>22.336956521739129</v>
      </c>
      <c r="H406" s="1">
        <v>82.83608695652174</v>
      </c>
      <c r="I406" s="1">
        <f t="shared" si="18"/>
        <v>112.38499999999999</v>
      </c>
      <c r="J406" s="1">
        <f t="shared" si="19"/>
        <v>2.8609352517985611</v>
      </c>
      <c r="K406" s="1">
        <f t="shared" si="20"/>
        <v>0.18359158826784727</v>
      </c>
    </row>
    <row r="407" spans="1:11" x14ac:dyDescent="0.3">
      <c r="A407" t="s">
        <v>32</v>
      </c>
      <c r="B407" t="s">
        <v>760</v>
      </c>
      <c r="C407" t="s">
        <v>761</v>
      </c>
      <c r="D407" t="s">
        <v>762</v>
      </c>
      <c r="E407" s="1">
        <v>68.619565217391298</v>
      </c>
      <c r="F407" s="1">
        <v>13.086956521739131</v>
      </c>
      <c r="G407" s="1">
        <v>53.456521739130437</v>
      </c>
      <c r="H407" s="1">
        <v>107.60326086956522</v>
      </c>
      <c r="I407" s="1">
        <f t="shared" si="18"/>
        <v>174.14673913043478</v>
      </c>
      <c r="J407" s="1">
        <f t="shared" si="19"/>
        <v>2.5378583874544591</v>
      </c>
      <c r="K407" s="1">
        <f t="shared" si="20"/>
        <v>0.19071756692539207</v>
      </c>
    </row>
    <row r="408" spans="1:11" x14ac:dyDescent="0.3">
      <c r="A408" t="s">
        <v>32</v>
      </c>
      <c r="B408" t="s">
        <v>763</v>
      </c>
      <c r="C408" t="s">
        <v>764</v>
      </c>
      <c r="D408" t="s">
        <v>65</v>
      </c>
      <c r="E408" s="1">
        <v>76.815217391304344</v>
      </c>
      <c r="F408" s="1">
        <v>14.09021739130435</v>
      </c>
      <c r="G408" s="1">
        <v>54.482500000000002</v>
      </c>
      <c r="H408" s="1">
        <v>121.24032608695654</v>
      </c>
      <c r="I408" s="1">
        <f t="shared" si="18"/>
        <v>189.81304347826091</v>
      </c>
      <c r="J408" s="1">
        <f t="shared" si="19"/>
        <v>2.4710343851705114</v>
      </c>
      <c r="K408" s="1">
        <f t="shared" si="20"/>
        <v>0.18343002688552429</v>
      </c>
    </row>
    <row r="409" spans="1:11" x14ac:dyDescent="0.3">
      <c r="A409" t="s">
        <v>32</v>
      </c>
      <c r="B409" t="s">
        <v>765</v>
      </c>
      <c r="C409" t="s">
        <v>766</v>
      </c>
      <c r="D409" t="s">
        <v>315</v>
      </c>
      <c r="E409" s="1">
        <v>77.967391304347828</v>
      </c>
      <c r="F409" s="1">
        <v>19.281739130434783</v>
      </c>
      <c r="G409" s="1">
        <v>57.910543478260863</v>
      </c>
      <c r="H409" s="1">
        <v>85.358913043478267</v>
      </c>
      <c r="I409" s="1">
        <f t="shared" si="18"/>
        <v>162.55119565217393</v>
      </c>
      <c r="J409" s="1">
        <f t="shared" si="19"/>
        <v>2.0848612853757147</v>
      </c>
      <c r="K409" s="1">
        <f t="shared" si="20"/>
        <v>0.24730517217342812</v>
      </c>
    </row>
    <row r="410" spans="1:11" x14ac:dyDescent="0.3">
      <c r="A410" t="s">
        <v>32</v>
      </c>
      <c r="B410" t="s">
        <v>767</v>
      </c>
      <c r="C410" t="s">
        <v>768</v>
      </c>
      <c r="D410" t="s">
        <v>474</v>
      </c>
      <c r="E410" s="1">
        <v>136.34782608695653</v>
      </c>
      <c r="F410" s="1">
        <v>16.222391304347823</v>
      </c>
      <c r="G410" s="1">
        <v>87.943804347826102</v>
      </c>
      <c r="H410" s="1">
        <v>289.02652173913026</v>
      </c>
      <c r="I410" s="1">
        <f t="shared" si="18"/>
        <v>393.1927173913042</v>
      </c>
      <c r="J410" s="1">
        <f t="shared" si="19"/>
        <v>2.883747608418366</v>
      </c>
      <c r="K410" s="1">
        <f t="shared" si="20"/>
        <v>0.11897799744897956</v>
      </c>
    </row>
    <row r="411" spans="1:11" x14ac:dyDescent="0.3">
      <c r="A411" t="s">
        <v>32</v>
      </c>
      <c r="B411" t="s">
        <v>769</v>
      </c>
      <c r="C411" t="s">
        <v>213</v>
      </c>
      <c r="D411" t="s">
        <v>189</v>
      </c>
      <c r="E411" s="1">
        <v>77.75</v>
      </c>
      <c r="F411" s="1">
        <v>27.230978260869566</v>
      </c>
      <c r="G411" s="1">
        <v>54.043478260869563</v>
      </c>
      <c r="H411" s="1">
        <v>118.78532608695652</v>
      </c>
      <c r="I411" s="1">
        <f t="shared" si="18"/>
        <v>200.05978260869563</v>
      </c>
      <c r="J411" s="1">
        <f t="shared" si="19"/>
        <v>2.5731161750314548</v>
      </c>
      <c r="K411" s="1">
        <f t="shared" si="20"/>
        <v>0.35023766251922273</v>
      </c>
    </row>
    <row r="412" spans="1:11" x14ac:dyDescent="0.3">
      <c r="A412" t="s">
        <v>32</v>
      </c>
      <c r="B412" t="s">
        <v>770</v>
      </c>
      <c r="C412" t="s">
        <v>771</v>
      </c>
      <c r="D412" t="s">
        <v>298</v>
      </c>
      <c r="E412" s="1">
        <v>54.032608695652172</v>
      </c>
      <c r="F412" s="1">
        <v>9.4385869565217355</v>
      </c>
      <c r="G412" s="1">
        <v>38.164565217391306</v>
      </c>
      <c r="H412" s="1">
        <v>33.501086956521739</v>
      </c>
      <c r="I412" s="1">
        <f t="shared" si="18"/>
        <v>81.104239130434792</v>
      </c>
      <c r="J412" s="1">
        <f t="shared" si="19"/>
        <v>1.5010239388453031</v>
      </c>
      <c r="K412" s="1">
        <f t="shared" si="20"/>
        <v>0.1746831623415811</v>
      </c>
    </row>
    <row r="413" spans="1:11" x14ac:dyDescent="0.3">
      <c r="A413" t="s">
        <v>32</v>
      </c>
      <c r="B413" t="s">
        <v>772</v>
      </c>
      <c r="C413" t="s">
        <v>179</v>
      </c>
      <c r="D413" t="s">
        <v>180</v>
      </c>
      <c r="E413" s="1">
        <v>98.206521739130437</v>
      </c>
      <c r="F413" s="1">
        <v>16.543478260869566</v>
      </c>
      <c r="G413" s="1">
        <v>61.513586956521749</v>
      </c>
      <c r="H413" s="1">
        <v>86.450978260869547</v>
      </c>
      <c r="I413" s="1">
        <f t="shared" si="18"/>
        <v>164.50804347826084</v>
      </c>
      <c r="J413" s="1">
        <f t="shared" si="19"/>
        <v>1.6751234089651352</v>
      </c>
      <c r="K413" s="1">
        <f t="shared" si="20"/>
        <v>0.16845600442722747</v>
      </c>
    </row>
    <row r="414" spans="1:11" x14ac:dyDescent="0.3">
      <c r="A414" t="s">
        <v>32</v>
      </c>
      <c r="B414" t="s">
        <v>773</v>
      </c>
      <c r="C414" t="s">
        <v>774</v>
      </c>
      <c r="D414" t="s">
        <v>80</v>
      </c>
      <c r="E414" s="1">
        <v>48.391304347826086</v>
      </c>
      <c r="F414" s="1">
        <v>25.370869565217394</v>
      </c>
      <c r="G414" s="1">
        <v>31.757391304347824</v>
      </c>
      <c r="H414" s="1">
        <v>81.158913043478236</v>
      </c>
      <c r="I414" s="1">
        <f t="shared" si="18"/>
        <v>138.28717391304346</v>
      </c>
      <c r="J414" s="1">
        <f t="shared" si="19"/>
        <v>2.8576864330637912</v>
      </c>
      <c r="K414" s="1">
        <f t="shared" si="20"/>
        <v>0.52428571428571435</v>
      </c>
    </row>
    <row r="415" spans="1:11" x14ac:dyDescent="0.3">
      <c r="A415" t="s">
        <v>32</v>
      </c>
      <c r="B415" t="s">
        <v>775</v>
      </c>
      <c r="C415" t="s">
        <v>708</v>
      </c>
      <c r="D415" t="s">
        <v>71</v>
      </c>
      <c r="E415" s="1">
        <v>45.326086956521742</v>
      </c>
      <c r="F415" s="1">
        <v>12.835108695652169</v>
      </c>
      <c r="G415" s="1">
        <v>21.033695652173911</v>
      </c>
      <c r="H415" s="1">
        <v>62.697065217391327</v>
      </c>
      <c r="I415" s="1">
        <f t="shared" si="18"/>
        <v>96.565869565217412</v>
      </c>
      <c r="J415" s="1">
        <f t="shared" si="19"/>
        <v>2.1304700239808159</v>
      </c>
      <c r="K415" s="1">
        <f t="shared" si="20"/>
        <v>0.28317266187050344</v>
      </c>
    </row>
    <row r="416" spans="1:11" x14ac:dyDescent="0.3">
      <c r="A416" t="s">
        <v>32</v>
      </c>
      <c r="B416" t="s">
        <v>776</v>
      </c>
      <c r="C416" t="s">
        <v>139</v>
      </c>
      <c r="D416" t="s">
        <v>74</v>
      </c>
      <c r="E416" s="1">
        <v>72.25</v>
      </c>
      <c r="F416" s="1">
        <v>13.520543478260866</v>
      </c>
      <c r="G416" s="1">
        <v>45.535108695652177</v>
      </c>
      <c r="H416" s="1">
        <v>86.279891304347842</v>
      </c>
      <c r="I416" s="1">
        <f t="shared" si="18"/>
        <v>145.33554347826089</v>
      </c>
      <c r="J416" s="1">
        <f t="shared" si="19"/>
        <v>2.0115646156160678</v>
      </c>
      <c r="K416" s="1">
        <f t="shared" si="20"/>
        <v>0.18713554987212272</v>
      </c>
    </row>
    <row r="417" spans="1:11" x14ac:dyDescent="0.3">
      <c r="A417" t="s">
        <v>32</v>
      </c>
      <c r="B417" t="s">
        <v>777</v>
      </c>
      <c r="C417" t="s">
        <v>164</v>
      </c>
      <c r="D417" t="s">
        <v>165</v>
      </c>
      <c r="E417" s="1">
        <v>64.652173913043484</v>
      </c>
      <c r="F417" s="1">
        <v>26.953804347826086</v>
      </c>
      <c r="G417" s="1">
        <v>53.220108695652172</v>
      </c>
      <c r="H417" s="1">
        <v>139.40760869565219</v>
      </c>
      <c r="I417" s="1">
        <f t="shared" si="18"/>
        <v>219.58152173913044</v>
      </c>
      <c r="J417" s="1">
        <f t="shared" si="19"/>
        <v>3.3963517148621385</v>
      </c>
      <c r="K417" s="1">
        <f t="shared" si="20"/>
        <v>0.41690484196368521</v>
      </c>
    </row>
    <row r="418" spans="1:11" x14ac:dyDescent="0.3">
      <c r="A418" t="s">
        <v>32</v>
      </c>
      <c r="B418" t="s">
        <v>778</v>
      </c>
      <c r="C418" t="s">
        <v>779</v>
      </c>
      <c r="D418" t="s">
        <v>668</v>
      </c>
      <c r="E418" s="1">
        <v>70.358695652173907</v>
      </c>
      <c r="F418" s="1">
        <v>16.535326086956523</v>
      </c>
      <c r="G418" s="1">
        <v>54.717391304347828</v>
      </c>
      <c r="H418" s="1">
        <v>107.5570652173913</v>
      </c>
      <c r="I418" s="1">
        <f t="shared" si="18"/>
        <v>178.80978260869563</v>
      </c>
      <c r="J418" s="1">
        <f t="shared" si="19"/>
        <v>2.5414027498841341</v>
      </c>
      <c r="K418" s="1">
        <f t="shared" si="20"/>
        <v>0.23501467634790674</v>
      </c>
    </row>
    <row r="419" spans="1:11" x14ac:dyDescent="0.3">
      <c r="A419" t="s">
        <v>32</v>
      </c>
      <c r="B419" t="s">
        <v>780</v>
      </c>
      <c r="C419" t="s">
        <v>221</v>
      </c>
      <c r="D419" t="s">
        <v>175</v>
      </c>
      <c r="E419" s="1">
        <v>97.152173913043484</v>
      </c>
      <c r="F419" s="1">
        <v>20.540760869565219</v>
      </c>
      <c r="G419" s="1">
        <v>98.130434782608702</v>
      </c>
      <c r="H419" s="1">
        <v>178.64673913043478</v>
      </c>
      <c r="I419" s="1">
        <f t="shared" si="18"/>
        <v>297.31793478260869</v>
      </c>
      <c r="J419" s="1">
        <f t="shared" si="19"/>
        <v>3.0603322891027074</v>
      </c>
      <c r="K419" s="1">
        <f t="shared" si="20"/>
        <v>0.21142873125978967</v>
      </c>
    </row>
    <row r="420" spans="1:11" x14ac:dyDescent="0.3">
      <c r="A420" t="s">
        <v>32</v>
      </c>
      <c r="B420" t="s">
        <v>781</v>
      </c>
      <c r="C420" t="s">
        <v>130</v>
      </c>
      <c r="D420" t="s">
        <v>71</v>
      </c>
      <c r="E420" s="1">
        <v>127.71739130434783</v>
      </c>
      <c r="F420" s="1">
        <v>46.892391304347839</v>
      </c>
      <c r="G420" s="1">
        <v>85.91749999999999</v>
      </c>
      <c r="H420" s="1">
        <v>238.13989130434786</v>
      </c>
      <c r="I420" s="1">
        <f t="shared" si="18"/>
        <v>370.94978260869573</v>
      </c>
      <c r="J420" s="1">
        <f t="shared" si="19"/>
        <v>2.904457872340426</v>
      </c>
      <c r="K420" s="1">
        <f t="shared" si="20"/>
        <v>0.36715744680851076</v>
      </c>
    </row>
    <row r="421" spans="1:11" x14ac:dyDescent="0.3">
      <c r="A421" t="s">
        <v>32</v>
      </c>
      <c r="B421" t="s">
        <v>782</v>
      </c>
      <c r="C421" t="s">
        <v>130</v>
      </c>
      <c r="D421" t="s">
        <v>71</v>
      </c>
      <c r="E421" s="1">
        <v>121.51086956521739</v>
      </c>
      <c r="F421" s="1">
        <v>45.130434782608695</v>
      </c>
      <c r="G421" s="1">
        <v>67.369565217391298</v>
      </c>
      <c r="H421" s="1">
        <v>219.49456521739131</v>
      </c>
      <c r="I421" s="1">
        <f t="shared" si="18"/>
        <v>331.99456521739131</v>
      </c>
      <c r="J421" s="1">
        <f t="shared" si="19"/>
        <v>2.7322211289024065</v>
      </c>
      <c r="K421" s="1">
        <f t="shared" si="20"/>
        <v>0.37141068074067446</v>
      </c>
    </row>
    <row r="422" spans="1:11" x14ac:dyDescent="0.3">
      <c r="A422" t="s">
        <v>32</v>
      </c>
      <c r="B422" t="s">
        <v>783</v>
      </c>
      <c r="C422" t="s">
        <v>130</v>
      </c>
      <c r="D422" t="s">
        <v>71</v>
      </c>
      <c r="E422" s="1">
        <v>109.8695652173913</v>
      </c>
      <c r="F422" s="1">
        <v>27.910326086956523</v>
      </c>
      <c r="G422" s="1">
        <v>19.202065217391304</v>
      </c>
      <c r="H422" s="1">
        <v>124.31869565217389</v>
      </c>
      <c r="I422" s="1">
        <f t="shared" si="18"/>
        <v>171.43108695652171</v>
      </c>
      <c r="J422" s="1">
        <f t="shared" si="19"/>
        <v>1.5603146022952115</v>
      </c>
      <c r="K422" s="1">
        <f t="shared" si="20"/>
        <v>0.25403146022952122</v>
      </c>
    </row>
    <row r="423" spans="1:11" x14ac:dyDescent="0.3">
      <c r="A423" t="s">
        <v>32</v>
      </c>
      <c r="B423" t="s">
        <v>784</v>
      </c>
      <c r="C423" t="s">
        <v>130</v>
      </c>
      <c r="D423" t="s">
        <v>71</v>
      </c>
      <c r="E423" s="1">
        <v>86.934782608695656</v>
      </c>
      <c r="F423" s="1">
        <v>25.47684782608696</v>
      </c>
      <c r="G423" s="1">
        <v>39.548369565217399</v>
      </c>
      <c r="H423" s="1">
        <v>135.90826086956528</v>
      </c>
      <c r="I423" s="1">
        <f t="shared" si="18"/>
        <v>200.93347826086963</v>
      </c>
      <c r="J423" s="1">
        <f t="shared" si="19"/>
        <v>2.3113128282070523</v>
      </c>
      <c r="K423" s="1">
        <f t="shared" si="20"/>
        <v>0.2930570142535634</v>
      </c>
    </row>
    <row r="424" spans="1:11" x14ac:dyDescent="0.3">
      <c r="A424" t="s">
        <v>32</v>
      </c>
      <c r="B424" t="s">
        <v>785</v>
      </c>
      <c r="C424" t="s">
        <v>490</v>
      </c>
      <c r="D424" t="s">
        <v>44</v>
      </c>
      <c r="E424" s="1">
        <v>46.184782608695649</v>
      </c>
      <c r="F424" s="1">
        <v>34.948369565217391</v>
      </c>
      <c r="G424" s="1">
        <v>50.853260869565219</v>
      </c>
      <c r="H424" s="1">
        <v>128.48641304347825</v>
      </c>
      <c r="I424" s="1">
        <f t="shared" si="18"/>
        <v>214.28804347826087</v>
      </c>
      <c r="J424" s="1">
        <f t="shared" si="19"/>
        <v>4.6397975994351617</v>
      </c>
      <c r="K424" s="1">
        <f t="shared" si="20"/>
        <v>0.75670746057895977</v>
      </c>
    </row>
    <row r="425" spans="1:11" x14ac:dyDescent="0.3">
      <c r="A425" t="s">
        <v>32</v>
      </c>
      <c r="B425" t="s">
        <v>786</v>
      </c>
      <c r="C425" t="s">
        <v>551</v>
      </c>
      <c r="D425" t="s">
        <v>44</v>
      </c>
      <c r="E425" s="1">
        <v>86.858695652173907</v>
      </c>
      <c r="F425" s="1">
        <v>24.918478260869566</v>
      </c>
      <c r="G425" s="1">
        <v>37.967391304347828</v>
      </c>
      <c r="H425" s="1">
        <v>143.79619565217391</v>
      </c>
      <c r="I425" s="1">
        <f t="shared" si="18"/>
        <v>206.68206521739131</v>
      </c>
      <c r="J425" s="1">
        <f t="shared" si="19"/>
        <v>2.3795207107996497</v>
      </c>
      <c r="K425" s="1">
        <f t="shared" si="20"/>
        <v>0.28688524590163939</v>
      </c>
    </row>
    <row r="426" spans="1:11" x14ac:dyDescent="0.3">
      <c r="A426" t="s">
        <v>32</v>
      </c>
      <c r="B426" t="s">
        <v>787</v>
      </c>
      <c r="C426" t="s">
        <v>788</v>
      </c>
      <c r="D426" t="s">
        <v>340</v>
      </c>
      <c r="E426" s="1">
        <v>69.206521739130437</v>
      </c>
      <c r="F426" s="1">
        <v>12.627717391304348</v>
      </c>
      <c r="G426" s="1">
        <v>32.918478260869563</v>
      </c>
      <c r="H426" s="1">
        <v>151.52989130434781</v>
      </c>
      <c r="I426" s="1">
        <f t="shared" si="18"/>
        <v>197.07608695652172</v>
      </c>
      <c r="J426" s="1">
        <f t="shared" si="19"/>
        <v>2.8476519553950053</v>
      </c>
      <c r="K426" s="1">
        <f t="shared" si="20"/>
        <v>0.18246426888644574</v>
      </c>
    </row>
    <row r="427" spans="1:11" x14ac:dyDescent="0.3">
      <c r="A427" t="s">
        <v>32</v>
      </c>
      <c r="B427" t="s">
        <v>789</v>
      </c>
      <c r="C427" t="s">
        <v>790</v>
      </c>
      <c r="D427" t="s">
        <v>183</v>
      </c>
      <c r="E427" s="1">
        <v>60.119565217391305</v>
      </c>
      <c r="F427" s="1">
        <v>9.6076086956521749</v>
      </c>
      <c r="G427" s="1">
        <v>48.850000000000009</v>
      </c>
      <c r="H427" s="1">
        <v>102.18369565217395</v>
      </c>
      <c r="I427" s="1">
        <f t="shared" si="18"/>
        <v>160.64130434782612</v>
      </c>
      <c r="J427" s="1">
        <f t="shared" si="19"/>
        <v>2.672030374254204</v>
      </c>
      <c r="K427" s="1">
        <f t="shared" si="20"/>
        <v>0.159808352919906</v>
      </c>
    </row>
    <row r="428" spans="1:11" x14ac:dyDescent="0.3">
      <c r="A428" t="s">
        <v>32</v>
      </c>
      <c r="B428" t="s">
        <v>791</v>
      </c>
      <c r="C428" t="s">
        <v>792</v>
      </c>
      <c r="D428" t="s">
        <v>295</v>
      </c>
      <c r="E428" s="1">
        <v>56.782608695652172</v>
      </c>
      <c r="F428" s="1">
        <v>3.5461956521739131</v>
      </c>
      <c r="G428" s="1">
        <v>20.612282608695651</v>
      </c>
      <c r="H428" s="1">
        <v>64.755434782608702</v>
      </c>
      <c r="I428" s="1">
        <f t="shared" si="18"/>
        <v>88.91391304347826</v>
      </c>
      <c r="J428" s="1">
        <f t="shared" si="19"/>
        <v>1.5658652373660031</v>
      </c>
      <c r="K428" s="1">
        <f t="shared" si="20"/>
        <v>6.2452143950995409E-2</v>
      </c>
    </row>
    <row r="429" spans="1:11" x14ac:dyDescent="0.3">
      <c r="A429" t="s">
        <v>32</v>
      </c>
      <c r="B429" t="s">
        <v>793</v>
      </c>
      <c r="C429" t="s">
        <v>164</v>
      </c>
      <c r="D429" t="s">
        <v>165</v>
      </c>
      <c r="E429" s="1">
        <v>93.304347826086953</v>
      </c>
      <c r="F429" s="1">
        <v>12.084021739130433</v>
      </c>
      <c r="G429" s="1">
        <v>30.017065217391313</v>
      </c>
      <c r="H429" s="1">
        <v>137.77076086956527</v>
      </c>
      <c r="I429" s="1">
        <f t="shared" si="18"/>
        <v>179.87184782608702</v>
      </c>
      <c r="J429" s="1">
        <f t="shared" si="19"/>
        <v>1.9277970643056856</v>
      </c>
      <c r="K429" s="1">
        <f t="shared" si="20"/>
        <v>0.1295118825722274</v>
      </c>
    </row>
    <row r="430" spans="1:11" x14ac:dyDescent="0.3">
      <c r="A430" t="s">
        <v>32</v>
      </c>
      <c r="B430" t="s">
        <v>794</v>
      </c>
      <c r="C430" t="s">
        <v>724</v>
      </c>
      <c r="D430" t="s">
        <v>725</v>
      </c>
      <c r="E430" s="1">
        <v>45.880434782608695</v>
      </c>
      <c r="F430" s="1">
        <v>11.883152173913043</v>
      </c>
      <c r="G430" s="1">
        <v>30.690217391304348</v>
      </c>
      <c r="H430" s="1">
        <v>59.336956521739133</v>
      </c>
      <c r="I430" s="1">
        <f t="shared" si="18"/>
        <v>101.91032608695653</v>
      </c>
      <c r="J430" s="1">
        <f t="shared" si="19"/>
        <v>2.2212153518123667</v>
      </c>
      <c r="K430" s="1">
        <f t="shared" si="20"/>
        <v>0.25900260601753139</v>
      </c>
    </row>
    <row r="431" spans="1:11" x14ac:dyDescent="0.3">
      <c r="A431" t="s">
        <v>32</v>
      </c>
      <c r="B431" t="s">
        <v>795</v>
      </c>
      <c r="C431" t="s">
        <v>796</v>
      </c>
      <c r="D431" t="s">
        <v>180</v>
      </c>
      <c r="E431" s="1">
        <v>66.054347826086953</v>
      </c>
      <c r="F431" s="1">
        <v>22.850217391304344</v>
      </c>
      <c r="G431" s="1">
        <v>45.940652173913044</v>
      </c>
      <c r="H431" s="1">
        <v>96.668043478260856</v>
      </c>
      <c r="I431" s="1">
        <f t="shared" si="18"/>
        <v>165.45891304347825</v>
      </c>
      <c r="J431" s="1">
        <f t="shared" si="19"/>
        <v>2.5048905710054301</v>
      </c>
      <c r="K431" s="1">
        <f t="shared" si="20"/>
        <v>0.34593055784103993</v>
      </c>
    </row>
    <row r="432" spans="1:11" x14ac:dyDescent="0.3">
      <c r="A432" t="s">
        <v>32</v>
      </c>
      <c r="B432" t="s">
        <v>797</v>
      </c>
      <c r="C432" t="s">
        <v>798</v>
      </c>
      <c r="D432" t="s">
        <v>165</v>
      </c>
      <c r="E432" s="1">
        <v>75.630434782608702</v>
      </c>
      <c r="F432" s="1">
        <v>11.779891304347826</v>
      </c>
      <c r="G432" s="1">
        <v>35.934782608695649</v>
      </c>
      <c r="H432" s="1">
        <v>124.51630434782609</v>
      </c>
      <c r="I432" s="1">
        <f t="shared" si="18"/>
        <v>172.23097826086956</v>
      </c>
      <c r="J432" s="1">
        <f t="shared" si="19"/>
        <v>2.2772707674619141</v>
      </c>
      <c r="K432" s="1">
        <f t="shared" si="20"/>
        <v>0.15575596435757399</v>
      </c>
    </row>
    <row r="433" spans="1:11" x14ac:dyDescent="0.3">
      <c r="A433" t="s">
        <v>32</v>
      </c>
      <c r="B433" t="s">
        <v>799</v>
      </c>
      <c r="C433" t="s">
        <v>37</v>
      </c>
      <c r="D433" t="s">
        <v>38</v>
      </c>
      <c r="E433" s="1">
        <v>63.684782608695649</v>
      </c>
      <c r="F433" s="1">
        <v>14.520434782608698</v>
      </c>
      <c r="G433" s="1">
        <v>11.859456521739132</v>
      </c>
      <c r="H433" s="1">
        <v>94.396304347826103</v>
      </c>
      <c r="I433" s="1">
        <f t="shared" si="18"/>
        <v>120.77619565217393</v>
      </c>
      <c r="J433" s="1">
        <f t="shared" si="19"/>
        <v>1.8964686806622293</v>
      </c>
      <c r="K433" s="1">
        <f t="shared" si="20"/>
        <v>0.22800477897252094</v>
      </c>
    </row>
    <row r="434" spans="1:11" x14ac:dyDescent="0.3">
      <c r="A434" t="s">
        <v>32</v>
      </c>
      <c r="B434" t="s">
        <v>800</v>
      </c>
      <c r="C434" t="s">
        <v>37</v>
      </c>
      <c r="D434" t="s">
        <v>38</v>
      </c>
      <c r="E434" s="1">
        <v>62.554347826086953</v>
      </c>
      <c r="F434" s="1">
        <v>13.566304347826081</v>
      </c>
      <c r="G434" s="1">
        <v>47.114673913043482</v>
      </c>
      <c r="H434" s="1">
        <v>121.43467391304348</v>
      </c>
      <c r="I434" s="1">
        <f t="shared" si="18"/>
        <v>182.11565217391305</v>
      </c>
      <c r="J434" s="1">
        <f t="shared" si="19"/>
        <v>2.9113188531711556</v>
      </c>
      <c r="K434" s="1">
        <f t="shared" si="20"/>
        <v>0.21687228496959157</v>
      </c>
    </row>
    <row r="435" spans="1:11" x14ac:dyDescent="0.3">
      <c r="A435" t="s">
        <v>32</v>
      </c>
      <c r="B435" t="s">
        <v>801</v>
      </c>
      <c r="C435" t="s">
        <v>48</v>
      </c>
      <c r="D435" t="s">
        <v>49</v>
      </c>
      <c r="E435" s="1">
        <v>35.902173913043477</v>
      </c>
      <c r="F435" s="1">
        <v>16.389673913043481</v>
      </c>
      <c r="G435" s="1">
        <v>47.085652173913047</v>
      </c>
      <c r="H435" s="1">
        <v>89.681413043478287</v>
      </c>
      <c r="I435" s="1">
        <f t="shared" si="18"/>
        <v>153.1567391304348</v>
      </c>
      <c r="J435" s="1">
        <f t="shared" si="19"/>
        <v>4.2659461095973361</v>
      </c>
      <c r="K435" s="1">
        <f t="shared" si="20"/>
        <v>0.45650923402967009</v>
      </c>
    </row>
    <row r="436" spans="1:11" x14ac:dyDescent="0.3">
      <c r="A436" t="s">
        <v>32</v>
      </c>
      <c r="B436" t="s">
        <v>802</v>
      </c>
      <c r="C436" t="s">
        <v>57</v>
      </c>
      <c r="D436" t="s">
        <v>44</v>
      </c>
      <c r="E436" s="1">
        <v>64.532608695652172</v>
      </c>
      <c r="F436" s="1">
        <v>8.4714130434782628</v>
      </c>
      <c r="G436" s="1">
        <v>30.777065217391296</v>
      </c>
      <c r="H436" s="1">
        <v>87.741195652173928</v>
      </c>
      <c r="I436" s="1">
        <f t="shared" si="18"/>
        <v>126.98967391304349</v>
      </c>
      <c r="J436" s="1">
        <f t="shared" si="19"/>
        <v>1.9678372915613949</v>
      </c>
      <c r="K436" s="1">
        <f t="shared" si="20"/>
        <v>0.13127337038908543</v>
      </c>
    </row>
    <row r="437" spans="1:11" x14ac:dyDescent="0.3">
      <c r="A437" t="s">
        <v>32</v>
      </c>
      <c r="B437" t="s">
        <v>803</v>
      </c>
      <c r="C437" t="s">
        <v>174</v>
      </c>
      <c r="D437" t="s">
        <v>175</v>
      </c>
      <c r="E437" s="1">
        <v>70.684782608695656</v>
      </c>
      <c r="F437" s="1">
        <v>15.391304347826088</v>
      </c>
      <c r="G437" s="1">
        <v>64.722826086956516</v>
      </c>
      <c r="H437" s="1">
        <v>114.54347826086956</v>
      </c>
      <c r="I437" s="1">
        <f t="shared" si="18"/>
        <v>194.65760869565219</v>
      </c>
      <c r="J437" s="1">
        <f t="shared" si="19"/>
        <v>2.7538828233123174</v>
      </c>
      <c r="K437" s="1">
        <f t="shared" si="20"/>
        <v>0.21774565585114564</v>
      </c>
    </row>
    <row r="438" spans="1:11" x14ac:dyDescent="0.3">
      <c r="A438" t="s">
        <v>32</v>
      </c>
      <c r="B438" t="s">
        <v>804</v>
      </c>
      <c r="C438" t="s">
        <v>764</v>
      </c>
      <c r="D438" t="s">
        <v>65</v>
      </c>
      <c r="E438" s="1">
        <v>83.880434782608702</v>
      </c>
      <c r="F438" s="1">
        <v>43.320652173913047</v>
      </c>
      <c r="G438" s="1">
        <v>69.989130434782609</v>
      </c>
      <c r="H438" s="1">
        <v>195.82880434782609</v>
      </c>
      <c r="I438" s="1">
        <f t="shared" si="18"/>
        <v>309.13858695652175</v>
      </c>
      <c r="J438" s="1">
        <f t="shared" si="19"/>
        <v>3.6854671504470646</v>
      </c>
      <c r="K438" s="1">
        <f t="shared" si="20"/>
        <v>0.51645717247635092</v>
      </c>
    </row>
    <row r="439" spans="1:11" x14ac:dyDescent="0.3">
      <c r="A439" t="s">
        <v>32</v>
      </c>
      <c r="B439" t="s">
        <v>805</v>
      </c>
      <c r="C439" t="s">
        <v>558</v>
      </c>
      <c r="D439" t="s">
        <v>35</v>
      </c>
      <c r="E439" s="1">
        <v>91.108695652173907</v>
      </c>
      <c r="F439" s="1">
        <v>16.782499999999995</v>
      </c>
      <c r="G439" s="1">
        <v>57.288369565217408</v>
      </c>
      <c r="H439" s="1">
        <v>174.17815217391305</v>
      </c>
      <c r="I439" s="1">
        <f t="shared" si="18"/>
        <v>248.24902173913046</v>
      </c>
      <c r="J439" s="1">
        <f t="shared" si="19"/>
        <v>2.7247566213314247</v>
      </c>
      <c r="K439" s="1">
        <f t="shared" si="20"/>
        <v>0.18420305416368404</v>
      </c>
    </row>
    <row r="440" spans="1:11" x14ac:dyDescent="0.3">
      <c r="A440" t="s">
        <v>32</v>
      </c>
      <c r="B440" t="s">
        <v>806</v>
      </c>
      <c r="C440" t="s">
        <v>107</v>
      </c>
      <c r="D440" t="s">
        <v>44</v>
      </c>
      <c r="E440" s="1">
        <v>161.68478260869566</v>
      </c>
      <c r="F440" s="1">
        <v>26.511086956521734</v>
      </c>
      <c r="G440" s="1">
        <v>92.985217391304374</v>
      </c>
      <c r="H440" s="1">
        <v>300.46804347826094</v>
      </c>
      <c r="I440" s="1">
        <f t="shared" si="18"/>
        <v>419.96434782608708</v>
      </c>
      <c r="J440" s="1">
        <f t="shared" si="19"/>
        <v>2.5974265546218493</v>
      </c>
      <c r="K440" s="1">
        <f t="shared" si="20"/>
        <v>0.16396773109243692</v>
      </c>
    </row>
    <row r="441" spans="1:11" x14ac:dyDescent="0.3">
      <c r="A441" t="s">
        <v>32</v>
      </c>
      <c r="B441" t="s">
        <v>807</v>
      </c>
      <c r="C441" t="s">
        <v>808</v>
      </c>
      <c r="D441" t="s">
        <v>257</v>
      </c>
      <c r="E441" s="1">
        <v>42.195652173913047</v>
      </c>
      <c r="F441" s="1">
        <v>7.1001086956521755</v>
      </c>
      <c r="G441" s="1">
        <v>26.360652173913042</v>
      </c>
      <c r="H441" s="1">
        <v>94.673913043478279</v>
      </c>
      <c r="I441" s="1">
        <f t="shared" si="18"/>
        <v>128.13467391304351</v>
      </c>
      <c r="J441" s="1">
        <f t="shared" si="19"/>
        <v>3.0366795466254515</v>
      </c>
      <c r="K441" s="1">
        <f t="shared" si="20"/>
        <v>0.16826635754765587</v>
      </c>
    </row>
    <row r="442" spans="1:11" x14ac:dyDescent="0.3">
      <c r="A442" t="s">
        <v>32</v>
      </c>
      <c r="B442" t="s">
        <v>809</v>
      </c>
      <c r="C442" t="s">
        <v>615</v>
      </c>
      <c r="D442" t="s">
        <v>44</v>
      </c>
      <c r="E442" s="1">
        <v>183.19565217391303</v>
      </c>
      <c r="F442" s="1">
        <v>23.246195652173913</v>
      </c>
      <c r="G442" s="1">
        <v>160.61434782608691</v>
      </c>
      <c r="H442" s="1">
        <v>270.96967391304338</v>
      </c>
      <c r="I442" s="1">
        <f t="shared" si="18"/>
        <v>454.83021739130425</v>
      </c>
      <c r="J442" s="1">
        <f t="shared" si="19"/>
        <v>2.4827566156402039</v>
      </c>
      <c r="K442" s="1">
        <f t="shared" si="20"/>
        <v>0.1268927257624303</v>
      </c>
    </row>
    <row r="443" spans="1:11" x14ac:dyDescent="0.3">
      <c r="A443" t="s">
        <v>32</v>
      </c>
      <c r="B443" t="s">
        <v>810</v>
      </c>
      <c r="C443" t="s">
        <v>811</v>
      </c>
      <c r="D443" t="s">
        <v>102</v>
      </c>
      <c r="E443" s="1">
        <v>52.010869565217391</v>
      </c>
      <c r="F443" s="1">
        <v>2.4483695652173911</v>
      </c>
      <c r="G443" s="1">
        <v>17.391304347826086</v>
      </c>
      <c r="H443" s="1">
        <v>77.847826086956516</v>
      </c>
      <c r="I443" s="1">
        <f t="shared" si="18"/>
        <v>97.6875</v>
      </c>
      <c r="J443" s="1">
        <f t="shared" si="19"/>
        <v>1.8782131661442008</v>
      </c>
      <c r="K443" s="1">
        <f t="shared" si="20"/>
        <v>4.7074190177638447E-2</v>
      </c>
    </row>
    <row r="444" spans="1:11" x14ac:dyDescent="0.3">
      <c r="A444" t="s">
        <v>32</v>
      </c>
      <c r="B444" t="s">
        <v>812</v>
      </c>
      <c r="C444" t="s">
        <v>813</v>
      </c>
      <c r="D444" t="s">
        <v>71</v>
      </c>
      <c r="E444" s="1">
        <v>69.358695652173907</v>
      </c>
      <c r="F444" s="1">
        <v>23.914347826086949</v>
      </c>
      <c r="G444" s="1">
        <v>19.713043478260872</v>
      </c>
      <c r="H444" s="1">
        <v>83.950000000000017</v>
      </c>
      <c r="I444" s="1">
        <f t="shared" si="18"/>
        <v>127.57739130434784</v>
      </c>
      <c r="J444" s="1">
        <f t="shared" si="19"/>
        <v>1.8393856762262972</v>
      </c>
      <c r="K444" s="1">
        <f t="shared" si="20"/>
        <v>0.34479235229587829</v>
      </c>
    </row>
    <row r="445" spans="1:11" x14ac:dyDescent="0.3">
      <c r="A445" t="s">
        <v>32</v>
      </c>
      <c r="B445" t="s">
        <v>814</v>
      </c>
      <c r="C445" t="s">
        <v>64</v>
      </c>
      <c r="D445" t="s">
        <v>65</v>
      </c>
      <c r="E445" s="1">
        <v>50</v>
      </c>
      <c r="F445" s="1">
        <v>19.335000000000001</v>
      </c>
      <c r="G445" s="1">
        <v>24.422065217391292</v>
      </c>
      <c r="H445" s="1">
        <v>52.534130434782611</v>
      </c>
      <c r="I445" s="1">
        <f t="shared" si="18"/>
        <v>96.291195652173911</v>
      </c>
      <c r="J445" s="1">
        <f t="shared" si="19"/>
        <v>1.9258239130434782</v>
      </c>
      <c r="K445" s="1">
        <f t="shared" si="20"/>
        <v>0.38670000000000004</v>
      </c>
    </row>
    <row r="446" spans="1:11" x14ac:dyDescent="0.3">
      <c r="A446" t="s">
        <v>32</v>
      </c>
      <c r="B446" t="s">
        <v>815</v>
      </c>
      <c r="C446" t="s">
        <v>290</v>
      </c>
      <c r="D446" t="s">
        <v>291</v>
      </c>
      <c r="E446" s="1">
        <v>74.652173913043484</v>
      </c>
      <c r="F446" s="1">
        <v>18.4375</v>
      </c>
      <c r="G446" s="1">
        <v>65.277173913043484</v>
      </c>
      <c r="H446" s="1">
        <v>151.82010869565218</v>
      </c>
      <c r="I446" s="1">
        <f t="shared" si="18"/>
        <v>235.53478260869565</v>
      </c>
      <c r="J446" s="1">
        <f t="shared" si="19"/>
        <v>3.1550960978450782</v>
      </c>
      <c r="K446" s="1">
        <f t="shared" si="20"/>
        <v>0.24697874199184622</v>
      </c>
    </row>
    <row r="447" spans="1:11" x14ac:dyDescent="0.3">
      <c r="A447" t="s">
        <v>32</v>
      </c>
      <c r="B447" t="s">
        <v>816</v>
      </c>
      <c r="C447" t="s">
        <v>817</v>
      </c>
      <c r="D447" t="s">
        <v>183</v>
      </c>
      <c r="E447" s="1">
        <v>107.20652173913044</v>
      </c>
      <c r="F447" s="1">
        <v>10.77913043478261</v>
      </c>
      <c r="G447" s="1">
        <v>74.467826086956521</v>
      </c>
      <c r="H447" s="1">
        <v>89.480217391304365</v>
      </c>
      <c r="I447" s="1">
        <f t="shared" si="18"/>
        <v>174.72717391304349</v>
      </c>
      <c r="J447" s="1">
        <f t="shared" si="19"/>
        <v>1.6298185136368246</v>
      </c>
      <c r="K447" s="1">
        <f t="shared" si="20"/>
        <v>0.10054547297982359</v>
      </c>
    </row>
    <row r="448" spans="1:11" x14ac:dyDescent="0.3">
      <c r="A448" t="s">
        <v>32</v>
      </c>
      <c r="B448" t="s">
        <v>818</v>
      </c>
      <c r="C448" t="s">
        <v>57</v>
      </c>
      <c r="D448" t="s">
        <v>44</v>
      </c>
      <c r="E448" s="1">
        <v>74.380434782608702</v>
      </c>
      <c r="F448" s="1">
        <v>10.51804347826087</v>
      </c>
      <c r="G448" s="1">
        <v>40.089239130434777</v>
      </c>
      <c r="H448" s="1">
        <v>132.66402173913039</v>
      </c>
      <c r="I448" s="1">
        <f t="shared" si="18"/>
        <v>183.27130434782603</v>
      </c>
      <c r="J448" s="1">
        <f t="shared" si="19"/>
        <v>2.4639719421306436</v>
      </c>
      <c r="K448" s="1">
        <f t="shared" si="20"/>
        <v>0.14140873885722635</v>
      </c>
    </row>
    <row r="449" spans="1:11" x14ac:dyDescent="0.3">
      <c r="A449" t="s">
        <v>32</v>
      </c>
      <c r="B449" t="s">
        <v>819</v>
      </c>
      <c r="C449" t="s">
        <v>820</v>
      </c>
      <c r="D449" t="s">
        <v>821</v>
      </c>
      <c r="E449" s="1">
        <v>55.217391304347828</v>
      </c>
      <c r="F449" s="1">
        <v>14.695543478260864</v>
      </c>
      <c r="G449" s="1">
        <v>26.915434782608688</v>
      </c>
      <c r="H449" s="1">
        <v>45.067826086956522</v>
      </c>
      <c r="I449" s="1">
        <f t="shared" si="18"/>
        <v>86.678804347826073</v>
      </c>
      <c r="J449" s="1">
        <f t="shared" si="19"/>
        <v>1.5697736220472438</v>
      </c>
      <c r="K449" s="1">
        <f t="shared" si="20"/>
        <v>0.26613976377952747</v>
      </c>
    </row>
    <row r="450" spans="1:11" x14ac:dyDescent="0.3">
      <c r="A450" t="s">
        <v>32</v>
      </c>
      <c r="B450" t="s">
        <v>822</v>
      </c>
      <c r="C450" t="s">
        <v>425</v>
      </c>
      <c r="D450" t="s">
        <v>65</v>
      </c>
      <c r="E450" s="1">
        <v>36.5</v>
      </c>
      <c r="F450" s="1">
        <v>19.746413043478263</v>
      </c>
      <c r="G450" s="1">
        <v>41.248369565217395</v>
      </c>
      <c r="H450" s="1">
        <v>58.249673913043473</v>
      </c>
      <c r="I450" s="1">
        <f t="shared" ref="I450:I504" si="21">SUM(F450:H450)</f>
        <v>119.24445652173912</v>
      </c>
      <c r="J450" s="1">
        <f t="shared" ref="J450:J504" si="22">I450/E450</f>
        <v>3.2669714115544966</v>
      </c>
      <c r="K450" s="1">
        <f t="shared" ref="K450:K504" si="23">F450/E450</f>
        <v>0.54099761762954146</v>
      </c>
    </row>
    <row r="451" spans="1:11" x14ac:dyDescent="0.3">
      <c r="A451" t="s">
        <v>32</v>
      </c>
      <c r="B451" t="s">
        <v>823</v>
      </c>
      <c r="C451" t="s">
        <v>130</v>
      </c>
      <c r="D451" t="s">
        <v>71</v>
      </c>
      <c r="E451" s="1">
        <v>26.456521739130434</v>
      </c>
      <c r="F451" s="1">
        <v>49.575760869565222</v>
      </c>
      <c r="G451" s="1">
        <v>15.355760869565213</v>
      </c>
      <c r="H451" s="1">
        <v>42.81608695652173</v>
      </c>
      <c r="I451" s="1">
        <f t="shared" si="21"/>
        <v>107.74760869565216</v>
      </c>
      <c r="J451" s="1">
        <f t="shared" si="22"/>
        <v>4.0726294165981916</v>
      </c>
      <c r="K451" s="1">
        <f t="shared" si="23"/>
        <v>1.8738578471651606</v>
      </c>
    </row>
    <row r="452" spans="1:11" x14ac:dyDescent="0.3">
      <c r="A452" t="s">
        <v>32</v>
      </c>
      <c r="B452" t="s">
        <v>824</v>
      </c>
      <c r="C452" t="s">
        <v>149</v>
      </c>
      <c r="D452" t="s">
        <v>44</v>
      </c>
      <c r="E452" s="1">
        <v>66.576086956521735</v>
      </c>
      <c r="F452" s="1">
        <v>80.82239130434786</v>
      </c>
      <c r="G452" s="1">
        <v>84.779782608695669</v>
      </c>
      <c r="H452" s="1">
        <v>147.69391304347832</v>
      </c>
      <c r="I452" s="1">
        <f t="shared" si="21"/>
        <v>313.29608695652189</v>
      </c>
      <c r="J452" s="1">
        <f t="shared" si="22"/>
        <v>4.7058351020408189</v>
      </c>
      <c r="K452" s="1">
        <f t="shared" si="23"/>
        <v>1.2139853061224495</v>
      </c>
    </row>
    <row r="453" spans="1:11" x14ac:dyDescent="0.3">
      <c r="A453" t="s">
        <v>32</v>
      </c>
      <c r="B453" t="s">
        <v>825</v>
      </c>
      <c r="C453" t="s">
        <v>826</v>
      </c>
      <c r="D453" t="s">
        <v>482</v>
      </c>
      <c r="E453" s="1">
        <v>39.282608695652172</v>
      </c>
      <c r="F453" s="1">
        <v>6.4966304347826096</v>
      </c>
      <c r="G453" s="1">
        <v>20.449239130434776</v>
      </c>
      <c r="H453" s="1">
        <v>53.350326086956549</v>
      </c>
      <c r="I453" s="1">
        <f t="shared" si="21"/>
        <v>80.296195652173935</v>
      </c>
      <c r="J453" s="1">
        <f t="shared" si="22"/>
        <v>2.0440647482014396</v>
      </c>
      <c r="K453" s="1">
        <f t="shared" si="23"/>
        <v>0.16538184836745992</v>
      </c>
    </row>
    <row r="454" spans="1:11" x14ac:dyDescent="0.3">
      <c r="A454" t="s">
        <v>32</v>
      </c>
      <c r="B454" t="s">
        <v>827</v>
      </c>
      <c r="C454" t="s">
        <v>64</v>
      </c>
      <c r="D454" t="s">
        <v>65</v>
      </c>
      <c r="E454" s="1">
        <v>88.706521739130437</v>
      </c>
      <c r="F454" s="1">
        <v>11.204021739130434</v>
      </c>
      <c r="G454" s="1">
        <v>29.033369565217392</v>
      </c>
      <c r="H454" s="1">
        <v>139.33934782608699</v>
      </c>
      <c r="I454" s="1">
        <f t="shared" si="21"/>
        <v>179.57673913043482</v>
      </c>
      <c r="J454" s="1">
        <f t="shared" si="22"/>
        <v>2.0243916186741826</v>
      </c>
      <c r="K454" s="1">
        <f t="shared" si="23"/>
        <v>0.12630437446391374</v>
      </c>
    </row>
    <row r="455" spans="1:11" x14ac:dyDescent="0.3">
      <c r="A455" t="s">
        <v>32</v>
      </c>
      <c r="B455" t="s">
        <v>828</v>
      </c>
      <c r="C455" t="s">
        <v>285</v>
      </c>
      <c r="D455" t="s">
        <v>286</v>
      </c>
      <c r="E455" s="1">
        <v>115.97826086956522</v>
      </c>
      <c r="F455" s="1">
        <v>8.4510869565217384</v>
      </c>
      <c r="G455" s="1">
        <v>42.256304347826088</v>
      </c>
      <c r="H455" s="1">
        <v>223.61380434782617</v>
      </c>
      <c r="I455" s="1">
        <f t="shared" si="21"/>
        <v>274.32119565217397</v>
      </c>
      <c r="J455" s="1">
        <f t="shared" si="22"/>
        <v>2.3652811621368328</v>
      </c>
      <c r="K455" s="1">
        <f t="shared" si="23"/>
        <v>7.2867853795688844E-2</v>
      </c>
    </row>
    <row r="456" spans="1:11" x14ac:dyDescent="0.3">
      <c r="A456" t="s">
        <v>32</v>
      </c>
      <c r="B456" t="s">
        <v>829</v>
      </c>
      <c r="C456" t="s">
        <v>830</v>
      </c>
      <c r="D456" t="s">
        <v>645</v>
      </c>
      <c r="E456" s="1">
        <v>74.543478260869563</v>
      </c>
      <c r="F456" s="1">
        <v>30.031847826086938</v>
      </c>
      <c r="G456" s="1">
        <v>36.684130434782617</v>
      </c>
      <c r="H456" s="1">
        <v>90.563586956521746</v>
      </c>
      <c r="I456" s="1">
        <f t="shared" si="21"/>
        <v>157.27956521739128</v>
      </c>
      <c r="J456" s="1">
        <f t="shared" si="22"/>
        <v>2.1099037620297461</v>
      </c>
      <c r="K456" s="1">
        <f t="shared" si="23"/>
        <v>0.40287693205016017</v>
      </c>
    </row>
    <row r="457" spans="1:11" x14ac:dyDescent="0.3">
      <c r="A457" t="s">
        <v>32</v>
      </c>
      <c r="B457" t="s">
        <v>831</v>
      </c>
      <c r="C457" t="s">
        <v>832</v>
      </c>
      <c r="D457" t="s">
        <v>684</v>
      </c>
      <c r="E457" s="1">
        <v>31.119565217391305</v>
      </c>
      <c r="F457" s="1">
        <v>13.848913043478264</v>
      </c>
      <c r="G457" s="1">
        <v>19.271086956521739</v>
      </c>
      <c r="H457" s="1">
        <v>44.8591304347826</v>
      </c>
      <c r="I457" s="1">
        <f t="shared" si="21"/>
        <v>77.979130434782604</v>
      </c>
      <c r="J457" s="1">
        <f t="shared" si="22"/>
        <v>2.5057911281872158</v>
      </c>
      <c r="K457" s="1">
        <f t="shared" si="23"/>
        <v>0.44502270345791139</v>
      </c>
    </row>
    <row r="458" spans="1:11" x14ac:dyDescent="0.3">
      <c r="A458" t="s">
        <v>32</v>
      </c>
      <c r="B458" t="s">
        <v>833</v>
      </c>
      <c r="C458" t="s">
        <v>834</v>
      </c>
      <c r="D458" t="s">
        <v>641</v>
      </c>
      <c r="E458" s="1">
        <v>44.423913043478258</v>
      </c>
      <c r="F458" s="1">
        <v>12.476195652173915</v>
      </c>
      <c r="G458" s="1">
        <v>19.160108695652177</v>
      </c>
      <c r="H458" s="1">
        <v>64.115652173913006</v>
      </c>
      <c r="I458" s="1">
        <f t="shared" si="21"/>
        <v>95.751956521739089</v>
      </c>
      <c r="J458" s="1">
        <f t="shared" si="22"/>
        <v>2.155414729630535</v>
      </c>
      <c r="K458" s="1">
        <f t="shared" si="23"/>
        <v>0.28084413995595797</v>
      </c>
    </row>
    <row r="459" spans="1:11" x14ac:dyDescent="0.3">
      <c r="A459" t="s">
        <v>32</v>
      </c>
      <c r="B459" t="s">
        <v>835</v>
      </c>
      <c r="C459" t="s">
        <v>64</v>
      </c>
      <c r="D459" t="s">
        <v>342</v>
      </c>
      <c r="E459" s="1">
        <v>100.43478260869566</v>
      </c>
      <c r="F459" s="1">
        <v>72.869565217391298</v>
      </c>
      <c r="G459" s="1">
        <v>60.513586956521742</v>
      </c>
      <c r="H459" s="1">
        <v>200.96467391304347</v>
      </c>
      <c r="I459" s="1">
        <f t="shared" si="21"/>
        <v>334.3478260869565</v>
      </c>
      <c r="J459" s="1">
        <f t="shared" si="22"/>
        <v>3.3290043290043285</v>
      </c>
      <c r="K459" s="1">
        <f t="shared" si="23"/>
        <v>0.72554112554112549</v>
      </c>
    </row>
    <row r="460" spans="1:11" x14ac:dyDescent="0.3">
      <c r="A460" t="s">
        <v>32</v>
      </c>
      <c r="B460" t="s">
        <v>836</v>
      </c>
      <c r="C460" t="s">
        <v>64</v>
      </c>
      <c r="D460" t="s">
        <v>65</v>
      </c>
      <c r="E460" s="1">
        <v>67.054347826086953</v>
      </c>
      <c r="F460" s="1">
        <v>30.797499999999989</v>
      </c>
      <c r="G460" s="1">
        <v>39.614347826086963</v>
      </c>
      <c r="H460" s="1">
        <v>137.47249999999994</v>
      </c>
      <c r="I460" s="1">
        <f t="shared" si="21"/>
        <v>207.88434782608689</v>
      </c>
      <c r="J460" s="1">
        <f t="shared" si="22"/>
        <v>3.1002366672070019</v>
      </c>
      <c r="K460" s="1">
        <f t="shared" si="23"/>
        <v>0.45929161938725871</v>
      </c>
    </row>
    <row r="461" spans="1:11" x14ac:dyDescent="0.3">
      <c r="A461" t="s">
        <v>32</v>
      </c>
      <c r="B461" t="s">
        <v>837</v>
      </c>
      <c r="C461" t="s">
        <v>838</v>
      </c>
      <c r="D461" t="s">
        <v>160</v>
      </c>
      <c r="E461" s="1">
        <v>59.054347826086953</v>
      </c>
      <c r="F461" s="1">
        <v>19.242934782608689</v>
      </c>
      <c r="G461" s="1">
        <v>18.771304347826078</v>
      </c>
      <c r="H461" s="1">
        <v>39.708369565217382</v>
      </c>
      <c r="I461" s="1">
        <f t="shared" si="21"/>
        <v>77.722608695652156</v>
      </c>
      <c r="J461" s="1">
        <f t="shared" si="22"/>
        <v>1.3161200073624146</v>
      </c>
      <c r="K461" s="1">
        <f t="shared" si="23"/>
        <v>0.3258512792195839</v>
      </c>
    </row>
    <row r="462" spans="1:11" x14ac:dyDescent="0.3">
      <c r="A462" t="s">
        <v>32</v>
      </c>
      <c r="B462" t="s">
        <v>839</v>
      </c>
      <c r="C462" t="s">
        <v>840</v>
      </c>
      <c r="D462" t="s">
        <v>673</v>
      </c>
      <c r="E462" s="1">
        <v>82.684782608695656</v>
      </c>
      <c r="F462" s="1">
        <v>15.282608695652174</v>
      </c>
      <c r="G462" s="1">
        <v>38.586956521739133</v>
      </c>
      <c r="H462" s="1">
        <v>93.138586956521735</v>
      </c>
      <c r="I462" s="1">
        <f t="shared" si="21"/>
        <v>147.00815217391303</v>
      </c>
      <c r="J462" s="1">
        <f t="shared" si="22"/>
        <v>1.777934796897594</v>
      </c>
      <c r="K462" s="1">
        <f t="shared" si="23"/>
        <v>0.18482976206125937</v>
      </c>
    </row>
    <row r="463" spans="1:11" x14ac:dyDescent="0.3">
      <c r="A463" t="s">
        <v>32</v>
      </c>
      <c r="B463" t="s">
        <v>841</v>
      </c>
      <c r="C463" t="s">
        <v>506</v>
      </c>
      <c r="D463" t="s">
        <v>298</v>
      </c>
      <c r="E463" s="1">
        <v>104.68478260869566</v>
      </c>
      <c r="F463" s="1">
        <v>20.631630434782608</v>
      </c>
      <c r="G463" s="1">
        <v>67.227282608695674</v>
      </c>
      <c r="H463" s="1">
        <v>115.45369565217395</v>
      </c>
      <c r="I463" s="1">
        <f t="shared" si="21"/>
        <v>203.31260869565222</v>
      </c>
      <c r="J463" s="1">
        <f t="shared" si="22"/>
        <v>1.9421410030111104</v>
      </c>
      <c r="K463" s="1">
        <f t="shared" si="23"/>
        <v>0.19708337659640743</v>
      </c>
    </row>
    <row r="464" spans="1:11" x14ac:dyDescent="0.3">
      <c r="A464" t="s">
        <v>32</v>
      </c>
      <c r="B464" t="s">
        <v>842</v>
      </c>
      <c r="C464" t="s">
        <v>425</v>
      </c>
      <c r="D464" t="s">
        <v>65</v>
      </c>
      <c r="E464" s="1">
        <v>45.054347826086953</v>
      </c>
      <c r="F464" s="1">
        <v>5.2026086956521729</v>
      </c>
      <c r="G464" s="1">
        <v>32.868913043478258</v>
      </c>
      <c r="H464" s="1">
        <v>58.657173913043486</v>
      </c>
      <c r="I464" s="1">
        <f t="shared" si="21"/>
        <v>96.728695652173911</v>
      </c>
      <c r="J464" s="1">
        <f t="shared" si="22"/>
        <v>2.1469336550060314</v>
      </c>
      <c r="K464" s="1">
        <f t="shared" si="23"/>
        <v>0.11547406513872134</v>
      </c>
    </row>
    <row r="465" spans="1:11" x14ac:dyDescent="0.3">
      <c r="A465" t="s">
        <v>32</v>
      </c>
      <c r="B465" t="s">
        <v>843</v>
      </c>
      <c r="C465" t="s">
        <v>844</v>
      </c>
      <c r="D465" t="s">
        <v>845</v>
      </c>
      <c r="E465" s="1">
        <v>90.630434782608702</v>
      </c>
      <c r="F465" s="1">
        <v>25.190217391304348</v>
      </c>
      <c r="G465" s="1">
        <v>48.519021739130437</v>
      </c>
      <c r="H465" s="1">
        <v>154.41304347826087</v>
      </c>
      <c r="I465" s="1">
        <f t="shared" si="21"/>
        <v>228.12228260869566</v>
      </c>
      <c r="J465" s="1">
        <f t="shared" si="22"/>
        <v>2.5170604461501558</v>
      </c>
      <c r="K465" s="1">
        <f t="shared" si="23"/>
        <v>0.27794435116334848</v>
      </c>
    </row>
    <row r="466" spans="1:11" x14ac:dyDescent="0.3">
      <c r="A466" t="s">
        <v>32</v>
      </c>
      <c r="B466" t="s">
        <v>846</v>
      </c>
      <c r="C466" t="s">
        <v>64</v>
      </c>
      <c r="D466" t="s">
        <v>65</v>
      </c>
      <c r="E466" s="1">
        <v>177.43478260869566</v>
      </c>
      <c r="F466" s="1">
        <v>15.050108695652176</v>
      </c>
      <c r="G466" s="1">
        <v>141.99282608695648</v>
      </c>
      <c r="H466" s="1">
        <v>347.39369565217396</v>
      </c>
      <c r="I466" s="1">
        <f t="shared" si="21"/>
        <v>504.43663043478261</v>
      </c>
      <c r="J466" s="1">
        <f t="shared" si="22"/>
        <v>2.8429410683655965</v>
      </c>
      <c r="K466" s="1">
        <f t="shared" si="23"/>
        <v>8.4820509679000247E-2</v>
      </c>
    </row>
    <row r="467" spans="1:11" x14ac:dyDescent="0.3">
      <c r="A467" t="s">
        <v>32</v>
      </c>
      <c r="B467" t="s">
        <v>847</v>
      </c>
      <c r="C467" t="s">
        <v>449</v>
      </c>
      <c r="D467" t="s">
        <v>450</v>
      </c>
      <c r="E467" s="1">
        <v>66.021739130434781</v>
      </c>
      <c r="F467" s="1">
        <v>25.168478260869566</v>
      </c>
      <c r="G467" s="1">
        <v>60.875</v>
      </c>
      <c r="H467" s="1">
        <v>147.86684782608697</v>
      </c>
      <c r="I467" s="1">
        <f t="shared" si="21"/>
        <v>233.91032608695653</v>
      </c>
      <c r="J467" s="1">
        <f t="shared" si="22"/>
        <v>3.5429288771814291</v>
      </c>
      <c r="K467" s="1">
        <f t="shared" si="23"/>
        <v>0.38121501481725389</v>
      </c>
    </row>
    <row r="468" spans="1:11" x14ac:dyDescent="0.3">
      <c r="A468" t="s">
        <v>32</v>
      </c>
      <c r="B468" t="s">
        <v>848</v>
      </c>
      <c r="C468" t="s">
        <v>57</v>
      </c>
      <c r="D468" t="s">
        <v>44</v>
      </c>
      <c r="E468" s="1">
        <v>103.77173913043478</v>
      </c>
      <c r="F468" s="1">
        <v>0.61684782608695654</v>
      </c>
      <c r="G468" s="1">
        <v>52.815217391304351</v>
      </c>
      <c r="H468" s="1">
        <v>132.13858695652175</v>
      </c>
      <c r="I468" s="1">
        <f t="shared" si="21"/>
        <v>185.57065217391306</v>
      </c>
      <c r="J468" s="1">
        <f t="shared" si="22"/>
        <v>1.7882580915470832</v>
      </c>
      <c r="K468" s="1">
        <f t="shared" si="23"/>
        <v>5.9442756886980202E-3</v>
      </c>
    </row>
    <row r="469" spans="1:11" x14ac:dyDescent="0.3">
      <c r="A469" t="s">
        <v>32</v>
      </c>
      <c r="B469" t="s">
        <v>849</v>
      </c>
      <c r="C469" t="s">
        <v>817</v>
      </c>
      <c r="D469" t="s">
        <v>183</v>
      </c>
      <c r="E469" s="1">
        <v>41.326086956521742</v>
      </c>
      <c r="F469" s="1">
        <v>14.660326086956522</v>
      </c>
      <c r="G469" s="1">
        <v>37.086956521739133</v>
      </c>
      <c r="H469" s="1">
        <v>48.4375</v>
      </c>
      <c r="I469" s="1">
        <f t="shared" si="21"/>
        <v>100.18478260869566</v>
      </c>
      <c r="J469" s="1">
        <f t="shared" si="22"/>
        <v>2.4242503945291949</v>
      </c>
      <c r="K469" s="1">
        <f t="shared" si="23"/>
        <v>0.3547475013150973</v>
      </c>
    </row>
    <row r="470" spans="1:11" x14ac:dyDescent="0.3">
      <c r="A470" t="s">
        <v>32</v>
      </c>
      <c r="B470" t="s">
        <v>850</v>
      </c>
      <c r="C470" t="s">
        <v>305</v>
      </c>
      <c r="D470" t="s">
        <v>80</v>
      </c>
      <c r="E470" s="1">
        <v>64.108695652173907</v>
      </c>
      <c r="F470" s="1">
        <v>13.744565217391305</v>
      </c>
      <c r="G470" s="1">
        <v>33.002717391304351</v>
      </c>
      <c r="H470" s="1">
        <v>109.98097826086956</v>
      </c>
      <c r="I470" s="1">
        <f t="shared" si="21"/>
        <v>156.72826086956522</v>
      </c>
      <c r="J470" s="1">
        <f t="shared" si="22"/>
        <v>2.444727026110546</v>
      </c>
      <c r="K470" s="1">
        <f t="shared" si="23"/>
        <v>0.21439471007121061</v>
      </c>
    </row>
    <row r="471" spans="1:11" x14ac:dyDescent="0.3">
      <c r="A471" t="s">
        <v>32</v>
      </c>
      <c r="B471" t="s">
        <v>851</v>
      </c>
      <c r="C471" t="s">
        <v>582</v>
      </c>
      <c r="D471" t="s">
        <v>583</v>
      </c>
      <c r="E471" s="1">
        <v>66.706521739130437</v>
      </c>
      <c r="F471" s="1">
        <v>13.269565217391307</v>
      </c>
      <c r="G471" s="1">
        <v>29.267391304347825</v>
      </c>
      <c r="H471" s="1">
        <v>95.253043478260892</v>
      </c>
      <c r="I471" s="1">
        <f t="shared" si="21"/>
        <v>137.79000000000002</v>
      </c>
      <c r="J471" s="1">
        <f t="shared" si="22"/>
        <v>2.0656151213948184</v>
      </c>
      <c r="K471" s="1">
        <f t="shared" si="23"/>
        <v>0.19892455597197331</v>
      </c>
    </row>
    <row r="472" spans="1:11" x14ac:dyDescent="0.3">
      <c r="A472" t="s">
        <v>32</v>
      </c>
      <c r="B472" t="s">
        <v>852</v>
      </c>
      <c r="C472" t="s">
        <v>107</v>
      </c>
      <c r="D472" t="s">
        <v>44</v>
      </c>
      <c r="E472" s="1">
        <v>94.532608695652172</v>
      </c>
      <c r="F472" s="1">
        <v>10.529021739130432</v>
      </c>
      <c r="G472" s="1">
        <v>57.741304347826095</v>
      </c>
      <c r="H472" s="1">
        <v>172.81956521739124</v>
      </c>
      <c r="I472" s="1">
        <f t="shared" si="21"/>
        <v>241.08989130434776</v>
      </c>
      <c r="J472" s="1">
        <f t="shared" si="22"/>
        <v>2.5503357479590658</v>
      </c>
      <c r="K472" s="1">
        <f t="shared" si="23"/>
        <v>0.11137978613314933</v>
      </c>
    </row>
    <row r="473" spans="1:11" x14ac:dyDescent="0.3">
      <c r="A473" t="s">
        <v>32</v>
      </c>
      <c r="B473" t="s">
        <v>853</v>
      </c>
      <c r="C473" t="s">
        <v>139</v>
      </c>
      <c r="D473" t="s">
        <v>74</v>
      </c>
      <c r="E473" s="1">
        <v>55.282608695652172</v>
      </c>
      <c r="F473" s="1">
        <v>11.488804347826088</v>
      </c>
      <c r="G473" s="1">
        <v>36.522500000000008</v>
      </c>
      <c r="H473" s="1">
        <v>70.381521739130463</v>
      </c>
      <c r="I473" s="1">
        <f t="shared" si="21"/>
        <v>118.39282608695656</v>
      </c>
      <c r="J473" s="1">
        <f t="shared" si="22"/>
        <v>2.1415926071569023</v>
      </c>
      <c r="K473" s="1">
        <f t="shared" si="23"/>
        <v>0.20781950452221787</v>
      </c>
    </row>
    <row r="474" spans="1:11" x14ac:dyDescent="0.3">
      <c r="A474" t="s">
        <v>32</v>
      </c>
      <c r="B474" t="s">
        <v>854</v>
      </c>
      <c r="C474" t="s">
        <v>48</v>
      </c>
      <c r="D474" t="s">
        <v>49</v>
      </c>
      <c r="E474" s="1">
        <v>71.076086956521735</v>
      </c>
      <c r="F474" s="1">
        <v>8.5149999999999988</v>
      </c>
      <c r="G474" s="1">
        <v>70.824239130434805</v>
      </c>
      <c r="H474" s="1">
        <v>152.85858695652186</v>
      </c>
      <c r="I474" s="1">
        <f t="shared" si="21"/>
        <v>232.19782608695667</v>
      </c>
      <c r="J474" s="1">
        <f t="shared" si="22"/>
        <v>3.2668909619207853</v>
      </c>
      <c r="K474" s="1">
        <f t="shared" si="23"/>
        <v>0.11980119284294234</v>
      </c>
    </row>
    <row r="475" spans="1:11" x14ac:dyDescent="0.3">
      <c r="A475" t="s">
        <v>32</v>
      </c>
      <c r="B475" t="s">
        <v>855</v>
      </c>
      <c r="C475" t="s">
        <v>425</v>
      </c>
      <c r="D475" t="s">
        <v>65</v>
      </c>
      <c r="E475" s="1">
        <v>153.81521739130434</v>
      </c>
      <c r="F475" s="1">
        <v>7.1277173913043477</v>
      </c>
      <c r="G475" s="1">
        <v>118.1820652173913</v>
      </c>
      <c r="H475" s="1">
        <v>217.89945652173913</v>
      </c>
      <c r="I475" s="1">
        <f t="shared" si="21"/>
        <v>343.20923913043475</v>
      </c>
      <c r="J475" s="1">
        <f t="shared" si="22"/>
        <v>2.2313087414317008</v>
      </c>
      <c r="K475" s="1">
        <f t="shared" si="23"/>
        <v>4.633948130874143E-2</v>
      </c>
    </row>
    <row r="476" spans="1:11" x14ac:dyDescent="0.3">
      <c r="A476" t="s">
        <v>32</v>
      </c>
      <c r="B476" t="s">
        <v>856</v>
      </c>
      <c r="C476" t="s">
        <v>558</v>
      </c>
      <c r="D476" t="s">
        <v>35</v>
      </c>
      <c r="E476" s="1">
        <v>117.33695652173913</v>
      </c>
      <c r="F476" s="1">
        <v>47.097826086956523</v>
      </c>
      <c r="G476" s="1">
        <v>145.45923913043478</v>
      </c>
      <c r="H476" s="1">
        <v>244.64130434782609</v>
      </c>
      <c r="I476" s="1">
        <f t="shared" si="21"/>
        <v>437.19836956521738</v>
      </c>
      <c r="J476" s="1">
        <f t="shared" si="22"/>
        <v>3.726007410838351</v>
      </c>
      <c r="K476" s="1">
        <f t="shared" si="23"/>
        <v>0.40138953219082912</v>
      </c>
    </row>
    <row r="477" spans="1:11" x14ac:dyDescent="0.3">
      <c r="A477" t="s">
        <v>32</v>
      </c>
      <c r="B477" t="s">
        <v>857</v>
      </c>
      <c r="C477" t="s">
        <v>91</v>
      </c>
      <c r="D477" t="s">
        <v>92</v>
      </c>
      <c r="E477" s="1">
        <v>47.923913043478258</v>
      </c>
      <c r="F477" s="1">
        <v>10.701521739130433</v>
      </c>
      <c r="G477" s="1">
        <v>31.91815217391304</v>
      </c>
      <c r="H477" s="1">
        <v>70.2</v>
      </c>
      <c r="I477" s="1">
        <f t="shared" si="21"/>
        <v>112.81967391304347</v>
      </c>
      <c r="J477" s="1">
        <f t="shared" si="22"/>
        <v>2.3541415286913132</v>
      </c>
      <c r="K477" s="1">
        <f t="shared" si="23"/>
        <v>0.22330233613064185</v>
      </c>
    </row>
    <row r="478" spans="1:11" x14ac:dyDescent="0.3">
      <c r="A478" t="s">
        <v>32</v>
      </c>
      <c r="B478" t="s">
        <v>858</v>
      </c>
      <c r="C478" t="s">
        <v>238</v>
      </c>
      <c r="D478" t="s">
        <v>239</v>
      </c>
      <c r="E478" s="1">
        <v>48.695652173913047</v>
      </c>
      <c r="F478" s="1">
        <v>8.5076086956521753</v>
      </c>
      <c r="G478" s="1">
        <v>42.370326086956524</v>
      </c>
      <c r="H478" s="1">
        <v>76.165217391304367</v>
      </c>
      <c r="I478" s="1">
        <f t="shared" si="21"/>
        <v>127.04315217391306</v>
      </c>
      <c r="J478" s="1">
        <f t="shared" si="22"/>
        <v>2.6089218750000001</v>
      </c>
      <c r="K478" s="1">
        <f t="shared" si="23"/>
        <v>0.17470982142857144</v>
      </c>
    </row>
    <row r="479" spans="1:11" x14ac:dyDescent="0.3">
      <c r="A479" t="s">
        <v>32</v>
      </c>
      <c r="B479" t="s">
        <v>859</v>
      </c>
      <c r="C479" t="s">
        <v>860</v>
      </c>
      <c r="D479" t="s">
        <v>861</v>
      </c>
      <c r="E479" s="1">
        <v>85.456521739130437</v>
      </c>
      <c r="F479" s="1">
        <v>13.155434782608696</v>
      </c>
      <c r="G479" s="1">
        <v>41.941739130434804</v>
      </c>
      <c r="H479" s="1">
        <v>119.9003260869565</v>
      </c>
      <c r="I479" s="1">
        <f t="shared" si="21"/>
        <v>174.9975</v>
      </c>
      <c r="J479" s="1">
        <f t="shared" si="22"/>
        <v>2.0477957262783009</v>
      </c>
      <c r="K479" s="1">
        <f t="shared" si="23"/>
        <v>0.15394301704400914</v>
      </c>
    </row>
    <row r="480" spans="1:11" x14ac:dyDescent="0.3">
      <c r="A480" t="s">
        <v>32</v>
      </c>
      <c r="B480" t="s">
        <v>862</v>
      </c>
      <c r="C480" t="s">
        <v>863</v>
      </c>
      <c r="D480" t="s">
        <v>368</v>
      </c>
      <c r="E480" s="1">
        <v>76.608695652173907</v>
      </c>
      <c r="F480" s="1">
        <v>0.46891304347826085</v>
      </c>
      <c r="G480" s="1">
        <v>47.905434782608701</v>
      </c>
      <c r="H480" s="1">
        <v>123.60467391304351</v>
      </c>
      <c r="I480" s="1">
        <f t="shared" si="21"/>
        <v>171.97902173913047</v>
      </c>
      <c r="J480" s="1">
        <f t="shared" si="22"/>
        <v>2.2449020998864935</v>
      </c>
      <c r="K480" s="1">
        <f t="shared" si="23"/>
        <v>6.1208853575482405E-3</v>
      </c>
    </row>
    <row r="481" spans="1:11" x14ac:dyDescent="0.3">
      <c r="A481" t="s">
        <v>32</v>
      </c>
      <c r="B481" t="s">
        <v>864</v>
      </c>
      <c r="C481" t="s">
        <v>865</v>
      </c>
      <c r="D481" t="s">
        <v>175</v>
      </c>
      <c r="E481" s="1">
        <v>105.67391304347827</v>
      </c>
      <c r="F481" s="1">
        <v>21.549456521739131</v>
      </c>
      <c r="G481" s="1">
        <v>53.729565217391311</v>
      </c>
      <c r="H481" s="1">
        <v>130.53391304347826</v>
      </c>
      <c r="I481" s="1">
        <f t="shared" si="21"/>
        <v>205.81293478260869</v>
      </c>
      <c r="J481" s="1">
        <f t="shared" si="22"/>
        <v>1.9476229170952477</v>
      </c>
      <c r="K481" s="1">
        <f t="shared" si="23"/>
        <v>0.20392408969347869</v>
      </c>
    </row>
    <row r="482" spans="1:11" x14ac:dyDescent="0.3">
      <c r="A482" t="s">
        <v>32</v>
      </c>
      <c r="B482" t="s">
        <v>866</v>
      </c>
      <c r="C482" t="s">
        <v>547</v>
      </c>
      <c r="D482" t="s">
        <v>361</v>
      </c>
      <c r="E482" s="1">
        <v>66.467391304347828</v>
      </c>
      <c r="F482" s="1">
        <v>17.986413043478262</v>
      </c>
      <c r="G482" s="1">
        <v>45.679347826086953</v>
      </c>
      <c r="H482" s="1">
        <v>140.76554347826087</v>
      </c>
      <c r="I482" s="1">
        <f t="shared" si="21"/>
        <v>204.43130434782609</v>
      </c>
      <c r="J482" s="1">
        <f t="shared" si="22"/>
        <v>3.0756631234668848</v>
      </c>
      <c r="K482" s="1">
        <f t="shared" si="23"/>
        <v>0.27060506950122648</v>
      </c>
    </row>
    <row r="483" spans="1:11" x14ac:dyDescent="0.3">
      <c r="A483" t="s">
        <v>32</v>
      </c>
      <c r="B483" t="s">
        <v>867</v>
      </c>
      <c r="C483" t="s">
        <v>525</v>
      </c>
      <c r="D483" t="s">
        <v>44</v>
      </c>
      <c r="E483" s="1">
        <v>58.293478260869563</v>
      </c>
      <c r="F483" s="1">
        <v>28.383152173913043</v>
      </c>
      <c r="G483" s="1">
        <v>42.298913043478258</v>
      </c>
      <c r="H483" s="1">
        <v>113.22010869565217</v>
      </c>
      <c r="I483" s="1">
        <f t="shared" si="21"/>
        <v>183.90217391304347</v>
      </c>
      <c r="J483" s="1">
        <f t="shared" si="22"/>
        <v>3.1547641245571509</v>
      </c>
      <c r="K483" s="1">
        <f t="shared" si="23"/>
        <v>0.48690098825284356</v>
      </c>
    </row>
    <row r="484" spans="1:11" x14ac:dyDescent="0.3">
      <c r="A484" t="s">
        <v>32</v>
      </c>
      <c r="B484" t="s">
        <v>868</v>
      </c>
      <c r="C484" t="s">
        <v>145</v>
      </c>
      <c r="D484" t="s">
        <v>146</v>
      </c>
      <c r="E484" s="1">
        <v>110.29347826086956</v>
      </c>
      <c r="F484" s="1">
        <v>47.739239130434783</v>
      </c>
      <c r="G484" s="1">
        <v>110.89706521739132</v>
      </c>
      <c r="H484" s="1">
        <v>381.77445652173913</v>
      </c>
      <c r="I484" s="1">
        <f t="shared" si="21"/>
        <v>540.41076086956525</v>
      </c>
      <c r="J484" s="1">
        <f t="shared" si="22"/>
        <v>4.8997526362471673</v>
      </c>
      <c r="K484" s="1">
        <f t="shared" si="23"/>
        <v>0.43283827732334679</v>
      </c>
    </row>
    <row r="485" spans="1:11" x14ac:dyDescent="0.3">
      <c r="A485" t="s">
        <v>32</v>
      </c>
      <c r="B485" t="s">
        <v>869</v>
      </c>
      <c r="C485" t="s">
        <v>149</v>
      </c>
      <c r="D485" t="s">
        <v>44</v>
      </c>
      <c r="E485" s="1">
        <v>92.108695652173907</v>
      </c>
      <c r="F485" s="1">
        <v>21.967065217391312</v>
      </c>
      <c r="G485" s="1">
        <v>72.012065217391296</v>
      </c>
      <c r="H485" s="1">
        <v>167.47923913043479</v>
      </c>
      <c r="I485" s="1">
        <f t="shared" si="21"/>
        <v>261.45836956521737</v>
      </c>
      <c r="J485" s="1">
        <f t="shared" si="22"/>
        <v>2.8385850837856972</v>
      </c>
      <c r="K485" s="1">
        <f t="shared" si="23"/>
        <v>0.238490677366061</v>
      </c>
    </row>
    <row r="486" spans="1:11" x14ac:dyDescent="0.3">
      <c r="A486" t="s">
        <v>32</v>
      </c>
      <c r="B486" t="s">
        <v>870</v>
      </c>
      <c r="C486" t="s">
        <v>213</v>
      </c>
      <c r="D486" t="s">
        <v>233</v>
      </c>
      <c r="E486" s="1">
        <v>62.902173913043477</v>
      </c>
      <c r="F486" s="1">
        <v>23.120326086956524</v>
      </c>
      <c r="G486" s="1">
        <v>0</v>
      </c>
      <c r="H486" s="1">
        <v>91.437173913043452</v>
      </c>
      <c r="I486" s="1">
        <f t="shared" si="21"/>
        <v>114.55749999999998</v>
      </c>
      <c r="J486" s="1">
        <f t="shared" si="22"/>
        <v>1.8212009676861929</v>
      </c>
      <c r="K486" s="1">
        <f t="shared" si="23"/>
        <v>0.36756004838430972</v>
      </c>
    </row>
    <row r="487" spans="1:11" x14ac:dyDescent="0.3">
      <c r="A487" t="s">
        <v>32</v>
      </c>
      <c r="B487" t="s">
        <v>871</v>
      </c>
      <c r="C487" t="s">
        <v>221</v>
      </c>
      <c r="D487" t="s">
        <v>175</v>
      </c>
      <c r="E487" s="1">
        <v>21.934782608695652</v>
      </c>
      <c r="F487" s="1">
        <v>19.217391304347824</v>
      </c>
      <c r="G487" s="1">
        <v>24.543478260869566</v>
      </c>
      <c r="H487" s="1">
        <v>51.038043478260867</v>
      </c>
      <c r="I487" s="1">
        <f t="shared" si="21"/>
        <v>94.798913043478251</v>
      </c>
      <c r="J487" s="1">
        <f t="shared" si="22"/>
        <v>4.3218533201189295</v>
      </c>
      <c r="K487" s="1">
        <f t="shared" si="23"/>
        <v>0.87611496531219024</v>
      </c>
    </row>
    <row r="488" spans="1:11" x14ac:dyDescent="0.3">
      <c r="A488" t="s">
        <v>32</v>
      </c>
      <c r="B488" t="s">
        <v>872</v>
      </c>
      <c r="C488" t="s">
        <v>873</v>
      </c>
      <c r="D488" t="s">
        <v>511</v>
      </c>
      <c r="E488" s="1">
        <v>50.554347826086953</v>
      </c>
      <c r="F488" s="1">
        <v>8.3419565217391263</v>
      </c>
      <c r="G488" s="1">
        <v>35.002173913043492</v>
      </c>
      <c r="H488" s="1">
        <v>98.534565217391261</v>
      </c>
      <c r="I488" s="1">
        <f t="shared" si="21"/>
        <v>141.87869565217389</v>
      </c>
      <c r="J488" s="1">
        <f t="shared" si="22"/>
        <v>2.8064588260589116</v>
      </c>
      <c r="K488" s="1">
        <f t="shared" si="23"/>
        <v>0.16500967533863678</v>
      </c>
    </row>
    <row r="489" spans="1:11" x14ac:dyDescent="0.3">
      <c r="A489" t="s">
        <v>32</v>
      </c>
      <c r="B489" t="s">
        <v>874</v>
      </c>
      <c r="C489" t="s">
        <v>88</v>
      </c>
      <c r="D489" t="s">
        <v>65</v>
      </c>
      <c r="E489" s="1">
        <v>25.902173913043477</v>
      </c>
      <c r="F489" s="1">
        <v>11.418478260869565</v>
      </c>
      <c r="G489" s="1">
        <v>17.426630434782609</v>
      </c>
      <c r="H489" s="1">
        <v>43.040760869565219</v>
      </c>
      <c r="I489" s="1">
        <f t="shared" si="21"/>
        <v>71.885869565217391</v>
      </c>
      <c r="J489" s="1">
        <f t="shared" si="22"/>
        <v>2.7752832563994967</v>
      </c>
      <c r="K489" s="1">
        <f t="shared" si="23"/>
        <v>0.44083088543852289</v>
      </c>
    </row>
    <row r="490" spans="1:11" x14ac:dyDescent="0.3">
      <c r="A490" t="s">
        <v>32</v>
      </c>
      <c r="B490" t="s">
        <v>875</v>
      </c>
      <c r="C490" t="s">
        <v>876</v>
      </c>
      <c r="D490" t="s">
        <v>877</v>
      </c>
      <c r="E490" s="1">
        <v>55.826086956521742</v>
      </c>
      <c r="F490" s="1">
        <v>3.3451086956521738</v>
      </c>
      <c r="G490" s="1">
        <v>21.635869565217391</v>
      </c>
      <c r="H490" s="1">
        <v>70.991847826086953</v>
      </c>
      <c r="I490" s="1">
        <f t="shared" si="21"/>
        <v>95.972826086956516</v>
      </c>
      <c r="J490" s="1">
        <f t="shared" si="22"/>
        <v>1.7191394080996882</v>
      </c>
      <c r="K490" s="1">
        <f t="shared" si="23"/>
        <v>5.9920171339563857E-2</v>
      </c>
    </row>
    <row r="491" spans="1:11" x14ac:dyDescent="0.3">
      <c r="A491" t="s">
        <v>32</v>
      </c>
      <c r="B491" t="s">
        <v>878</v>
      </c>
      <c r="C491" t="s">
        <v>185</v>
      </c>
      <c r="D491" t="s">
        <v>186</v>
      </c>
      <c r="E491" s="1">
        <v>84.217391304347828</v>
      </c>
      <c r="F491" s="1">
        <v>17.088043478260865</v>
      </c>
      <c r="G491" s="1">
        <v>42.086630434782613</v>
      </c>
      <c r="H491" s="1">
        <v>174.2955434782609</v>
      </c>
      <c r="I491" s="1">
        <f t="shared" si="21"/>
        <v>233.47021739130437</v>
      </c>
      <c r="J491" s="1">
        <f t="shared" si="22"/>
        <v>2.7722328342798144</v>
      </c>
      <c r="K491" s="1">
        <f t="shared" si="23"/>
        <v>0.20290397521941139</v>
      </c>
    </row>
    <row r="492" spans="1:11" x14ac:dyDescent="0.3">
      <c r="A492" t="s">
        <v>32</v>
      </c>
      <c r="B492" t="s">
        <v>879</v>
      </c>
      <c r="C492" t="s">
        <v>215</v>
      </c>
      <c r="D492" t="s">
        <v>216</v>
      </c>
      <c r="E492" s="1">
        <v>49.815217391304351</v>
      </c>
      <c r="F492" s="1">
        <v>13.886413043478262</v>
      </c>
      <c r="G492" s="1">
        <v>31.652173913043484</v>
      </c>
      <c r="H492" s="1">
        <v>81.22141304347825</v>
      </c>
      <c r="I492" s="1">
        <f t="shared" si="21"/>
        <v>126.75999999999999</v>
      </c>
      <c r="J492" s="1">
        <f t="shared" si="22"/>
        <v>2.5446039711979052</v>
      </c>
      <c r="K492" s="1">
        <f t="shared" si="23"/>
        <v>0.27875845516037528</v>
      </c>
    </row>
    <row r="493" spans="1:11" x14ac:dyDescent="0.3">
      <c r="A493" t="s">
        <v>32</v>
      </c>
      <c r="B493" t="s">
        <v>880</v>
      </c>
      <c r="C493" t="s">
        <v>881</v>
      </c>
      <c r="D493" t="s">
        <v>71</v>
      </c>
      <c r="E493" s="1">
        <v>51.336956521739133</v>
      </c>
      <c r="F493" s="1">
        <v>6.740869565217392</v>
      </c>
      <c r="G493" s="1">
        <v>24.166195652173922</v>
      </c>
      <c r="H493" s="1">
        <v>90.197934782608726</v>
      </c>
      <c r="I493" s="1">
        <f t="shared" si="21"/>
        <v>121.10500000000005</v>
      </c>
      <c r="J493" s="1">
        <f t="shared" si="22"/>
        <v>2.3590218081727725</v>
      </c>
      <c r="K493" s="1">
        <f t="shared" si="23"/>
        <v>0.13130637306796528</v>
      </c>
    </row>
    <row r="494" spans="1:11" x14ac:dyDescent="0.3">
      <c r="A494" t="s">
        <v>32</v>
      </c>
      <c r="B494" t="s">
        <v>882</v>
      </c>
      <c r="C494" t="s">
        <v>883</v>
      </c>
      <c r="D494" t="s">
        <v>146</v>
      </c>
      <c r="E494" s="1">
        <v>88.739130434782609</v>
      </c>
      <c r="F494" s="1">
        <v>21.773043478260877</v>
      </c>
      <c r="G494" s="1">
        <v>61.146739130434796</v>
      </c>
      <c r="H494" s="1">
        <v>205.23673913043481</v>
      </c>
      <c r="I494" s="1">
        <f t="shared" si="21"/>
        <v>288.15652173913048</v>
      </c>
      <c r="J494" s="1">
        <f t="shared" si="22"/>
        <v>3.2472317491425775</v>
      </c>
      <c r="K494" s="1">
        <f t="shared" si="23"/>
        <v>0.24536011758941703</v>
      </c>
    </row>
    <row r="495" spans="1:11" x14ac:dyDescent="0.3">
      <c r="A495" t="s">
        <v>32</v>
      </c>
      <c r="B495" t="s">
        <v>884</v>
      </c>
      <c r="C495" t="s">
        <v>113</v>
      </c>
      <c r="D495" t="s">
        <v>114</v>
      </c>
      <c r="E495" s="1">
        <v>52.815217391304351</v>
      </c>
      <c r="F495" s="1">
        <v>14.980978260869565</v>
      </c>
      <c r="G495" s="1">
        <v>46.483695652173914</v>
      </c>
      <c r="H495" s="1">
        <v>78.453804347826093</v>
      </c>
      <c r="I495" s="1">
        <f t="shared" si="21"/>
        <v>139.91847826086956</v>
      </c>
      <c r="J495" s="1">
        <f t="shared" si="22"/>
        <v>2.6492076558962747</v>
      </c>
      <c r="K495" s="1">
        <f t="shared" si="23"/>
        <v>0.2836488989504013</v>
      </c>
    </row>
    <row r="496" spans="1:11" x14ac:dyDescent="0.3">
      <c r="A496" t="s">
        <v>32</v>
      </c>
      <c r="B496" t="s">
        <v>885</v>
      </c>
      <c r="C496" t="s">
        <v>434</v>
      </c>
      <c r="D496" t="s">
        <v>65</v>
      </c>
      <c r="E496" s="1">
        <v>143.27173913043478</v>
      </c>
      <c r="F496" s="1">
        <v>53.038043478260867</v>
      </c>
      <c r="G496" s="1">
        <v>83.584239130434781</v>
      </c>
      <c r="H496" s="1">
        <v>281.9728260869565</v>
      </c>
      <c r="I496" s="1">
        <f t="shared" si="21"/>
        <v>418.59510869565213</v>
      </c>
      <c r="J496" s="1">
        <f t="shared" si="22"/>
        <v>2.9216865184735603</v>
      </c>
      <c r="K496" s="1">
        <f t="shared" si="23"/>
        <v>0.37019194294818297</v>
      </c>
    </row>
    <row r="497" spans="1:11" x14ac:dyDescent="0.3">
      <c r="A497" t="s">
        <v>32</v>
      </c>
      <c r="B497" t="s">
        <v>886</v>
      </c>
      <c r="C497" t="s">
        <v>130</v>
      </c>
      <c r="D497" t="s">
        <v>71</v>
      </c>
      <c r="E497" s="1">
        <v>123.30434782608695</v>
      </c>
      <c r="F497" s="1">
        <v>33.210108695652188</v>
      </c>
      <c r="G497" s="1">
        <v>63.746630434782602</v>
      </c>
      <c r="H497" s="1">
        <v>170.30250000000001</v>
      </c>
      <c r="I497" s="1">
        <f t="shared" si="21"/>
        <v>267.25923913043482</v>
      </c>
      <c r="J497" s="1">
        <f t="shared" si="22"/>
        <v>2.1674761988716504</v>
      </c>
      <c r="K497" s="1">
        <f t="shared" si="23"/>
        <v>0.26933444992947825</v>
      </c>
    </row>
    <row r="498" spans="1:11" x14ac:dyDescent="0.3">
      <c r="A498" t="s">
        <v>32</v>
      </c>
      <c r="B498" t="s">
        <v>887</v>
      </c>
      <c r="C498" t="s">
        <v>888</v>
      </c>
      <c r="D498" t="s">
        <v>55</v>
      </c>
      <c r="E498" s="1">
        <v>34.934782608695649</v>
      </c>
      <c r="F498" s="1">
        <v>17.478804347826092</v>
      </c>
      <c r="G498" s="1">
        <v>17.431521739130428</v>
      </c>
      <c r="H498" s="1">
        <v>65.701521739130456</v>
      </c>
      <c r="I498" s="1">
        <f t="shared" si="21"/>
        <v>100.61184782608697</v>
      </c>
      <c r="J498" s="1">
        <f t="shared" si="22"/>
        <v>2.8799906658369641</v>
      </c>
      <c r="K498" s="1">
        <f t="shared" si="23"/>
        <v>0.50032669570628518</v>
      </c>
    </row>
    <row r="499" spans="1:11" x14ac:dyDescent="0.3">
      <c r="A499" t="s">
        <v>32</v>
      </c>
      <c r="B499" t="s">
        <v>889</v>
      </c>
      <c r="C499" t="s">
        <v>329</v>
      </c>
      <c r="D499" t="s">
        <v>35</v>
      </c>
      <c r="E499" s="1">
        <v>59.206521739130437</v>
      </c>
      <c r="F499" s="1">
        <v>14.418478260869565</v>
      </c>
      <c r="G499" s="1">
        <v>60.127717391304351</v>
      </c>
      <c r="H499" s="1">
        <v>148.11684782608697</v>
      </c>
      <c r="I499" s="1">
        <f t="shared" si="21"/>
        <v>222.66304347826087</v>
      </c>
      <c r="J499" s="1">
        <f t="shared" si="22"/>
        <v>3.7607857536258491</v>
      </c>
      <c r="K499" s="1">
        <f t="shared" si="23"/>
        <v>0.24352854782449052</v>
      </c>
    </row>
    <row r="500" spans="1:11" x14ac:dyDescent="0.3">
      <c r="A500" t="s">
        <v>32</v>
      </c>
      <c r="B500" t="s">
        <v>890</v>
      </c>
      <c r="C500" t="s">
        <v>891</v>
      </c>
      <c r="D500" t="s">
        <v>216</v>
      </c>
      <c r="E500" s="1">
        <v>32.717391304347828</v>
      </c>
      <c r="F500" s="1">
        <v>1.7472826086956521</v>
      </c>
      <c r="G500" s="1">
        <v>28.291630434782611</v>
      </c>
      <c r="H500" s="1">
        <v>73.964999999999989</v>
      </c>
      <c r="I500" s="1">
        <f t="shared" si="21"/>
        <v>104.00391304347825</v>
      </c>
      <c r="J500" s="1">
        <f t="shared" si="22"/>
        <v>3.1788571428571424</v>
      </c>
      <c r="K500" s="1">
        <f t="shared" si="23"/>
        <v>5.3405315614617935E-2</v>
      </c>
    </row>
    <row r="501" spans="1:11" x14ac:dyDescent="0.3">
      <c r="A501" t="s">
        <v>32</v>
      </c>
      <c r="B501" t="s">
        <v>892</v>
      </c>
      <c r="C501" t="s">
        <v>893</v>
      </c>
      <c r="D501" t="s">
        <v>894</v>
      </c>
      <c r="E501" s="1">
        <v>76.456521739130437</v>
      </c>
      <c r="F501" s="1">
        <v>39.756195652173922</v>
      </c>
      <c r="G501" s="1">
        <v>26.080326086956521</v>
      </c>
      <c r="H501" s="1">
        <v>145.95739130434788</v>
      </c>
      <c r="I501" s="1">
        <f t="shared" si="21"/>
        <v>211.79391304347831</v>
      </c>
      <c r="J501" s="1">
        <f t="shared" si="22"/>
        <v>2.7701222632925795</v>
      </c>
      <c r="K501" s="1">
        <f t="shared" si="23"/>
        <v>0.51998436167187956</v>
      </c>
    </row>
    <row r="502" spans="1:11" x14ac:dyDescent="0.3">
      <c r="A502" t="s">
        <v>32</v>
      </c>
      <c r="B502" t="s">
        <v>895</v>
      </c>
      <c r="C502" t="s">
        <v>130</v>
      </c>
      <c r="D502" t="s">
        <v>71</v>
      </c>
      <c r="E502" s="1">
        <v>82.804347826086953</v>
      </c>
      <c r="F502" s="1">
        <v>6.7267391304347823</v>
      </c>
      <c r="G502" s="1">
        <v>71.676956521739129</v>
      </c>
      <c r="H502" s="1">
        <v>129.60184782608692</v>
      </c>
      <c r="I502" s="1">
        <f t="shared" si="21"/>
        <v>208.00554347826085</v>
      </c>
      <c r="J502" s="1">
        <f t="shared" si="22"/>
        <v>2.5120123391966396</v>
      </c>
      <c r="K502" s="1">
        <f t="shared" si="23"/>
        <v>8.1236545024940932E-2</v>
      </c>
    </row>
    <row r="503" spans="1:11" x14ac:dyDescent="0.3">
      <c r="A503" t="s">
        <v>32</v>
      </c>
      <c r="B503" t="s">
        <v>896</v>
      </c>
      <c r="C503" t="s">
        <v>897</v>
      </c>
      <c r="D503" t="s">
        <v>92</v>
      </c>
      <c r="E503" s="1">
        <v>153.05434782608697</v>
      </c>
      <c r="F503" s="1">
        <v>47.614239130434783</v>
      </c>
      <c r="G503" s="1">
        <v>80.182282608695644</v>
      </c>
      <c r="H503" s="1">
        <v>204.86456521739132</v>
      </c>
      <c r="I503" s="1">
        <f t="shared" si="21"/>
        <v>332.66108695652173</v>
      </c>
      <c r="J503" s="1">
        <f t="shared" si="22"/>
        <v>2.173483417370925</v>
      </c>
      <c r="K503" s="1">
        <f t="shared" si="23"/>
        <v>0.31109367232440877</v>
      </c>
    </row>
    <row r="504" spans="1:11" x14ac:dyDescent="0.3">
      <c r="A504" t="s">
        <v>32</v>
      </c>
      <c r="B504" t="s">
        <v>898</v>
      </c>
      <c r="C504" t="s">
        <v>899</v>
      </c>
      <c r="D504" t="s">
        <v>900</v>
      </c>
      <c r="E504" s="1">
        <v>22.467391304347824</v>
      </c>
      <c r="F504" s="1">
        <v>12.214347826086954</v>
      </c>
      <c r="G504" s="1">
        <v>11.922934782608692</v>
      </c>
      <c r="H504" s="1">
        <v>44.218804347826101</v>
      </c>
      <c r="I504" s="1">
        <f t="shared" si="21"/>
        <v>68.35608695652175</v>
      </c>
      <c r="J504" s="1">
        <f t="shared" si="22"/>
        <v>3.0424576681180464</v>
      </c>
      <c r="K504" s="1">
        <f t="shared" si="23"/>
        <v>0.54364779874213831</v>
      </c>
    </row>
  </sheetData>
  <pageMargins left="0.7" right="0.7" top="0.75" bottom="0.75" header="0.3" footer="0.3"/>
  <ignoredErrors>
    <ignoredError sqref="I2:I504"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4"/>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49.782608695652172</v>
      </c>
      <c r="F2" s="1">
        <v>19.752717391304348</v>
      </c>
      <c r="G2" s="1">
        <v>0</v>
      </c>
      <c r="H2" s="2">
        <f t="shared" ref="H2:H65" si="0">G2/F2</f>
        <v>0</v>
      </c>
      <c r="I2" s="1">
        <v>34.013586956521742</v>
      </c>
      <c r="J2" s="1">
        <v>0</v>
      </c>
      <c r="K2" s="2">
        <f t="shared" ref="K2:K65" si="1">J2/I2</f>
        <v>0</v>
      </c>
      <c r="L2" s="1">
        <v>95.646739130434781</v>
      </c>
      <c r="M2" s="1">
        <v>0</v>
      </c>
      <c r="N2" s="2">
        <f t="shared" ref="N2:N65" si="2">M2/L2</f>
        <v>0</v>
      </c>
    </row>
    <row r="3" spans="1:14" x14ac:dyDescent="0.3">
      <c r="A3" t="s">
        <v>32</v>
      </c>
      <c r="B3" t="s">
        <v>36</v>
      </c>
      <c r="C3" t="s">
        <v>37</v>
      </c>
      <c r="D3" t="s">
        <v>38</v>
      </c>
      <c r="E3" s="1">
        <v>87.326086956521735</v>
      </c>
      <c r="F3" s="1">
        <v>7.8383695652173913</v>
      </c>
      <c r="G3" s="1">
        <v>0</v>
      </c>
      <c r="H3" s="2">
        <f t="shared" si="0"/>
        <v>0</v>
      </c>
      <c r="I3" s="1">
        <v>56.141630434782613</v>
      </c>
      <c r="J3" s="1">
        <v>0</v>
      </c>
      <c r="K3" s="2">
        <f t="shared" si="1"/>
        <v>0</v>
      </c>
      <c r="L3" s="1">
        <v>135.85543478260871</v>
      </c>
      <c r="M3" s="1">
        <v>0</v>
      </c>
      <c r="N3" s="2">
        <f t="shared" si="2"/>
        <v>0</v>
      </c>
    </row>
    <row r="4" spans="1:14" x14ac:dyDescent="0.3">
      <c r="A4" t="s">
        <v>32</v>
      </c>
      <c r="B4" t="s">
        <v>39</v>
      </c>
      <c r="C4" t="s">
        <v>40</v>
      </c>
      <c r="D4" t="s">
        <v>41</v>
      </c>
      <c r="E4" s="1">
        <v>55.097826086956523</v>
      </c>
      <c r="F4" s="1">
        <v>6.9930434782608701</v>
      </c>
      <c r="G4" s="1">
        <v>0</v>
      </c>
      <c r="H4" s="2">
        <f t="shared" si="0"/>
        <v>0</v>
      </c>
      <c r="I4" s="1">
        <v>22.986086956521739</v>
      </c>
      <c r="J4" s="1">
        <v>0</v>
      </c>
      <c r="K4" s="2">
        <f t="shared" si="1"/>
        <v>0</v>
      </c>
      <c r="L4" s="1">
        <v>49.381195652173922</v>
      </c>
      <c r="M4" s="1">
        <v>0</v>
      </c>
      <c r="N4" s="2">
        <f t="shared" si="2"/>
        <v>0</v>
      </c>
    </row>
    <row r="5" spans="1:14" x14ac:dyDescent="0.3">
      <c r="A5" t="s">
        <v>32</v>
      </c>
      <c r="B5" t="s">
        <v>42</v>
      </c>
      <c r="C5" t="s">
        <v>43</v>
      </c>
      <c r="D5" t="s">
        <v>44</v>
      </c>
      <c r="E5" s="1">
        <v>36.967391304347828</v>
      </c>
      <c r="F5" s="1">
        <v>21.201304347826092</v>
      </c>
      <c r="G5" s="1">
        <v>0.92391304347826086</v>
      </c>
      <c r="H5" s="2">
        <f t="shared" si="0"/>
        <v>4.3578122757008377E-2</v>
      </c>
      <c r="I5" s="1">
        <v>48.609891304347819</v>
      </c>
      <c r="J5" s="1">
        <v>2.0760869565217392</v>
      </c>
      <c r="K5" s="2">
        <f t="shared" si="1"/>
        <v>4.2709146241930548E-2</v>
      </c>
      <c r="L5" s="1">
        <v>108.18641304347821</v>
      </c>
      <c r="M5" s="1">
        <v>10.828804347826088</v>
      </c>
      <c r="N5" s="2">
        <f t="shared" si="2"/>
        <v>0.10009394010941265</v>
      </c>
    </row>
    <row r="6" spans="1:14" x14ac:dyDescent="0.3">
      <c r="A6" t="s">
        <v>32</v>
      </c>
      <c r="B6" t="s">
        <v>45</v>
      </c>
      <c r="C6" t="s">
        <v>46</v>
      </c>
      <c r="D6" t="s">
        <v>44</v>
      </c>
      <c r="E6" s="1">
        <v>65.934782608695656</v>
      </c>
      <c r="F6" s="1">
        <v>13.309782608695652</v>
      </c>
      <c r="G6" s="1">
        <v>0</v>
      </c>
      <c r="H6" s="2">
        <f t="shared" si="0"/>
        <v>0</v>
      </c>
      <c r="I6" s="1">
        <v>27.241847826086957</v>
      </c>
      <c r="J6" s="1">
        <v>0</v>
      </c>
      <c r="K6" s="2">
        <f t="shared" si="1"/>
        <v>0</v>
      </c>
      <c r="L6" s="1">
        <v>149.70108695652175</v>
      </c>
      <c r="M6" s="1">
        <v>0</v>
      </c>
      <c r="N6" s="2">
        <f t="shared" si="2"/>
        <v>0</v>
      </c>
    </row>
    <row r="7" spans="1:14" x14ac:dyDescent="0.3">
      <c r="A7" t="s">
        <v>32</v>
      </c>
      <c r="B7" t="s">
        <v>47</v>
      </c>
      <c r="C7" t="s">
        <v>48</v>
      </c>
      <c r="D7" t="s">
        <v>49</v>
      </c>
      <c r="E7" s="1">
        <v>49.119565217391305</v>
      </c>
      <c r="F7" s="1">
        <v>15.332065217391307</v>
      </c>
      <c r="G7" s="1">
        <v>0.35054347826086957</v>
      </c>
      <c r="H7" s="2">
        <f t="shared" si="0"/>
        <v>2.2863422069405549E-2</v>
      </c>
      <c r="I7" s="1">
        <v>17.350326086956525</v>
      </c>
      <c r="J7" s="1">
        <v>0.52173913043478259</v>
      </c>
      <c r="K7" s="2">
        <f t="shared" si="1"/>
        <v>3.007085445079969E-2</v>
      </c>
      <c r="L7" s="1">
        <v>85.24565217391303</v>
      </c>
      <c r="M7" s="1">
        <v>0.1766304347826087</v>
      </c>
      <c r="N7" s="2">
        <f t="shared" si="2"/>
        <v>2.072016933159922E-3</v>
      </c>
    </row>
    <row r="8" spans="1:14" x14ac:dyDescent="0.3">
      <c r="A8" t="s">
        <v>32</v>
      </c>
      <c r="B8" t="s">
        <v>50</v>
      </c>
      <c r="C8" t="s">
        <v>51</v>
      </c>
      <c r="D8" t="s">
        <v>52</v>
      </c>
      <c r="E8" s="1">
        <v>42.445652173913047</v>
      </c>
      <c r="F8" s="1">
        <v>8.7859782608695642</v>
      </c>
      <c r="G8" s="1">
        <v>0</v>
      </c>
      <c r="H8" s="2">
        <f t="shared" si="0"/>
        <v>0</v>
      </c>
      <c r="I8" s="1">
        <v>22.10565217391305</v>
      </c>
      <c r="J8" s="1">
        <v>2.6086956521739131</v>
      </c>
      <c r="K8" s="2">
        <f t="shared" si="1"/>
        <v>0.11801034557362859</v>
      </c>
      <c r="L8" s="1">
        <v>90.343913043478253</v>
      </c>
      <c r="M8" s="1">
        <v>26.325217391304349</v>
      </c>
      <c r="N8" s="2">
        <f t="shared" si="2"/>
        <v>0.29138894369823531</v>
      </c>
    </row>
    <row r="9" spans="1:14" x14ac:dyDescent="0.3">
      <c r="A9" t="s">
        <v>32</v>
      </c>
      <c r="B9" t="s">
        <v>53</v>
      </c>
      <c r="C9" t="s">
        <v>54</v>
      </c>
      <c r="D9" t="s">
        <v>55</v>
      </c>
      <c r="E9" s="1">
        <v>25.163043478260871</v>
      </c>
      <c r="F9" s="1">
        <v>8.7461956521739186</v>
      </c>
      <c r="G9" s="1">
        <v>1.6304347826086956E-2</v>
      </c>
      <c r="H9" s="2">
        <f t="shared" si="0"/>
        <v>1.8641645435903797E-3</v>
      </c>
      <c r="I9" s="1">
        <v>20.978695652173919</v>
      </c>
      <c r="J9" s="1">
        <v>0</v>
      </c>
      <c r="K9" s="2">
        <f t="shared" si="1"/>
        <v>0</v>
      </c>
      <c r="L9" s="1">
        <v>36.367065217391321</v>
      </c>
      <c r="M9" s="1">
        <v>0</v>
      </c>
      <c r="N9" s="2">
        <f t="shared" si="2"/>
        <v>0</v>
      </c>
    </row>
    <row r="10" spans="1:14" x14ac:dyDescent="0.3">
      <c r="A10" t="s">
        <v>32</v>
      </c>
      <c r="B10" t="s">
        <v>56</v>
      </c>
      <c r="C10" t="s">
        <v>57</v>
      </c>
      <c r="D10" t="s">
        <v>58</v>
      </c>
      <c r="E10" s="1">
        <v>108.84782608695652</v>
      </c>
      <c r="F10" s="1">
        <v>23.277173913043477</v>
      </c>
      <c r="G10" s="1">
        <v>0</v>
      </c>
      <c r="H10" s="2">
        <f t="shared" si="0"/>
        <v>0</v>
      </c>
      <c r="I10" s="1">
        <v>102.5679347826087</v>
      </c>
      <c r="J10" s="1">
        <v>0</v>
      </c>
      <c r="K10" s="2">
        <f t="shared" si="1"/>
        <v>0</v>
      </c>
      <c r="L10" s="1">
        <v>216.88315217391303</v>
      </c>
      <c r="M10" s="1">
        <v>0</v>
      </c>
      <c r="N10" s="2">
        <f t="shared" si="2"/>
        <v>0</v>
      </c>
    </row>
    <row r="11" spans="1:14" x14ac:dyDescent="0.3">
      <c r="A11" t="s">
        <v>32</v>
      </c>
      <c r="B11" t="s">
        <v>59</v>
      </c>
      <c r="C11" t="s">
        <v>57</v>
      </c>
      <c r="D11" t="s">
        <v>44</v>
      </c>
      <c r="E11" s="1">
        <v>58.25</v>
      </c>
      <c r="F11" s="1">
        <v>2.6239130434782609</v>
      </c>
      <c r="G11" s="1">
        <v>0</v>
      </c>
      <c r="H11" s="2">
        <f t="shared" si="0"/>
        <v>0</v>
      </c>
      <c r="I11" s="1">
        <v>46.719565217391299</v>
      </c>
      <c r="J11" s="1">
        <v>0</v>
      </c>
      <c r="K11" s="2">
        <f t="shared" si="1"/>
        <v>0</v>
      </c>
      <c r="L11" s="1">
        <v>106.34891304347826</v>
      </c>
      <c r="M11" s="1">
        <v>0</v>
      </c>
      <c r="N11" s="2">
        <f t="shared" si="2"/>
        <v>0</v>
      </c>
    </row>
    <row r="12" spans="1:14" x14ac:dyDescent="0.3">
      <c r="A12" t="s">
        <v>32</v>
      </c>
      <c r="B12" t="s">
        <v>60</v>
      </c>
      <c r="C12" t="s">
        <v>61</v>
      </c>
      <c r="D12" t="s">
        <v>62</v>
      </c>
      <c r="E12" s="1">
        <v>43.228260869565219</v>
      </c>
      <c r="F12" s="1">
        <v>5.7391304347826084</v>
      </c>
      <c r="G12" s="1">
        <v>0</v>
      </c>
      <c r="H12" s="2">
        <f t="shared" si="0"/>
        <v>0</v>
      </c>
      <c r="I12" s="1">
        <v>40.461956521739133</v>
      </c>
      <c r="J12" s="1">
        <v>0</v>
      </c>
      <c r="K12" s="2">
        <f t="shared" si="1"/>
        <v>0</v>
      </c>
      <c r="L12" s="1">
        <v>54.236413043478258</v>
      </c>
      <c r="M12" s="1">
        <v>0</v>
      </c>
      <c r="N12" s="2">
        <f t="shared" si="2"/>
        <v>0</v>
      </c>
    </row>
    <row r="13" spans="1:14" x14ac:dyDescent="0.3">
      <c r="A13" t="s">
        <v>32</v>
      </c>
      <c r="B13" t="s">
        <v>63</v>
      </c>
      <c r="C13" t="s">
        <v>64</v>
      </c>
      <c r="D13" t="s">
        <v>65</v>
      </c>
      <c r="E13" s="1">
        <v>35.902173913043477</v>
      </c>
      <c r="F13" s="1">
        <v>5.2418478260869561</v>
      </c>
      <c r="G13" s="1">
        <v>0.34782608695652173</v>
      </c>
      <c r="H13" s="2">
        <f t="shared" si="0"/>
        <v>6.6355624675997926E-2</v>
      </c>
      <c r="I13" s="1">
        <v>19.108695652173914</v>
      </c>
      <c r="J13" s="1">
        <v>3.4347826086956523</v>
      </c>
      <c r="K13" s="2">
        <f t="shared" si="1"/>
        <v>0.17974971558589306</v>
      </c>
      <c r="L13" s="1">
        <v>69.228260869565219</v>
      </c>
      <c r="M13" s="1">
        <v>20.760869565217391</v>
      </c>
      <c r="N13" s="2">
        <f t="shared" si="2"/>
        <v>0.29989009263620658</v>
      </c>
    </row>
    <row r="14" spans="1:14" x14ac:dyDescent="0.3">
      <c r="A14" t="s">
        <v>32</v>
      </c>
      <c r="B14" t="s">
        <v>66</v>
      </c>
      <c r="C14" t="s">
        <v>67</v>
      </c>
      <c r="D14" t="s">
        <v>68</v>
      </c>
      <c r="E14" s="1">
        <v>21.760869565217391</v>
      </c>
      <c r="F14" s="1">
        <v>20.928260869565214</v>
      </c>
      <c r="G14" s="1">
        <v>0</v>
      </c>
      <c r="H14" s="2">
        <f t="shared" si="0"/>
        <v>0</v>
      </c>
      <c r="I14" s="1">
        <v>19.633695652173913</v>
      </c>
      <c r="J14" s="1">
        <v>0</v>
      </c>
      <c r="K14" s="2">
        <f t="shared" si="1"/>
        <v>0</v>
      </c>
      <c r="L14" s="1">
        <v>43.176086956521743</v>
      </c>
      <c r="M14" s="1">
        <v>0</v>
      </c>
      <c r="N14" s="2">
        <f t="shared" si="2"/>
        <v>0</v>
      </c>
    </row>
    <row r="15" spans="1:14" x14ac:dyDescent="0.3">
      <c r="A15" t="s">
        <v>32</v>
      </c>
      <c r="B15" t="s">
        <v>69</v>
      </c>
      <c r="C15" t="s">
        <v>70</v>
      </c>
      <c r="D15" t="s">
        <v>71</v>
      </c>
      <c r="E15" s="1">
        <v>72.173913043478265</v>
      </c>
      <c r="F15" s="1">
        <v>11.323369565217391</v>
      </c>
      <c r="G15" s="1">
        <v>0</v>
      </c>
      <c r="H15" s="2">
        <f t="shared" si="0"/>
        <v>0</v>
      </c>
      <c r="I15" s="1">
        <v>32.850543478260867</v>
      </c>
      <c r="J15" s="1">
        <v>0</v>
      </c>
      <c r="K15" s="2">
        <f t="shared" si="1"/>
        <v>0</v>
      </c>
      <c r="L15" s="1">
        <v>111.85054347826087</v>
      </c>
      <c r="M15" s="1">
        <v>0</v>
      </c>
      <c r="N15" s="2">
        <f t="shared" si="2"/>
        <v>0</v>
      </c>
    </row>
    <row r="16" spans="1:14" x14ac:dyDescent="0.3">
      <c r="A16" t="s">
        <v>32</v>
      </c>
      <c r="B16" t="s">
        <v>72</v>
      </c>
      <c r="C16" t="s">
        <v>73</v>
      </c>
      <c r="D16" t="s">
        <v>74</v>
      </c>
      <c r="E16" s="1">
        <v>39.880434782608695</v>
      </c>
      <c r="F16" s="1">
        <v>5.9192391304347831</v>
      </c>
      <c r="G16" s="1">
        <v>0</v>
      </c>
      <c r="H16" s="2">
        <f t="shared" si="0"/>
        <v>0</v>
      </c>
      <c r="I16" s="1">
        <v>27.719239130434779</v>
      </c>
      <c r="J16" s="1">
        <v>0</v>
      </c>
      <c r="K16" s="2">
        <f t="shared" si="1"/>
        <v>0</v>
      </c>
      <c r="L16" s="1">
        <v>60.64152173913044</v>
      </c>
      <c r="M16" s="1">
        <v>0</v>
      </c>
      <c r="N16" s="2">
        <f t="shared" si="2"/>
        <v>0</v>
      </c>
    </row>
    <row r="17" spans="1:14" x14ac:dyDescent="0.3">
      <c r="A17" t="s">
        <v>32</v>
      </c>
      <c r="B17" t="s">
        <v>75</v>
      </c>
      <c r="C17" t="s">
        <v>76</v>
      </c>
      <c r="D17" t="s">
        <v>77</v>
      </c>
      <c r="E17" s="1">
        <v>36.271739130434781</v>
      </c>
      <c r="F17" s="1">
        <v>7.6830434782608714</v>
      </c>
      <c r="G17" s="1">
        <v>0</v>
      </c>
      <c r="H17" s="2">
        <f t="shared" si="0"/>
        <v>0</v>
      </c>
      <c r="I17" s="1">
        <v>23.029021739130435</v>
      </c>
      <c r="J17" s="1">
        <v>2.9673913043478262</v>
      </c>
      <c r="K17" s="2">
        <f t="shared" si="1"/>
        <v>0.12885442282186466</v>
      </c>
      <c r="L17" s="1">
        <v>53.166630434782611</v>
      </c>
      <c r="M17" s="1">
        <v>10.764673913043477</v>
      </c>
      <c r="N17" s="2">
        <f t="shared" si="2"/>
        <v>0.20247049371029963</v>
      </c>
    </row>
    <row r="18" spans="1:14" x14ac:dyDescent="0.3">
      <c r="A18" t="s">
        <v>32</v>
      </c>
      <c r="B18" t="s">
        <v>78</v>
      </c>
      <c r="C18" t="s">
        <v>79</v>
      </c>
      <c r="D18" t="s">
        <v>80</v>
      </c>
      <c r="E18" s="1">
        <v>114.33695652173913</v>
      </c>
      <c r="F18" s="1">
        <v>29.166847826086951</v>
      </c>
      <c r="G18" s="1">
        <v>9.2391304347826081E-2</v>
      </c>
      <c r="H18" s="2">
        <f t="shared" si="0"/>
        <v>3.16768218830939E-3</v>
      </c>
      <c r="I18" s="1">
        <v>73.426630434782595</v>
      </c>
      <c r="J18" s="1">
        <v>0</v>
      </c>
      <c r="K18" s="2">
        <f t="shared" si="1"/>
        <v>0</v>
      </c>
      <c r="L18" s="1">
        <v>161.74923913043477</v>
      </c>
      <c r="M18" s="1">
        <v>0.23641304347826086</v>
      </c>
      <c r="N18" s="2">
        <f t="shared" si="2"/>
        <v>1.4616021982497061E-3</v>
      </c>
    </row>
    <row r="19" spans="1:14" x14ac:dyDescent="0.3">
      <c r="A19" t="s">
        <v>32</v>
      </c>
      <c r="B19" t="s">
        <v>81</v>
      </c>
      <c r="C19" t="s">
        <v>82</v>
      </c>
      <c r="D19" t="s">
        <v>83</v>
      </c>
      <c r="E19" s="1">
        <v>52.521739130434781</v>
      </c>
      <c r="F19" s="1">
        <v>8.8369565217391308</v>
      </c>
      <c r="G19" s="1">
        <v>0</v>
      </c>
      <c r="H19" s="2">
        <f t="shared" si="0"/>
        <v>0</v>
      </c>
      <c r="I19" s="1">
        <v>45.470108695652172</v>
      </c>
      <c r="J19" s="1">
        <v>0</v>
      </c>
      <c r="K19" s="2">
        <f t="shared" si="1"/>
        <v>0</v>
      </c>
      <c r="L19" s="1">
        <v>82.804347826086953</v>
      </c>
      <c r="M19" s="1">
        <v>0</v>
      </c>
      <c r="N19" s="2">
        <f t="shared" si="2"/>
        <v>0</v>
      </c>
    </row>
    <row r="20" spans="1:14" x14ac:dyDescent="0.3">
      <c r="A20" t="s">
        <v>32</v>
      </c>
      <c r="B20" t="s">
        <v>84</v>
      </c>
      <c r="C20" t="s">
        <v>85</v>
      </c>
      <c r="D20" t="s">
        <v>86</v>
      </c>
      <c r="E20" s="1">
        <v>58.152173913043477</v>
      </c>
      <c r="F20" s="1">
        <v>21.959239130434781</v>
      </c>
      <c r="G20" s="1">
        <v>0</v>
      </c>
      <c r="H20" s="2">
        <f t="shared" si="0"/>
        <v>0</v>
      </c>
      <c r="I20" s="1">
        <v>23.239130434782609</v>
      </c>
      <c r="J20" s="1">
        <v>0</v>
      </c>
      <c r="K20" s="2">
        <f t="shared" si="1"/>
        <v>0</v>
      </c>
      <c r="L20" s="1">
        <v>79.201086956521735</v>
      </c>
      <c r="M20" s="1">
        <v>0</v>
      </c>
      <c r="N20" s="2">
        <f t="shared" si="2"/>
        <v>0</v>
      </c>
    </row>
    <row r="21" spans="1:14" x14ac:dyDescent="0.3">
      <c r="A21" t="s">
        <v>32</v>
      </c>
      <c r="B21" t="s">
        <v>87</v>
      </c>
      <c r="C21" t="s">
        <v>88</v>
      </c>
      <c r="D21" t="s">
        <v>65</v>
      </c>
      <c r="E21" s="1">
        <v>107.81521739130434</v>
      </c>
      <c r="F21" s="1">
        <v>10.232608695652173</v>
      </c>
      <c r="G21" s="1">
        <v>0</v>
      </c>
      <c r="H21" s="2">
        <f t="shared" si="0"/>
        <v>0</v>
      </c>
      <c r="I21" s="1">
        <v>50.01510869565216</v>
      </c>
      <c r="J21" s="1">
        <v>0</v>
      </c>
      <c r="K21" s="2">
        <f t="shared" si="1"/>
        <v>0</v>
      </c>
      <c r="L21" s="1">
        <v>169.67445652173913</v>
      </c>
      <c r="M21" s="1">
        <v>0</v>
      </c>
      <c r="N21" s="2">
        <f t="shared" si="2"/>
        <v>0</v>
      </c>
    </row>
    <row r="22" spans="1:14" x14ac:dyDescent="0.3">
      <c r="A22" t="s">
        <v>32</v>
      </c>
      <c r="B22" t="s">
        <v>89</v>
      </c>
      <c r="C22" t="s">
        <v>57</v>
      </c>
      <c r="D22" t="s">
        <v>58</v>
      </c>
      <c r="E22" s="1">
        <v>64.076086956521735</v>
      </c>
      <c r="F22" s="1">
        <v>25.834239130434781</v>
      </c>
      <c r="G22" s="1">
        <v>0</v>
      </c>
      <c r="H22" s="2">
        <f t="shared" si="0"/>
        <v>0</v>
      </c>
      <c r="I22" s="1">
        <v>23.038043478260871</v>
      </c>
      <c r="J22" s="1">
        <v>0</v>
      </c>
      <c r="K22" s="2">
        <f t="shared" si="1"/>
        <v>0</v>
      </c>
      <c r="L22" s="1">
        <v>144.46195652173913</v>
      </c>
      <c r="M22" s="1">
        <v>0</v>
      </c>
      <c r="N22" s="2">
        <f t="shared" si="2"/>
        <v>0</v>
      </c>
    </row>
    <row r="23" spans="1:14" x14ac:dyDescent="0.3">
      <c r="A23" t="s">
        <v>32</v>
      </c>
      <c r="B23" t="s">
        <v>90</v>
      </c>
      <c r="C23" t="s">
        <v>91</v>
      </c>
      <c r="D23" t="s">
        <v>92</v>
      </c>
      <c r="E23" s="1">
        <v>44.554347826086953</v>
      </c>
      <c r="F23" s="1">
        <v>6.7299999999999995</v>
      </c>
      <c r="G23" s="1">
        <v>0</v>
      </c>
      <c r="H23" s="2">
        <f t="shared" si="0"/>
        <v>0</v>
      </c>
      <c r="I23" s="1">
        <v>25.61304347826087</v>
      </c>
      <c r="J23" s="1">
        <v>0</v>
      </c>
      <c r="K23" s="2">
        <f t="shared" si="1"/>
        <v>0</v>
      </c>
      <c r="L23" s="1">
        <v>62.104891304347831</v>
      </c>
      <c r="M23" s="1">
        <v>0</v>
      </c>
      <c r="N23" s="2">
        <f t="shared" si="2"/>
        <v>0</v>
      </c>
    </row>
    <row r="24" spans="1:14" x14ac:dyDescent="0.3">
      <c r="A24" t="s">
        <v>32</v>
      </c>
      <c r="B24" t="s">
        <v>93</v>
      </c>
      <c r="C24" t="s">
        <v>94</v>
      </c>
      <c r="D24" t="s">
        <v>44</v>
      </c>
      <c r="E24" s="1">
        <v>51.902173913043477</v>
      </c>
      <c r="F24" s="1">
        <v>11.185760869565216</v>
      </c>
      <c r="G24" s="1">
        <v>0</v>
      </c>
      <c r="H24" s="2">
        <f t="shared" si="0"/>
        <v>0</v>
      </c>
      <c r="I24" s="1">
        <v>30.325652173913049</v>
      </c>
      <c r="J24" s="1">
        <v>0</v>
      </c>
      <c r="K24" s="2">
        <f t="shared" si="1"/>
        <v>0</v>
      </c>
      <c r="L24" s="1">
        <v>62.229456521739117</v>
      </c>
      <c r="M24" s="1">
        <v>0</v>
      </c>
      <c r="N24" s="2">
        <f t="shared" si="2"/>
        <v>0</v>
      </c>
    </row>
    <row r="25" spans="1:14" x14ac:dyDescent="0.3">
      <c r="A25" t="s">
        <v>32</v>
      </c>
      <c r="B25" t="s">
        <v>95</v>
      </c>
      <c r="C25" t="s">
        <v>57</v>
      </c>
      <c r="D25" t="s">
        <v>44</v>
      </c>
      <c r="E25" s="1">
        <v>74.108695652173907</v>
      </c>
      <c r="F25" s="1">
        <v>12.456521739130435</v>
      </c>
      <c r="G25" s="1">
        <v>1.7391304347826086</v>
      </c>
      <c r="H25" s="2">
        <f t="shared" si="0"/>
        <v>0.13961605584642234</v>
      </c>
      <c r="I25" s="1">
        <v>143.61684782608697</v>
      </c>
      <c r="J25" s="1">
        <v>24.434782608695652</v>
      </c>
      <c r="K25" s="2">
        <f t="shared" si="1"/>
        <v>0.17013869179391117</v>
      </c>
      <c r="L25" s="1">
        <v>158.28532608695653</v>
      </c>
      <c r="M25" s="1">
        <v>1.861413043478261</v>
      </c>
      <c r="N25" s="2">
        <f t="shared" si="2"/>
        <v>1.1759858538344006E-2</v>
      </c>
    </row>
    <row r="26" spans="1:14" x14ac:dyDescent="0.3">
      <c r="A26" t="s">
        <v>32</v>
      </c>
      <c r="B26" t="s">
        <v>96</v>
      </c>
      <c r="C26" t="s">
        <v>97</v>
      </c>
      <c r="D26" t="s">
        <v>41</v>
      </c>
      <c r="E26" s="1">
        <v>94.543478260869563</v>
      </c>
      <c r="F26" s="1">
        <v>14.88228260869565</v>
      </c>
      <c r="G26" s="1">
        <v>0</v>
      </c>
      <c r="H26" s="2">
        <f t="shared" si="0"/>
        <v>0</v>
      </c>
      <c r="I26" s="1">
        <v>78.854239130434806</v>
      </c>
      <c r="J26" s="1">
        <v>0</v>
      </c>
      <c r="K26" s="2">
        <f t="shared" si="1"/>
        <v>0</v>
      </c>
      <c r="L26" s="1">
        <v>142.44989130434789</v>
      </c>
      <c r="M26" s="1">
        <v>0</v>
      </c>
      <c r="N26" s="2">
        <f t="shared" si="2"/>
        <v>0</v>
      </c>
    </row>
    <row r="27" spans="1:14" x14ac:dyDescent="0.3">
      <c r="A27" t="s">
        <v>32</v>
      </c>
      <c r="B27" t="s">
        <v>98</v>
      </c>
      <c r="C27" t="s">
        <v>57</v>
      </c>
      <c r="D27" t="s">
        <v>58</v>
      </c>
      <c r="E27" s="1">
        <v>149.85869565217391</v>
      </c>
      <c r="F27" s="1">
        <v>49.138586956521742</v>
      </c>
      <c r="G27" s="1">
        <v>0</v>
      </c>
      <c r="H27" s="2">
        <f t="shared" si="0"/>
        <v>0</v>
      </c>
      <c r="I27" s="1">
        <v>122.39130434782609</v>
      </c>
      <c r="J27" s="1">
        <v>0.17391304347826086</v>
      </c>
      <c r="K27" s="2">
        <f t="shared" si="1"/>
        <v>1.4209591474245115E-3</v>
      </c>
      <c r="L27" s="1">
        <v>243.45380434782609</v>
      </c>
      <c r="M27" s="1">
        <v>0.42934782608695654</v>
      </c>
      <c r="N27" s="2">
        <f t="shared" si="2"/>
        <v>1.7635700014510386E-3</v>
      </c>
    </row>
    <row r="28" spans="1:14" x14ac:dyDescent="0.3">
      <c r="A28" t="s">
        <v>32</v>
      </c>
      <c r="B28" t="s">
        <v>99</v>
      </c>
      <c r="C28" t="s">
        <v>57</v>
      </c>
      <c r="D28" t="s">
        <v>44</v>
      </c>
      <c r="E28" s="1">
        <v>63.065217391304351</v>
      </c>
      <c r="F28" s="1">
        <v>7.7023913043478247</v>
      </c>
      <c r="G28" s="1">
        <v>0</v>
      </c>
      <c r="H28" s="2">
        <f t="shared" si="0"/>
        <v>0</v>
      </c>
      <c r="I28" s="1">
        <v>35.4757608695652</v>
      </c>
      <c r="J28" s="1">
        <v>0</v>
      </c>
      <c r="K28" s="2">
        <f t="shared" si="1"/>
        <v>0</v>
      </c>
      <c r="L28" s="1">
        <v>98.798260869565226</v>
      </c>
      <c r="M28" s="1">
        <v>0</v>
      </c>
      <c r="N28" s="2">
        <f t="shared" si="2"/>
        <v>0</v>
      </c>
    </row>
    <row r="29" spans="1:14" x14ac:dyDescent="0.3">
      <c r="A29" t="s">
        <v>32</v>
      </c>
      <c r="B29" t="s">
        <v>100</v>
      </c>
      <c r="C29" t="s">
        <v>101</v>
      </c>
      <c r="D29" t="s">
        <v>102</v>
      </c>
      <c r="E29" s="1">
        <v>103.73913043478261</v>
      </c>
      <c r="F29" s="1">
        <v>22.355434782608675</v>
      </c>
      <c r="G29" s="1">
        <v>0</v>
      </c>
      <c r="H29" s="2">
        <f t="shared" si="0"/>
        <v>0</v>
      </c>
      <c r="I29" s="1">
        <v>38.848913043478262</v>
      </c>
      <c r="J29" s="1">
        <v>0</v>
      </c>
      <c r="K29" s="2">
        <f t="shared" si="1"/>
        <v>0</v>
      </c>
      <c r="L29" s="1">
        <v>90.889130434782643</v>
      </c>
      <c r="M29" s="1">
        <v>0</v>
      </c>
      <c r="N29" s="2">
        <f t="shared" si="2"/>
        <v>0</v>
      </c>
    </row>
    <row r="30" spans="1:14" x14ac:dyDescent="0.3">
      <c r="A30" t="s">
        <v>32</v>
      </c>
      <c r="B30" t="s">
        <v>103</v>
      </c>
      <c r="C30" t="s">
        <v>104</v>
      </c>
      <c r="D30" t="s">
        <v>105</v>
      </c>
      <c r="E30" s="1">
        <v>70.326086956521735</v>
      </c>
      <c r="F30" s="1">
        <v>22.3554347826087</v>
      </c>
      <c r="G30" s="1">
        <v>0</v>
      </c>
      <c r="H30" s="2">
        <f t="shared" si="0"/>
        <v>0</v>
      </c>
      <c r="I30" s="1">
        <v>27.637391304347826</v>
      </c>
      <c r="J30" s="1">
        <v>0</v>
      </c>
      <c r="K30" s="2">
        <f t="shared" si="1"/>
        <v>0</v>
      </c>
      <c r="L30" s="1">
        <v>127.92195652173909</v>
      </c>
      <c r="M30" s="1">
        <v>0</v>
      </c>
      <c r="N30" s="2">
        <f t="shared" si="2"/>
        <v>0</v>
      </c>
    </row>
    <row r="31" spans="1:14" x14ac:dyDescent="0.3">
      <c r="A31" t="s">
        <v>32</v>
      </c>
      <c r="B31" t="s">
        <v>106</v>
      </c>
      <c r="C31" t="s">
        <v>107</v>
      </c>
      <c r="D31" t="s">
        <v>44</v>
      </c>
      <c r="E31" s="1">
        <v>63.510869565217391</v>
      </c>
      <c r="F31" s="1">
        <v>16.313913043478259</v>
      </c>
      <c r="G31" s="1">
        <v>8.6956521739130432E-2</v>
      </c>
      <c r="H31" s="2">
        <f t="shared" si="0"/>
        <v>5.330206278982997E-3</v>
      </c>
      <c r="I31" s="1">
        <v>31.598043478260859</v>
      </c>
      <c r="J31" s="1">
        <v>0</v>
      </c>
      <c r="K31" s="2">
        <f t="shared" si="1"/>
        <v>0</v>
      </c>
      <c r="L31" s="1">
        <v>115.54880434782612</v>
      </c>
      <c r="M31" s="1">
        <v>0</v>
      </c>
      <c r="N31" s="2">
        <f t="shared" si="2"/>
        <v>0</v>
      </c>
    </row>
    <row r="32" spans="1:14" x14ac:dyDescent="0.3">
      <c r="A32" t="s">
        <v>32</v>
      </c>
      <c r="B32" t="s">
        <v>108</v>
      </c>
      <c r="C32" t="s">
        <v>57</v>
      </c>
      <c r="D32" t="s">
        <v>58</v>
      </c>
      <c r="E32" s="1">
        <v>135.56521739130434</v>
      </c>
      <c r="F32" s="1">
        <v>10.592391304347826</v>
      </c>
      <c r="G32" s="1">
        <v>0</v>
      </c>
      <c r="H32" s="2">
        <f t="shared" si="0"/>
        <v>0</v>
      </c>
      <c r="I32" s="1">
        <v>65.255434782608702</v>
      </c>
      <c r="J32" s="1">
        <v>0</v>
      </c>
      <c r="K32" s="2">
        <f t="shared" si="1"/>
        <v>0</v>
      </c>
      <c r="L32" s="1">
        <v>193.49184782608697</v>
      </c>
      <c r="M32" s="1">
        <v>0</v>
      </c>
      <c r="N32" s="2">
        <f t="shared" si="2"/>
        <v>0</v>
      </c>
    </row>
    <row r="33" spans="1:14" x14ac:dyDescent="0.3">
      <c r="A33" t="s">
        <v>32</v>
      </c>
      <c r="B33" t="s">
        <v>109</v>
      </c>
      <c r="C33" t="s">
        <v>110</v>
      </c>
      <c r="D33" t="s">
        <v>111</v>
      </c>
      <c r="E33" s="1">
        <v>49.717391304347828</v>
      </c>
      <c r="F33" s="1">
        <v>18.772500000000001</v>
      </c>
      <c r="G33" s="1">
        <v>0</v>
      </c>
      <c r="H33" s="2">
        <f t="shared" si="0"/>
        <v>0</v>
      </c>
      <c r="I33" s="1">
        <v>25.966956521739132</v>
      </c>
      <c r="J33" s="1">
        <v>0</v>
      </c>
      <c r="K33" s="2">
        <f t="shared" si="1"/>
        <v>0</v>
      </c>
      <c r="L33" s="1">
        <v>92.001086956521718</v>
      </c>
      <c r="M33" s="1">
        <v>0</v>
      </c>
      <c r="N33" s="2">
        <f t="shared" si="2"/>
        <v>0</v>
      </c>
    </row>
    <row r="34" spans="1:14" x14ac:dyDescent="0.3">
      <c r="A34" t="s">
        <v>32</v>
      </c>
      <c r="B34" t="s">
        <v>112</v>
      </c>
      <c r="C34" t="s">
        <v>113</v>
      </c>
      <c r="D34" t="s">
        <v>114</v>
      </c>
      <c r="E34" s="1">
        <v>96.597826086956516</v>
      </c>
      <c r="F34" s="1">
        <v>33.338586956521752</v>
      </c>
      <c r="G34" s="1">
        <v>0</v>
      </c>
      <c r="H34" s="2">
        <f t="shared" si="0"/>
        <v>0</v>
      </c>
      <c r="I34" s="1">
        <v>93.870869565217404</v>
      </c>
      <c r="J34" s="1">
        <v>0</v>
      </c>
      <c r="K34" s="2">
        <f t="shared" si="1"/>
        <v>0</v>
      </c>
      <c r="L34" s="1">
        <v>198.30858695652174</v>
      </c>
      <c r="M34" s="1">
        <v>0</v>
      </c>
      <c r="N34" s="2">
        <f t="shared" si="2"/>
        <v>0</v>
      </c>
    </row>
    <row r="35" spans="1:14" x14ac:dyDescent="0.3">
      <c r="A35" t="s">
        <v>32</v>
      </c>
      <c r="B35" t="s">
        <v>115</v>
      </c>
      <c r="C35" t="s">
        <v>116</v>
      </c>
      <c r="D35" t="s">
        <v>117</v>
      </c>
      <c r="E35" s="1">
        <v>14.467391304347826</v>
      </c>
      <c r="F35" s="1">
        <v>6.7555434782608694</v>
      </c>
      <c r="G35" s="1">
        <v>2.7472826086956523</v>
      </c>
      <c r="H35" s="2">
        <f t="shared" si="0"/>
        <v>0.40667085002654829</v>
      </c>
      <c r="I35" s="1">
        <v>10.553804347826089</v>
      </c>
      <c r="J35" s="1">
        <v>0</v>
      </c>
      <c r="K35" s="2">
        <f t="shared" si="1"/>
        <v>0</v>
      </c>
      <c r="L35" s="1">
        <v>22.873913043478268</v>
      </c>
      <c r="M35" s="1">
        <v>0</v>
      </c>
      <c r="N35" s="2">
        <f t="shared" si="2"/>
        <v>0</v>
      </c>
    </row>
    <row r="36" spans="1:14" x14ac:dyDescent="0.3">
      <c r="A36" t="s">
        <v>32</v>
      </c>
      <c r="B36" t="s">
        <v>118</v>
      </c>
      <c r="C36" t="s">
        <v>57</v>
      </c>
      <c r="D36" t="s">
        <v>44</v>
      </c>
      <c r="E36" s="1">
        <v>178.03260869565219</v>
      </c>
      <c r="F36" s="1">
        <v>57.244565217391305</v>
      </c>
      <c r="G36" s="1">
        <v>3.8940217391304346</v>
      </c>
      <c r="H36" s="2">
        <f t="shared" si="0"/>
        <v>6.8024304566600205E-2</v>
      </c>
      <c r="I36" s="1">
        <v>150.99456521739131</v>
      </c>
      <c r="J36" s="1">
        <v>13.967391304347826</v>
      </c>
      <c r="K36" s="2">
        <f t="shared" si="1"/>
        <v>9.250260950941222E-2</v>
      </c>
      <c r="L36" s="1">
        <v>337.38586956521738</v>
      </c>
      <c r="M36" s="1">
        <v>39.396739130434781</v>
      </c>
      <c r="N36" s="2">
        <f t="shared" si="2"/>
        <v>0.11677056653618777</v>
      </c>
    </row>
    <row r="37" spans="1:14" x14ac:dyDescent="0.3">
      <c r="A37" t="s">
        <v>32</v>
      </c>
      <c r="B37" t="s">
        <v>119</v>
      </c>
      <c r="C37" t="s">
        <v>120</v>
      </c>
      <c r="D37" t="s">
        <v>44</v>
      </c>
      <c r="E37" s="1">
        <v>119.03260869565217</v>
      </c>
      <c r="F37" s="1">
        <v>12.323369565217391</v>
      </c>
      <c r="G37" s="1">
        <v>0</v>
      </c>
      <c r="H37" s="2">
        <f t="shared" si="0"/>
        <v>0</v>
      </c>
      <c r="I37" s="1">
        <v>106.125</v>
      </c>
      <c r="J37" s="1">
        <v>10.652173913043478</v>
      </c>
      <c r="K37" s="2">
        <f t="shared" si="1"/>
        <v>0.1003738413478773</v>
      </c>
      <c r="L37" s="1">
        <v>219.9891304347826</v>
      </c>
      <c r="M37" s="1">
        <v>65.663043478260875</v>
      </c>
      <c r="N37" s="2">
        <f t="shared" si="2"/>
        <v>0.29848312663669158</v>
      </c>
    </row>
    <row r="38" spans="1:14" x14ac:dyDescent="0.3">
      <c r="A38" t="s">
        <v>32</v>
      </c>
      <c r="B38" t="s">
        <v>121</v>
      </c>
      <c r="C38" t="s">
        <v>57</v>
      </c>
      <c r="D38" t="s">
        <v>44</v>
      </c>
      <c r="E38" s="1">
        <v>98.423913043478265</v>
      </c>
      <c r="F38" s="1">
        <v>35.766304347826086</v>
      </c>
      <c r="G38" s="1">
        <v>0</v>
      </c>
      <c r="H38" s="2">
        <f t="shared" si="0"/>
        <v>0</v>
      </c>
      <c r="I38" s="1">
        <v>87.489130434782609</v>
      </c>
      <c r="J38" s="1">
        <v>5.9456521739130439</v>
      </c>
      <c r="K38" s="2">
        <f t="shared" si="1"/>
        <v>6.7958752640079514E-2</v>
      </c>
      <c r="L38" s="1">
        <v>210.98641304347825</v>
      </c>
      <c r="M38" s="1">
        <v>44.771739130434781</v>
      </c>
      <c r="N38" s="2">
        <f t="shared" si="2"/>
        <v>0.21220200146825857</v>
      </c>
    </row>
    <row r="39" spans="1:14" x14ac:dyDescent="0.3">
      <c r="A39" t="s">
        <v>32</v>
      </c>
      <c r="B39" t="s">
        <v>122</v>
      </c>
      <c r="C39" t="s">
        <v>123</v>
      </c>
      <c r="D39" t="s">
        <v>44</v>
      </c>
      <c r="E39" s="1">
        <v>92.728260869565219</v>
      </c>
      <c r="F39" s="1">
        <v>13.100652173913044</v>
      </c>
      <c r="G39" s="1">
        <v>0.22282608695652173</v>
      </c>
      <c r="H39" s="2">
        <f t="shared" si="0"/>
        <v>1.7008778188938485E-2</v>
      </c>
      <c r="I39" s="1">
        <v>49.964239130434784</v>
      </c>
      <c r="J39" s="1">
        <v>11.869565217391305</v>
      </c>
      <c r="K39" s="2">
        <f t="shared" si="1"/>
        <v>0.2375612122583326</v>
      </c>
      <c r="L39" s="1">
        <v>162.69086956521747</v>
      </c>
      <c r="M39" s="1">
        <v>54.853260869565219</v>
      </c>
      <c r="N39" s="2">
        <f t="shared" si="2"/>
        <v>0.33716250344077442</v>
      </c>
    </row>
    <row r="40" spans="1:14" x14ac:dyDescent="0.3">
      <c r="A40" t="s">
        <v>32</v>
      </c>
      <c r="B40" t="s">
        <v>124</v>
      </c>
      <c r="C40" t="s">
        <v>125</v>
      </c>
      <c r="D40" t="s">
        <v>92</v>
      </c>
      <c r="E40" s="1">
        <v>96.913043478260875</v>
      </c>
      <c r="F40" s="1">
        <v>18.807065217391305</v>
      </c>
      <c r="G40" s="1">
        <v>0</v>
      </c>
      <c r="H40" s="2">
        <f t="shared" si="0"/>
        <v>0</v>
      </c>
      <c r="I40" s="1">
        <v>37.176630434782609</v>
      </c>
      <c r="J40" s="1">
        <v>0</v>
      </c>
      <c r="K40" s="2">
        <f t="shared" si="1"/>
        <v>0</v>
      </c>
      <c r="L40" s="1">
        <v>207.59521739130437</v>
      </c>
      <c r="M40" s="1">
        <v>0</v>
      </c>
      <c r="N40" s="2">
        <f t="shared" si="2"/>
        <v>0</v>
      </c>
    </row>
    <row r="41" spans="1:14" x14ac:dyDescent="0.3">
      <c r="A41" t="s">
        <v>32</v>
      </c>
      <c r="B41" t="s">
        <v>126</v>
      </c>
      <c r="C41" t="s">
        <v>127</v>
      </c>
      <c r="D41" t="s">
        <v>128</v>
      </c>
      <c r="E41" s="1">
        <v>42.869565217391305</v>
      </c>
      <c r="F41" s="1">
        <v>21.603260869565219</v>
      </c>
      <c r="G41" s="1">
        <v>5.7635869565217392</v>
      </c>
      <c r="H41" s="2">
        <f t="shared" si="0"/>
        <v>0.26679245283018865</v>
      </c>
      <c r="I41" s="1">
        <v>15.220108695652174</v>
      </c>
      <c r="J41" s="1">
        <v>2.4565217391304346</v>
      </c>
      <c r="K41" s="2">
        <f t="shared" si="1"/>
        <v>0.16139975004463489</v>
      </c>
      <c r="L41" s="1">
        <v>73.464673913043484</v>
      </c>
      <c r="M41" s="1">
        <v>17.869565217391305</v>
      </c>
      <c r="N41" s="2">
        <f t="shared" si="2"/>
        <v>0.24324024412798223</v>
      </c>
    </row>
    <row r="42" spans="1:14" x14ac:dyDescent="0.3">
      <c r="A42" t="s">
        <v>32</v>
      </c>
      <c r="B42" t="s">
        <v>129</v>
      </c>
      <c r="C42" t="s">
        <v>130</v>
      </c>
      <c r="D42" t="s">
        <v>71</v>
      </c>
      <c r="E42" s="1">
        <v>103.03260869565217</v>
      </c>
      <c r="F42" s="1">
        <v>36.859456521739119</v>
      </c>
      <c r="G42" s="1">
        <v>0</v>
      </c>
      <c r="H42" s="2">
        <f t="shared" si="0"/>
        <v>0</v>
      </c>
      <c r="I42" s="1">
        <v>89.074673913043469</v>
      </c>
      <c r="J42" s="1">
        <v>0</v>
      </c>
      <c r="K42" s="2">
        <f t="shared" si="1"/>
        <v>0</v>
      </c>
      <c r="L42" s="1">
        <v>202.41804347826093</v>
      </c>
      <c r="M42" s="1">
        <v>0</v>
      </c>
      <c r="N42" s="2">
        <f t="shared" si="2"/>
        <v>0</v>
      </c>
    </row>
    <row r="43" spans="1:14" x14ac:dyDescent="0.3">
      <c r="A43" t="s">
        <v>32</v>
      </c>
      <c r="B43" t="s">
        <v>131</v>
      </c>
      <c r="C43" t="s">
        <v>132</v>
      </c>
      <c r="D43" t="s">
        <v>133</v>
      </c>
      <c r="E43" s="1">
        <v>42.271739130434781</v>
      </c>
      <c r="F43" s="1">
        <v>15.083695652173908</v>
      </c>
      <c r="G43" s="1">
        <v>0</v>
      </c>
      <c r="H43" s="2">
        <f t="shared" si="0"/>
        <v>0</v>
      </c>
      <c r="I43" s="1">
        <v>28.195652173913043</v>
      </c>
      <c r="J43" s="1">
        <v>0</v>
      </c>
      <c r="K43" s="2">
        <f t="shared" si="1"/>
        <v>0</v>
      </c>
      <c r="L43" s="1">
        <v>88.302173913043475</v>
      </c>
      <c r="M43" s="1">
        <v>0</v>
      </c>
      <c r="N43" s="2">
        <f t="shared" si="2"/>
        <v>0</v>
      </c>
    </row>
    <row r="44" spans="1:14" x14ac:dyDescent="0.3">
      <c r="A44" t="s">
        <v>32</v>
      </c>
      <c r="B44" t="s">
        <v>134</v>
      </c>
      <c r="C44" t="s">
        <v>64</v>
      </c>
      <c r="D44" t="s">
        <v>65</v>
      </c>
      <c r="E44" s="1">
        <v>47.5</v>
      </c>
      <c r="F44" s="1">
        <v>37.086413043478267</v>
      </c>
      <c r="G44" s="1">
        <v>0</v>
      </c>
      <c r="H44" s="2">
        <f t="shared" si="0"/>
        <v>0</v>
      </c>
      <c r="I44" s="1">
        <v>74.167934782608668</v>
      </c>
      <c r="J44" s="1">
        <v>0</v>
      </c>
      <c r="K44" s="2">
        <f t="shared" si="1"/>
        <v>0</v>
      </c>
      <c r="L44" s="1">
        <v>129.66065217391304</v>
      </c>
      <c r="M44" s="1">
        <v>0</v>
      </c>
      <c r="N44" s="2">
        <f t="shared" si="2"/>
        <v>0</v>
      </c>
    </row>
    <row r="45" spans="1:14" x14ac:dyDescent="0.3">
      <c r="A45" t="s">
        <v>32</v>
      </c>
      <c r="B45" t="s">
        <v>135</v>
      </c>
      <c r="C45" t="s">
        <v>136</v>
      </c>
      <c r="D45" t="s">
        <v>55</v>
      </c>
      <c r="E45" s="1">
        <v>25.228260869565219</v>
      </c>
      <c r="F45" s="1">
        <v>4.6371739130434779</v>
      </c>
      <c r="G45" s="1">
        <v>0.22554347826086957</v>
      </c>
      <c r="H45" s="2">
        <f t="shared" si="0"/>
        <v>4.8638132295719845E-2</v>
      </c>
      <c r="I45" s="1">
        <v>23.281521739130437</v>
      </c>
      <c r="J45" s="1">
        <v>0</v>
      </c>
      <c r="K45" s="2">
        <f t="shared" si="1"/>
        <v>0</v>
      </c>
      <c r="L45" s="1">
        <v>32.894239130434791</v>
      </c>
      <c r="M45" s="1">
        <v>0</v>
      </c>
      <c r="N45" s="2">
        <f t="shared" si="2"/>
        <v>0</v>
      </c>
    </row>
    <row r="46" spans="1:14" x14ac:dyDescent="0.3">
      <c r="A46" t="s">
        <v>32</v>
      </c>
      <c r="B46" t="s">
        <v>137</v>
      </c>
      <c r="C46" t="s">
        <v>57</v>
      </c>
      <c r="D46" t="s">
        <v>58</v>
      </c>
      <c r="E46" s="1">
        <v>58.021739130434781</v>
      </c>
      <c r="F46" s="1">
        <v>10.947065217391309</v>
      </c>
      <c r="G46" s="1">
        <v>0</v>
      </c>
      <c r="H46" s="2">
        <f t="shared" si="0"/>
        <v>0</v>
      </c>
      <c r="I46" s="1">
        <v>32.896521739130428</v>
      </c>
      <c r="J46" s="1">
        <v>0</v>
      </c>
      <c r="K46" s="2">
        <f t="shared" si="1"/>
        <v>0</v>
      </c>
      <c r="L46" s="1">
        <v>66.523586956521754</v>
      </c>
      <c r="M46" s="1">
        <v>6.9565217391304346</v>
      </c>
      <c r="N46" s="2">
        <f t="shared" si="2"/>
        <v>0.10457225861373129</v>
      </c>
    </row>
    <row r="47" spans="1:14" x14ac:dyDescent="0.3">
      <c r="A47" t="s">
        <v>32</v>
      </c>
      <c r="B47" t="s">
        <v>138</v>
      </c>
      <c r="C47" t="s">
        <v>139</v>
      </c>
      <c r="D47" t="s">
        <v>74</v>
      </c>
      <c r="E47" s="1">
        <v>94.413043478260875</v>
      </c>
      <c r="F47" s="1">
        <v>36.916739130434777</v>
      </c>
      <c r="G47" s="1">
        <v>0.27467391304347821</v>
      </c>
      <c r="H47" s="2">
        <f t="shared" si="0"/>
        <v>7.4403622723284478E-3</v>
      </c>
      <c r="I47" s="1">
        <v>63.053804347826095</v>
      </c>
      <c r="J47" s="1">
        <v>9.9021739130434785</v>
      </c>
      <c r="K47" s="2">
        <f t="shared" si="1"/>
        <v>0.15704324291710839</v>
      </c>
      <c r="L47" s="1">
        <v>265.90500000000003</v>
      </c>
      <c r="M47" s="1">
        <v>69.858586956521734</v>
      </c>
      <c r="N47" s="2">
        <f t="shared" si="2"/>
        <v>0.26272009535932656</v>
      </c>
    </row>
    <row r="48" spans="1:14" x14ac:dyDescent="0.3">
      <c r="A48" t="s">
        <v>32</v>
      </c>
      <c r="B48" t="s">
        <v>140</v>
      </c>
      <c r="C48" t="s">
        <v>141</v>
      </c>
      <c r="D48" t="s">
        <v>142</v>
      </c>
      <c r="E48" s="1">
        <v>31.967391304347824</v>
      </c>
      <c r="F48" s="1">
        <v>18.347826086956523</v>
      </c>
      <c r="G48" s="1">
        <v>0</v>
      </c>
      <c r="H48" s="2">
        <f t="shared" si="0"/>
        <v>0</v>
      </c>
      <c r="I48" s="1">
        <v>9.7527173913043477</v>
      </c>
      <c r="J48" s="1">
        <v>0</v>
      </c>
      <c r="K48" s="2">
        <f t="shared" si="1"/>
        <v>0</v>
      </c>
      <c r="L48" s="1">
        <v>33.570652173913047</v>
      </c>
      <c r="M48" s="1">
        <v>0</v>
      </c>
      <c r="N48" s="2">
        <f t="shared" si="2"/>
        <v>0</v>
      </c>
    </row>
    <row r="49" spans="1:14" x14ac:dyDescent="0.3">
      <c r="A49" t="s">
        <v>32</v>
      </c>
      <c r="B49" t="s">
        <v>143</v>
      </c>
      <c r="C49" t="s">
        <v>64</v>
      </c>
      <c r="D49" t="s">
        <v>65</v>
      </c>
      <c r="E49" s="1">
        <v>161.04347826086956</v>
      </c>
      <c r="F49" s="1">
        <v>21.763586956521738</v>
      </c>
      <c r="G49" s="1">
        <v>0</v>
      </c>
      <c r="H49" s="2">
        <f t="shared" si="0"/>
        <v>0</v>
      </c>
      <c r="I49" s="1">
        <v>54.739130434782609</v>
      </c>
      <c r="J49" s="1">
        <v>0</v>
      </c>
      <c r="K49" s="2">
        <f t="shared" si="1"/>
        <v>0</v>
      </c>
      <c r="L49" s="1">
        <v>191.50358695652176</v>
      </c>
      <c r="M49" s="1">
        <v>0</v>
      </c>
      <c r="N49" s="2">
        <f t="shared" si="2"/>
        <v>0</v>
      </c>
    </row>
    <row r="50" spans="1:14" x14ac:dyDescent="0.3">
      <c r="A50" t="s">
        <v>32</v>
      </c>
      <c r="B50" t="s">
        <v>144</v>
      </c>
      <c r="C50" t="s">
        <v>145</v>
      </c>
      <c r="D50" t="s">
        <v>146</v>
      </c>
      <c r="E50" s="1">
        <v>103.30434782608695</v>
      </c>
      <c r="F50" s="1">
        <v>25.789130434782614</v>
      </c>
      <c r="G50" s="1">
        <v>0</v>
      </c>
      <c r="H50" s="2">
        <f t="shared" si="0"/>
        <v>0</v>
      </c>
      <c r="I50" s="1">
        <v>67.091956521739121</v>
      </c>
      <c r="J50" s="1">
        <v>0</v>
      </c>
      <c r="K50" s="2">
        <f t="shared" si="1"/>
        <v>0</v>
      </c>
      <c r="L50" s="1">
        <v>192.5970652173913</v>
      </c>
      <c r="M50" s="1">
        <v>0</v>
      </c>
      <c r="N50" s="2">
        <f t="shared" si="2"/>
        <v>0</v>
      </c>
    </row>
    <row r="51" spans="1:14" x14ac:dyDescent="0.3">
      <c r="A51" t="s">
        <v>32</v>
      </c>
      <c r="B51" t="s">
        <v>147</v>
      </c>
      <c r="C51" t="s">
        <v>130</v>
      </c>
      <c r="D51" t="s">
        <v>71</v>
      </c>
      <c r="E51" s="1">
        <v>76.086956521739125</v>
      </c>
      <c r="F51" s="1">
        <v>31.973695652173898</v>
      </c>
      <c r="G51" s="1">
        <v>0</v>
      </c>
      <c r="H51" s="2">
        <f t="shared" si="0"/>
        <v>0</v>
      </c>
      <c r="I51" s="1">
        <v>18.932065217391305</v>
      </c>
      <c r="J51" s="1">
        <v>0</v>
      </c>
      <c r="K51" s="2">
        <f t="shared" si="1"/>
        <v>0</v>
      </c>
      <c r="L51" s="1">
        <v>128.10065217391303</v>
      </c>
      <c r="M51" s="1">
        <v>0</v>
      </c>
      <c r="N51" s="2">
        <f t="shared" si="2"/>
        <v>0</v>
      </c>
    </row>
    <row r="52" spans="1:14" x14ac:dyDescent="0.3">
      <c r="A52" t="s">
        <v>32</v>
      </c>
      <c r="B52" t="s">
        <v>148</v>
      </c>
      <c r="C52" t="s">
        <v>149</v>
      </c>
      <c r="D52" t="s">
        <v>44</v>
      </c>
      <c r="E52" s="1">
        <v>24.836956521739129</v>
      </c>
      <c r="F52" s="1">
        <v>18.483695652173914</v>
      </c>
      <c r="G52" s="1">
        <v>0</v>
      </c>
      <c r="H52" s="2">
        <f t="shared" si="0"/>
        <v>0</v>
      </c>
      <c r="I52" s="1">
        <v>45.815217391304351</v>
      </c>
      <c r="J52" s="1">
        <v>0</v>
      </c>
      <c r="K52" s="2">
        <f t="shared" si="1"/>
        <v>0</v>
      </c>
      <c r="L52" s="1">
        <v>47.146739130434781</v>
      </c>
      <c r="M52" s="1">
        <v>0</v>
      </c>
      <c r="N52" s="2">
        <f t="shared" si="2"/>
        <v>0</v>
      </c>
    </row>
    <row r="53" spans="1:14" x14ac:dyDescent="0.3">
      <c r="A53" t="s">
        <v>32</v>
      </c>
      <c r="B53" t="s">
        <v>150</v>
      </c>
      <c r="C53" t="s">
        <v>151</v>
      </c>
      <c r="D53" t="s">
        <v>152</v>
      </c>
      <c r="E53" s="1">
        <v>45.271739130434781</v>
      </c>
      <c r="F53" s="1">
        <v>5.9891304347826084</v>
      </c>
      <c r="G53" s="1">
        <v>0</v>
      </c>
      <c r="H53" s="2">
        <f t="shared" si="0"/>
        <v>0</v>
      </c>
      <c r="I53" s="1">
        <v>29.684782608695652</v>
      </c>
      <c r="J53" s="1">
        <v>0</v>
      </c>
      <c r="K53" s="2">
        <f t="shared" si="1"/>
        <v>0</v>
      </c>
      <c r="L53" s="1">
        <v>46.418478260869563</v>
      </c>
      <c r="M53" s="1">
        <v>0</v>
      </c>
      <c r="N53" s="2">
        <f t="shared" si="2"/>
        <v>0</v>
      </c>
    </row>
    <row r="54" spans="1:14" x14ac:dyDescent="0.3">
      <c r="A54" t="s">
        <v>32</v>
      </c>
      <c r="B54" t="s">
        <v>153</v>
      </c>
      <c r="C54" t="s">
        <v>154</v>
      </c>
      <c r="D54" t="s">
        <v>155</v>
      </c>
      <c r="E54" s="1">
        <v>44.945652173913047</v>
      </c>
      <c r="F54" s="1">
        <v>16.347826086956523</v>
      </c>
      <c r="G54" s="1">
        <v>0</v>
      </c>
      <c r="H54" s="2">
        <f t="shared" si="0"/>
        <v>0</v>
      </c>
      <c r="I54" s="1">
        <v>18.923913043478262</v>
      </c>
      <c r="J54" s="1">
        <v>0</v>
      </c>
      <c r="K54" s="2">
        <f t="shared" si="1"/>
        <v>0</v>
      </c>
      <c r="L54" s="1">
        <v>104.45141304347825</v>
      </c>
      <c r="M54" s="1">
        <v>0.125</v>
      </c>
      <c r="N54" s="2">
        <f t="shared" si="2"/>
        <v>1.1967286641490272E-3</v>
      </c>
    </row>
    <row r="55" spans="1:14" x14ac:dyDescent="0.3">
      <c r="A55" t="s">
        <v>32</v>
      </c>
      <c r="B55" t="s">
        <v>156</v>
      </c>
      <c r="C55" t="s">
        <v>157</v>
      </c>
      <c r="D55" t="s">
        <v>52</v>
      </c>
      <c r="E55" s="1">
        <v>52.826086956521742</v>
      </c>
      <c r="F55" s="1">
        <v>23.682826086956517</v>
      </c>
      <c r="G55" s="1">
        <v>4.2826086956521738</v>
      </c>
      <c r="H55" s="2">
        <f t="shared" si="0"/>
        <v>0.18083182640144668</v>
      </c>
      <c r="I55" s="1">
        <v>44.214565217391296</v>
      </c>
      <c r="J55" s="1">
        <v>21.141304347826086</v>
      </c>
      <c r="K55" s="2">
        <f t="shared" si="1"/>
        <v>0.47815248762211948</v>
      </c>
      <c r="L55" s="1">
        <v>73.710000000000022</v>
      </c>
      <c r="M55" s="1">
        <v>20.543478260869566</v>
      </c>
      <c r="N55" s="2">
        <f t="shared" si="2"/>
        <v>0.27870680044593082</v>
      </c>
    </row>
    <row r="56" spans="1:14" x14ac:dyDescent="0.3">
      <c r="A56" t="s">
        <v>32</v>
      </c>
      <c r="B56" t="s">
        <v>158</v>
      </c>
      <c r="C56" t="s">
        <v>159</v>
      </c>
      <c r="D56" t="s">
        <v>160</v>
      </c>
      <c r="E56" s="1">
        <v>32.5</v>
      </c>
      <c r="F56" s="1">
        <v>8.674891304347824</v>
      </c>
      <c r="G56" s="1">
        <v>8.6956521739130432E-2</v>
      </c>
      <c r="H56" s="2">
        <f t="shared" si="0"/>
        <v>1.0023932137979428E-2</v>
      </c>
      <c r="I56" s="1">
        <v>11.038478260869567</v>
      </c>
      <c r="J56" s="1">
        <v>0</v>
      </c>
      <c r="K56" s="2">
        <f t="shared" si="1"/>
        <v>0</v>
      </c>
      <c r="L56" s="1">
        <v>38.033478260869572</v>
      </c>
      <c r="M56" s="1">
        <v>0</v>
      </c>
      <c r="N56" s="2">
        <f t="shared" si="2"/>
        <v>0</v>
      </c>
    </row>
    <row r="57" spans="1:14" x14ac:dyDescent="0.3">
      <c r="A57" t="s">
        <v>32</v>
      </c>
      <c r="B57" t="s">
        <v>161</v>
      </c>
      <c r="C57" t="s">
        <v>162</v>
      </c>
      <c r="D57" t="s">
        <v>68</v>
      </c>
      <c r="E57" s="1">
        <v>60.271739130434781</v>
      </c>
      <c r="F57" s="1">
        <v>14.545652173913041</v>
      </c>
      <c r="G57" s="1">
        <v>0.17391304347826086</v>
      </c>
      <c r="H57" s="2">
        <f t="shared" si="0"/>
        <v>1.1956359288596624E-2</v>
      </c>
      <c r="I57" s="1">
        <v>15.106086956521734</v>
      </c>
      <c r="J57" s="1">
        <v>0</v>
      </c>
      <c r="K57" s="2">
        <f t="shared" si="1"/>
        <v>0</v>
      </c>
      <c r="L57" s="1">
        <v>54.256304347826074</v>
      </c>
      <c r="M57" s="1">
        <v>0</v>
      </c>
      <c r="N57" s="2">
        <f t="shared" si="2"/>
        <v>0</v>
      </c>
    </row>
    <row r="58" spans="1:14" x14ac:dyDescent="0.3">
      <c r="A58" t="s">
        <v>32</v>
      </c>
      <c r="B58" t="s">
        <v>163</v>
      </c>
      <c r="C58" t="s">
        <v>164</v>
      </c>
      <c r="D58" t="s">
        <v>165</v>
      </c>
      <c r="E58" s="1">
        <v>70.032608695652172</v>
      </c>
      <c r="F58" s="1">
        <v>17.601739130434787</v>
      </c>
      <c r="G58" s="1">
        <v>1.576086956521739</v>
      </c>
      <c r="H58" s="2">
        <f t="shared" si="0"/>
        <v>8.9541547277936936E-2</v>
      </c>
      <c r="I58" s="1">
        <v>50.022173913043467</v>
      </c>
      <c r="J58" s="1">
        <v>8</v>
      </c>
      <c r="K58" s="2">
        <f t="shared" si="1"/>
        <v>0.15992907493198671</v>
      </c>
      <c r="L58" s="1">
        <v>146.48195652173911</v>
      </c>
      <c r="M58" s="1">
        <v>8.0679347826086953</v>
      </c>
      <c r="N58" s="2">
        <f t="shared" si="2"/>
        <v>5.5078010795215918E-2</v>
      </c>
    </row>
    <row r="59" spans="1:14" x14ac:dyDescent="0.3">
      <c r="A59" t="s">
        <v>32</v>
      </c>
      <c r="B59" t="s">
        <v>166</v>
      </c>
      <c r="C59" t="s">
        <v>97</v>
      </c>
      <c r="D59" t="s">
        <v>41</v>
      </c>
      <c r="E59" s="1">
        <v>57.923913043478258</v>
      </c>
      <c r="F59" s="1">
        <v>45.453804347826086</v>
      </c>
      <c r="G59" s="1">
        <v>0</v>
      </c>
      <c r="H59" s="2">
        <f t="shared" si="0"/>
        <v>0</v>
      </c>
      <c r="I59" s="1">
        <v>32.203804347826086</v>
      </c>
      <c r="J59" s="1">
        <v>0</v>
      </c>
      <c r="K59" s="2">
        <f t="shared" si="1"/>
        <v>0</v>
      </c>
      <c r="L59" s="1">
        <v>123.83695652173913</v>
      </c>
      <c r="M59" s="1">
        <v>0</v>
      </c>
      <c r="N59" s="2">
        <f t="shared" si="2"/>
        <v>0</v>
      </c>
    </row>
    <row r="60" spans="1:14" x14ac:dyDescent="0.3">
      <c r="A60" t="s">
        <v>32</v>
      </c>
      <c r="B60" t="s">
        <v>167</v>
      </c>
      <c r="C60" t="s">
        <v>64</v>
      </c>
      <c r="D60" t="s">
        <v>65</v>
      </c>
      <c r="E60" s="1">
        <v>104.6304347826087</v>
      </c>
      <c r="F60" s="1">
        <v>26.573369565217391</v>
      </c>
      <c r="G60" s="1">
        <v>0</v>
      </c>
      <c r="H60" s="2">
        <f t="shared" si="0"/>
        <v>0</v>
      </c>
      <c r="I60" s="1">
        <v>65.725543478260875</v>
      </c>
      <c r="J60" s="1">
        <v>0</v>
      </c>
      <c r="K60" s="2">
        <f t="shared" si="1"/>
        <v>0</v>
      </c>
      <c r="L60" s="1">
        <v>227.47826086956522</v>
      </c>
      <c r="M60" s="1">
        <v>0</v>
      </c>
      <c r="N60" s="2">
        <f t="shared" si="2"/>
        <v>0</v>
      </c>
    </row>
    <row r="61" spans="1:14" x14ac:dyDescent="0.3">
      <c r="A61" t="s">
        <v>32</v>
      </c>
      <c r="B61" t="s">
        <v>168</v>
      </c>
      <c r="C61" t="s">
        <v>37</v>
      </c>
      <c r="D61" t="s">
        <v>38</v>
      </c>
      <c r="E61" s="1">
        <v>76.043478260869563</v>
      </c>
      <c r="F61" s="1">
        <v>20.774456521739129</v>
      </c>
      <c r="G61" s="1">
        <v>0</v>
      </c>
      <c r="H61" s="2">
        <f t="shared" si="0"/>
        <v>0</v>
      </c>
      <c r="I61" s="1">
        <v>57.630434782608695</v>
      </c>
      <c r="J61" s="1">
        <v>0</v>
      </c>
      <c r="K61" s="2">
        <f t="shared" si="1"/>
        <v>0</v>
      </c>
      <c r="L61" s="1">
        <v>180.24728260869566</v>
      </c>
      <c r="M61" s="1">
        <v>0</v>
      </c>
      <c r="N61" s="2">
        <f t="shared" si="2"/>
        <v>0</v>
      </c>
    </row>
    <row r="62" spans="1:14" x14ac:dyDescent="0.3">
      <c r="A62" t="s">
        <v>32</v>
      </c>
      <c r="B62" t="s">
        <v>169</v>
      </c>
      <c r="C62" t="s">
        <v>57</v>
      </c>
      <c r="D62" t="s">
        <v>58</v>
      </c>
      <c r="E62" s="1">
        <v>79.032608695652172</v>
      </c>
      <c r="F62" s="1">
        <v>6.5326086956521738</v>
      </c>
      <c r="G62" s="1">
        <v>0</v>
      </c>
      <c r="H62" s="2">
        <f t="shared" si="0"/>
        <v>0</v>
      </c>
      <c r="I62" s="1">
        <v>51.798913043478258</v>
      </c>
      <c r="J62" s="1">
        <v>0</v>
      </c>
      <c r="K62" s="2">
        <f t="shared" si="1"/>
        <v>0</v>
      </c>
      <c r="L62" s="1">
        <v>99.826086956521735</v>
      </c>
      <c r="M62" s="1">
        <v>0</v>
      </c>
      <c r="N62" s="2">
        <f t="shared" si="2"/>
        <v>0</v>
      </c>
    </row>
    <row r="63" spans="1:14" x14ac:dyDescent="0.3">
      <c r="A63" t="s">
        <v>32</v>
      </c>
      <c r="B63" t="s">
        <v>170</v>
      </c>
      <c r="C63" t="s">
        <v>171</v>
      </c>
      <c r="D63" t="s">
        <v>172</v>
      </c>
      <c r="E63" s="1">
        <v>38.967391304347828</v>
      </c>
      <c r="F63" s="1">
        <v>7.0027173913043477</v>
      </c>
      <c r="G63" s="1">
        <v>0</v>
      </c>
      <c r="H63" s="2">
        <f t="shared" si="0"/>
        <v>0</v>
      </c>
      <c r="I63" s="1">
        <v>26.727934782608713</v>
      </c>
      <c r="J63" s="1">
        <v>0</v>
      </c>
      <c r="K63" s="2">
        <f t="shared" si="1"/>
        <v>0</v>
      </c>
      <c r="L63" s="1">
        <v>89.336956521739154</v>
      </c>
      <c r="M63" s="1">
        <v>0</v>
      </c>
      <c r="N63" s="2">
        <f t="shared" si="2"/>
        <v>0</v>
      </c>
    </row>
    <row r="64" spans="1:14" x14ac:dyDescent="0.3">
      <c r="A64" t="s">
        <v>32</v>
      </c>
      <c r="B64" t="s">
        <v>173</v>
      </c>
      <c r="C64" t="s">
        <v>174</v>
      </c>
      <c r="D64" t="s">
        <v>175</v>
      </c>
      <c r="E64" s="1">
        <v>89.369565217391298</v>
      </c>
      <c r="F64" s="1">
        <v>7.5645652173913058</v>
      </c>
      <c r="G64" s="1">
        <v>0</v>
      </c>
      <c r="H64" s="2">
        <f t="shared" si="0"/>
        <v>0</v>
      </c>
      <c r="I64" s="1">
        <v>48.395760869565216</v>
      </c>
      <c r="J64" s="1">
        <v>0</v>
      </c>
      <c r="K64" s="2">
        <f t="shared" si="1"/>
        <v>0</v>
      </c>
      <c r="L64" s="1">
        <v>178.00619565217389</v>
      </c>
      <c r="M64" s="1">
        <v>0</v>
      </c>
      <c r="N64" s="2">
        <f t="shared" si="2"/>
        <v>0</v>
      </c>
    </row>
    <row r="65" spans="1:14" x14ac:dyDescent="0.3">
      <c r="A65" t="s">
        <v>32</v>
      </c>
      <c r="B65" t="s">
        <v>176</v>
      </c>
      <c r="C65" t="s">
        <v>177</v>
      </c>
      <c r="D65" t="s">
        <v>105</v>
      </c>
      <c r="E65" s="1">
        <v>44.815217391304351</v>
      </c>
      <c r="F65" s="1">
        <v>23.453804347826086</v>
      </c>
      <c r="G65" s="1">
        <v>0</v>
      </c>
      <c r="H65" s="2">
        <f t="shared" si="0"/>
        <v>0</v>
      </c>
      <c r="I65" s="1">
        <v>28.930760869565219</v>
      </c>
      <c r="J65" s="1">
        <v>0.45652173913043476</v>
      </c>
      <c r="K65" s="2">
        <f t="shared" si="1"/>
        <v>1.5779804105003323E-2</v>
      </c>
      <c r="L65" s="1">
        <v>88.708804347826089</v>
      </c>
      <c r="M65" s="1">
        <v>5.7418478260869561</v>
      </c>
      <c r="N65" s="2">
        <f t="shared" si="2"/>
        <v>6.4726921620691047E-2</v>
      </c>
    </row>
    <row r="66" spans="1:14" x14ac:dyDescent="0.3">
      <c r="A66" t="s">
        <v>32</v>
      </c>
      <c r="B66" t="s">
        <v>178</v>
      </c>
      <c r="C66" t="s">
        <v>179</v>
      </c>
      <c r="D66" t="s">
        <v>180</v>
      </c>
      <c r="E66" s="1">
        <v>60.315217391304351</v>
      </c>
      <c r="F66" s="1">
        <v>15.469999999999997</v>
      </c>
      <c r="G66" s="1">
        <v>0</v>
      </c>
      <c r="H66" s="2">
        <f t="shared" ref="H66:H129" si="3">G66/F66</f>
        <v>0</v>
      </c>
      <c r="I66" s="1">
        <v>25.75380434782608</v>
      </c>
      <c r="J66" s="1">
        <v>0</v>
      </c>
      <c r="K66" s="2">
        <f t="shared" ref="K66:K129" si="4">J66/I66</f>
        <v>0</v>
      </c>
      <c r="L66" s="1">
        <v>80.715543478260869</v>
      </c>
      <c r="M66" s="1">
        <v>0</v>
      </c>
      <c r="N66" s="2">
        <f t="shared" ref="N66:N129" si="5">M66/L66</f>
        <v>0</v>
      </c>
    </row>
    <row r="67" spans="1:14" x14ac:dyDescent="0.3">
      <c r="A67" t="s">
        <v>32</v>
      </c>
      <c r="B67" t="s">
        <v>181</v>
      </c>
      <c r="C67" t="s">
        <v>182</v>
      </c>
      <c r="D67" t="s">
        <v>183</v>
      </c>
      <c r="E67" s="1">
        <v>98.760869565217391</v>
      </c>
      <c r="F67" s="1">
        <v>25.772391304347824</v>
      </c>
      <c r="G67" s="1">
        <v>8.6956521739130432E-2</v>
      </c>
      <c r="H67" s="2">
        <f t="shared" si="3"/>
        <v>3.3740183715300332E-3</v>
      </c>
      <c r="I67" s="1">
        <v>36.944565217391307</v>
      </c>
      <c r="J67" s="1">
        <v>0</v>
      </c>
      <c r="K67" s="2">
        <f t="shared" si="4"/>
        <v>0</v>
      </c>
      <c r="L67" s="1">
        <v>151.29434782608698</v>
      </c>
      <c r="M67" s="1">
        <v>0</v>
      </c>
      <c r="N67" s="2">
        <f t="shared" si="5"/>
        <v>0</v>
      </c>
    </row>
    <row r="68" spans="1:14" x14ac:dyDescent="0.3">
      <c r="A68" t="s">
        <v>32</v>
      </c>
      <c r="B68" t="s">
        <v>184</v>
      </c>
      <c r="C68" t="s">
        <v>185</v>
      </c>
      <c r="D68" t="s">
        <v>186</v>
      </c>
      <c r="E68" s="1">
        <v>55.456521739130437</v>
      </c>
      <c r="F68" s="1">
        <v>13.022499999999999</v>
      </c>
      <c r="G68" s="1">
        <v>0</v>
      </c>
      <c r="H68" s="2">
        <f t="shared" si="3"/>
        <v>0</v>
      </c>
      <c r="I68" s="1">
        <v>30.148804347826086</v>
      </c>
      <c r="J68" s="1">
        <v>0</v>
      </c>
      <c r="K68" s="2">
        <f t="shared" si="4"/>
        <v>0</v>
      </c>
      <c r="L68" s="1">
        <v>63.160108695652191</v>
      </c>
      <c r="M68" s="1">
        <v>0</v>
      </c>
      <c r="N68" s="2">
        <f t="shared" si="5"/>
        <v>0</v>
      </c>
    </row>
    <row r="69" spans="1:14" x14ac:dyDescent="0.3">
      <c r="A69" t="s">
        <v>32</v>
      </c>
      <c r="B69" t="s">
        <v>187</v>
      </c>
      <c r="C69" t="s">
        <v>188</v>
      </c>
      <c r="D69" t="s">
        <v>189</v>
      </c>
      <c r="E69" s="1">
        <v>56.5</v>
      </c>
      <c r="F69" s="1">
        <v>21.214673913043477</v>
      </c>
      <c r="G69" s="1">
        <v>0</v>
      </c>
      <c r="H69" s="2">
        <f t="shared" si="3"/>
        <v>0</v>
      </c>
      <c r="I69" s="1">
        <v>39.983695652173914</v>
      </c>
      <c r="J69" s="1">
        <v>0</v>
      </c>
      <c r="K69" s="2">
        <f t="shared" si="4"/>
        <v>0</v>
      </c>
      <c r="L69" s="1">
        <v>116.15217391304348</v>
      </c>
      <c r="M69" s="1">
        <v>0</v>
      </c>
      <c r="N69" s="2">
        <f t="shared" si="5"/>
        <v>0</v>
      </c>
    </row>
    <row r="70" spans="1:14" x14ac:dyDescent="0.3">
      <c r="A70" t="s">
        <v>32</v>
      </c>
      <c r="B70" t="s">
        <v>190</v>
      </c>
      <c r="C70" t="s">
        <v>191</v>
      </c>
      <c r="D70" t="s">
        <v>152</v>
      </c>
      <c r="E70" s="1">
        <v>115.72826086956522</v>
      </c>
      <c r="F70" s="1">
        <v>11.413043478260869</v>
      </c>
      <c r="G70" s="1">
        <v>0</v>
      </c>
      <c r="H70" s="2">
        <f t="shared" si="3"/>
        <v>0</v>
      </c>
      <c r="I70" s="1">
        <v>43.378586956521737</v>
      </c>
      <c r="J70" s="1">
        <v>0</v>
      </c>
      <c r="K70" s="2">
        <f t="shared" si="4"/>
        <v>0</v>
      </c>
      <c r="L70" s="1">
        <v>128.76445652173913</v>
      </c>
      <c r="M70" s="1">
        <v>0</v>
      </c>
      <c r="N70" s="2">
        <f t="shared" si="5"/>
        <v>0</v>
      </c>
    </row>
    <row r="71" spans="1:14" x14ac:dyDescent="0.3">
      <c r="A71" t="s">
        <v>32</v>
      </c>
      <c r="B71" t="s">
        <v>192</v>
      </c>
      <c r="C71" t="s">
        <v>193</v>
      </c>
      <c r="D71" t="s">
        <v>111</v>
      </c>
      <c r="E71" s="1">
        <v>39.630434782608695</v>
      </c>
      <c r="F71" s="1">
        <v>19.986739130434781</v>
      </c>
      <c r="G71" s="1">
        <v>3.7989130434782608</v>
      </c>
      <c r="H71" s="2">
        <f t="shared" si="3"/>
        <v>0.19007167796038679</v>
      </c>
      <c r="I71" s="1">
        <v>12.588804347826082</v>
      </c>
      <c r="J71" s="1">
        <v>0</v>
      </c>
      <c r="K71" s="2">
        <f t="shared" si="4"/>
        <v>0</v>
      </c>
      <c r="L71" s="1">
        <v>73.360869565217371</v>
      </c>
      <c r="M71" s="1">
        <v>0</v>
      </c>
      <c r="N71" s="2">
        <f t="shared" si="5"/>
        <v>0</v>
      </c>
    </row>
    <row r="72" spans="1:14" x14ac:dyDescent="0.3">
      <c r="A72" t="s">
        <v>32</v>
      </c>
      <c r="B72" t="s">
        <v>194</v>
      </c>
      <c r="C72" t="s">
        <v>195</v>
      </c>
      <c r="D72" t="s">
        <v>196</v>
      </c>
      <c r="E72" s="1">
        <v>62.054347826086953</v>
      </c>
      <c r="F72" s="1">
        <v>40.634782608695652</v>
      </c>
      <c r="G72" s="1">
        <v>0</v>
      </c>
      <c r="H72" s="2">
        <f t="shared" si="3"/>
        <v>0</v>
      </c>
      <c r="I72" s="1">
        <v>53.56978260869564</v>
      </c>
      <c r="J72" s="1">
        <v>0</v>
      </c>
      <c r="K72" s="2">
        <f t="shared" si="4"/>
        <v>0</v>
      </c>
      <c r="L72" s="1">
        <v>148.68554347826085</v>
      </c>
      <c r="M72" s="1">
        <v>0</v>
      </c>
      <c r="N72" s="2">
        <f t="shared" si="5"/>
        <v>0</v>
      </c>
    </row>
    <row r="73" spans="1:14" x14ac:dyDescent="0.3">
      <c r="A73" t="s">
        <v>32</v>
      </c>
      <c r="B73" t="s">
        <v>197</v>
      </c>
      <c r="C73" t="s">
        <v>57</v>
      </c>
      <c r="D73" t="s">
        <v>44</v>
      </c>
      <c r="E73" s="1">
        <v>56.141304347826086</v>
      </c>
      <c r="F73" s="1">
        <v>14.728260869565217</v>
      </c>
      <c r="G73" s="1">
        <v>0.67391304347826086</v>
      </c>
      <c r="H73" s="2">
        <f t="shared" si="3"/>
        <v>4.575645756457565E-2</v>
      </c>
      <c r="I73" s="1">
        <v>59.994565217391305</v>
      </c>
      <c r="J73" s="1">
        <v>2.3369565217391304</v>
      </c>
      <c r="K73" s="2">
        <f t="shared" si="4"/>
        <v>3.8952803695986957E-2</v>
      </c>
      <c r="L73" s="1">
        <v>108.42934782608695</v>
      </c>
      <c r="M73" s="1">
        <v>0</v>
      </c>
      <c r="N73" s="2">
        <f t="shared" si="5"/>
        <v>0</v>
      </c>
    </row>
    <row r="74" spans="1:14" x14ac:dyDescent="0.3">
      <c r="A74" t="s">
        <v>32</v>
      </c>
      <c r="B74" t="s">
        <v>198</v>
      </c>
      <c r="C74" t="s">
        <v>199</v>
      </c>
      <c r="D74" t="s">
        <v>128</v>
      </c>
      <c r="E74" s="1">
        <v>97.489130434782609</v>
      </c>
      <c r="F74" s="1">
        <v>12.794565217391304</v>
      </c>
      <c r="G74" s="1">
        <v>0</v>
      </c>
      <c r="H74" s="2">
        <f t="shared" si="3"/>
        <v>0</v>
      </c>
      <c r="I74" s="1">
        <v>46.823369565217391</v>
      </c>
      <c r="J74" s="1">
        <v>4.7282608695652177</v>
      </c>
      <c r="K74" s="2">
        <f t="shared" si="4"/>
        <v>0.10098079043584239</v>
      </c>
      <c r="L74" s="1">
        <v>161.2391304347826</v>
      </c>
      <c r="M74" s="1">
        <v>0</v>
      </c>
      <c r="N74" s="2">
        <f t="shared" si="5"/>
        <v>0</v>
      </c>
    </row>
    <row r="75" spans="1:14" x14ac:dyDescent="0.3">
      <c r="A75" t="s">
        <v>32</v>
      </c>
      <c r="B75" t="s">
        <v>200</v>
      </c>
      <c r="C75" t="s">
        <v>201</v>
      </c>
      <c r="D75" t="s">
        <v>202</v>
      </c>
      <c r="E75" s="1">
        <v>32.239130434782609</v>
      </c>
      <c r="F75" s="1">
        <v>9.0114130434782602</v>
      </c>
      <c r="G75" s="1">
        <v>0.90000000000000013</v>
      </c>
      <c r="H75" s="2">
        <f t="shared" si="3"/>
        <v>9.9873349013931634E-2</v>
      </c>
      <c r="I75" s="1">
        <v>19.23858695652174</v>
      </c>
      <c r="J75" s="1">
        <v>0.40217391304347827</v>
      </c>
      <c r="K75" s="2">
        <f t="shared" si="4"/>
        <v>2.0904545326139157E-2</v>
      </c>
      <c r="L75" s="1">
        <v>68.731630434782616</v>
      </c>
      <c r="M75" s="1">
        <v>0.67826086956521747</v>
      </c>
      <c r="N75" s="2">
        <f t="shared" si="5"/>
        <v>9.8682493820483261E-3</v>
      </c>
    </row>
    <row r="76" spans="1:14" x14ac:dyDescent="0.3">
      <c r="A76" t="s">
        <v>32</v>
      </c>
      <c r="B76" t="s">
        <v>203</v>
      </c>
      <c r="C76" t="s">
        <v>204</v>
      </c>
      <c r="D76" t="s">
        <v>205</v>
      </c>
      <c r="E76" s="1">
        <v>67.304347826086953</v>
      </c>
      <c r="F76" s="1">
        <v>25.247282608695652</v>
      </c>
      <c r="G76" s="1">
        <v>0</v>
      </c>
      <c r="H76" s="2">
        <f t="shared" si="3"/>
        <v>0</v>
      </c>
      <c r="I76" s="1">
        <v>21.997282608695652</v>
      </c>
      <c r="J76" s="1">
        <v>0</v>
      </c>
      <c r="K76" s="2">
        <f t="shared" si="4"/>
        <v>0</v>
      </c>
      <c r="L76" s="1">
        <v>97.429347826086953</v>
      </c>
      <c r="M76" s="1">
        <v>0</v>
      </c>
      <c r="N76" s="2">
        <f t="shared" si="5"/>
        <v>0</v>
      </c>
    </row>
    <row r="77" spans="1:14" x14ac:dyDescent="0.3">
      <c r="A77" t="s">
        <v>32</v>
      </c>
      <c r="B77" t="s">
        <v>206</v>
      </c>
      <c r="C77" t="s">
        <v>207</v>
      </c>
      <c r="D77" t="s">
        <v>208</v>
      </c>
      <c r="E77" s="1">
        <v>61.532608695652172</v>
      </c>
      <c r="F77" s="1">
        <v>20.560326086956525</v>
      </c>
      <c r="G77" s="1">
        <v>0</v>
      </c>
      <c r="H77" s="2">
        <f t="shared" si="3"/>
        <v>0</v>
      </c>
      <c r="I77" s="1">
        <v>37.703260869565213</v>
      </c>
      <c r="J77" s="1">
        <v>0</v>
      </c>
      <c r="K77" s="2">
        <f t="shared" si="4"/>
        <v>0</v>
      </c>
      <c r="L77" s="1">
        <v>132.06304347826079</v>
      </c>
      <c r="M77" s="1">
        <v>0</v>
      </c>
      <c r="N77" s="2">
        <f t="shared" si="5"/>
        <v>0</v>
      </c>
    </row>
    <row r="78" spans="1:14" x14ac:dyDescent="0.3">
      <c r="A78" t="s">
        <v>32</v>
      </c>
      <c r="B78" t="s">
        <v>209</v>
      </c>
      <c r="C78" t="s">
        <v>210</v>
      </c>
      <c r="D78" t="s">
        <v>211</v>
      </c>
      <c r="E78" s="1">
        <v>68.369565217391298</v>
      </c>
      <c r="F78" s="1">
        <v>12.542826086956522</v>
      </c>
      <c r="G78" s="1">
        <v>4.3478260869565216E-2</v>
      </c>
      <c r="H78" s="2">
        <f t="shared" si="3"/>
        <v>3.4663847340416312E-3</v>
      </c>
      <c r="I78" s="1">
        <v>19.429239130434784</v>
      </c>
      <c r="J78" s="1">
        <v>0</v>
      </c>
      <c r="K78" s="2">
        <f t="shared" si="4"/>
        <v>0</v>
      </c>
      <c r="L78" s="1">
        <v>105.08206521739132</v>
      </c>
      <c r="M78" s="1">
        <v>0</v>
      </c>
      <c r="N78" s="2">
        <f t="shared" si="5"/>
        <v>0</v>
      </c>
    </row>
    <row r="79" spans="1:14" x14ac:dyDescent="0.3">
      <c r="A79" t="s">
        <v>32</v>
      </c>
      <c r="B79" t="s">
        <v>212</v>
      </c>
      <c r="C79" t="s">
        <v>213</v>
      </c>
      <c r="D79" t="s">
        <v>189</v>
      </c>
      <c r="E79" s="1">
        <v>36.630434782608695</v>
      </c>
      <c r="F79" s="1">
        <v>13.630217391304353</v>
      </c>
      <c r="G79" s="1">
        <v>0.39673913043478259</v>
      </c>
      <c r="H79" s="2">
        <f t="shared" si="3"/>
        <v>2.9107322285841869E-2</v>
      </c>
      <c r="I79" s="1">
        <v>16.010000000000002</v>
      </c>
      <c r="J79" s="1">
        <v>0</v>
      </c>
      <c r="K79" s="2">
        <f t="shared" si="4"/>
        <v>0</v>
      </c>
      <c r="L79" s="1">
        <v>89.327608695652145</v>
      </c>
      <c r="M79" s="1">
        <v>0</v>
      </c>
      <c r="N79" s="2">
        <f t="shared" si="5"/>
        <v>0</v>
      </c>
    </row>
    <row r="80" spans="1:14" x14ac:dyDescent="0.3">
      <c r="A80" t="s">
        <v>32</v>
      </c>
      <c r="B80" t="s">
        <v>214</v>
      </c>
      <c r="C80" t="s">
        <v>215</v>
      </c>
      <c r="D80" t="s">
        <v>216</v>
      </c>
      <c r="E80" s="1">
        <v>67.043478260869563</v>
      </c>
      <c r="F80" s="1">
        <v>11.331521739130435</v>
      </c>
      <c r="G80" s="1">
        <v>0</v>
      </c>
      <c r="H80" s="2">
        <f t="shared" si="3"/>
        <v>0</v>
      </c>
      <c r="I80" s="1">
        <v>46.804347826086953</v>
      </c>
      <c r="J80" s="1">
        <v>0</v>
      </c>
      <c r="K80" s="2">
        <f t="shared" si="4"/>
        <v>0</v>
      </c>
      <c r="L80" s="1">
        <v>105.07336956521739</v>
      </c>
      <c r="M80" s="1">
        <v>0</v>
      </c>
      <c r="N80" s="2">
        <f t="shared" si="5"/>
        <v>0</v>
      </c>
    </row>
    <row r="81" spans="1:14" x14ac:dyDescent="0.3">
      <c r="A81" t="s">
        <v>32</v>
      </c>
      <c r="B81" t="s">
        <v>217</v>
      </c>
      <c r="C81" t="s">
        <v>154</v>
      </c>
      <c r="D81" t="s">
        <v>155</v>
      </c>
      <c r="E81" s="1">
        <v>108.48913043478261</v>
      </c>
      <c r="F81" s="1">
        <v>17.548913043478262</v>
      </c>
      <c r="G81" s="1">
        <v>0</v>
      </c>
      <c r="H81" s="2">
        <f t="shared" si="3"/>
        <v>0</v>
      </c>
      <c r="I81" s="1">
        <v>48.315217391304351</v>
      </c>
      <c r="J81" s="1">
        <v>0</v>
      </c>
      <c r="K81" s="2">
        <f t="shared" si="4"/>
        <v>0</v>
      </c>
      <c r="L81" s="1">
        <v>189.04619565217391</v>
      </c>
      <c r="M81" s="1">
        <v>18</v>
      </c>
      <c r="N81" s="2">
        <f t="shared" si="5"/>
        <v>9.5214822694016016E-2</v>
      </c>
    </row>
    <row r="82" spans="1:14" x14ac:dyDescent="0.3">
      <c r="A82" t="s">
        <v>32</v>
      </c>
      <c r="B82" t="s">
        <v>218</v>
      </c>
      <c r="C82" t="s">
        <v>139</v>
      </c>
      <c r="D82" t="s">
        <v>74</v>
      </c>
      <c r="E82" s="1">
        <v>39.760869565217391</v>
      </c>
      <c r="F82" s="1">
        <v>12.020217391304351</v>
      </c>
      <c r="G82" s="1">
        <v>0</v>
      </c>
      <c r="H82" s="2">
        <f t="shared" si="3"/>
        <v>0</v>
      </c>
      <c r="I82" s="1">
        <v>34.600108695652168</v>
      </c>
      <c r="J82" s="1">
        <v>8.6956521739130432E-2</v>
      </c>
      <c r="K82" s="2">
        <f t="shared" si="4"/>
        <v>2.5131863747600695E-3</v>
      </c>
      <c r="L82" s="1">
        <v>49.366304347826095</v>
      </c>
      <c r="M82" s="1">
        <v>5.6370652173913047</v>
      </c>
      <c r="N82" s="2">
        <f t="shared" si="5"/>
        <v>0.11418851971728647</v>
      </c>
    </row>
    <row r="83" spans="1:14" x14ac:dyDescent="0.3">
      <c r="A83" t="s">
        <v>32</v>
      </c>
      <c r="B83" t="s">
        <v>219</v>
      </c>
      <c r="C83" t="s">
        <v>139</v>
      </c>
      <c r="D83" t="s">
        <v>74</v>
      </c>
      <c r="E83" s="1">
        <v>39.391304347826086</v>
      </c>
      <c r="F83" s="1">
        <v>14.175434782608693</v>
      </c>
      <c r="G83" s="1">
        <v>3.4683695652173916</v>
      </c>
      <c r="H83" s="2">
        <f t="shared" si="3"/>
        <v>0.24467465149447151</v>
      </c>
      <c r="I83" s="1">
        <v>51.117282608695675</v>
      </c>
      <c r="J83" s="1">
        <v>8.5434782608695645</v>
      </c>
      <c r="K83" s="2">
        <f t="shared" si="4"/>
        <v>0.167134828474161</v>
      </c>
      <c r="L83" s="1">
        <v>89.926630434782567</v>
      </c>
      <c r="M83" s="1">
        <v>0.58043478260869563</v>
      </c>
      <c r="N83" s="2">
        <f t="shared" si="5"/>
        <v>6.4545372133079535E-3</v>
      </c>
    </row>
    <row r="84" spans="1:14" x14ac:dyDescent="0.3">
      <c r="A84" t="s">
        <v>32</v>
      </c>
      <c r="B84" t="s">
        <v>220</v>
      </c>
      <c r="C84" t="s">
        <v>221</v>
      </c>
      <c r="D84" t="s">
        <v>175</v>
      </c>
      <c r="E84" s="1">
        <v>106.6195652173913</v>
      </c>
      <c r="F84" s="1">
        <v>14.269021739130435</v>
      </c>
      <c r="G84" s="1">
        <v>0</v>
      </c>
      <c r="H84" s="2">
        <f t="shared" si="3"/>
        <v>0</v>
      </c>
      <c r="I84" s="1">
        <v>111.9429347826087</v>
      </c>
      <c r="J84" s="1">
        <v>0</v>
      </c>
      <c r="K84" s="2">
        <f t="shared" si="4"/>
        <v>0</v>
      </c>
      <c r="L84" s="1">
        <v>184.59782608695653</v>
      </c>
      <c r="M84" s="1">
        <v>0</v>
      </c>
      <c r="N84" s="2">
        <f t="shared" si="5"/>
        <v>0</v>
      </c>
    </row>
    <row r="85" spans="1:14" x14ac:dyDescent="0.3">
      <c r="A85" t="s">
        <v>32</v>
      </c>
      <c r="B85" t="s">
        <v>222</v>
      </c>
      <c r="C85" t="s">
        <v>57</v>
      </c>
      <c r="D85" t="s">
        <v>44</v>
      </c>
      <c r="E85" s="1">
        <v>52.652173913043477</v>
      </c>
      <c r="F85" s="1">
        <v>2.4755434782608696</v>
      </c>
      <c r="G85" s="1">
        <v>0</v>
      </c>
      <c r="H85" s="2">
        <f t="shared" si="3"/>
        <v>0</v>
      </c>
      <c r="I85" s="1">
        <v>28.948369565217391</v>
      </c>
      <c r="J85" s="1">
        <v>0</v>
      </c>
      <c r="K85" s="2">
        <f t="shared" si="4"/>
        <v>0</v>
      </c>
      <c r="L85" s="1">
        <v>85.211956521739125</v>
      </c>
      <c r="M85" s="1">
        <v>0</v>
      </c>
      <c r="N85" s="2">
        <f t="shared" si="5"/>
        <v>0</v>
      </c>
    </row>
    <row r="86" spans="1:14" x14ac:dyDescent="0.3">
      <c r="A86" t="s">
        <v>32</v>
      </c>
      <c r="B86" t="s">
        <v>223</v>
      </c>
      <c r="C86" t="s">
        <v>164</v>
      </c>
      <c r="D86" t="s">
        <v>165</v>
      </c>
      <c r="E86" s="1">
        <v>74.076086956521735</v>
      </c>
      <c r="F86" s="1">
        <v>5.2527173913043477</v>
      </c>
      <c r="G86" s="1">
        <v>0</v>
      </c>
      <c r="H86" s="2">
        <f t="shared" si="3"/>
        <v>0</v>
      </c>
      <c r="I86" s="1">
        <v>30.880434782608695</v>
      </c>
      <c r="J86" s="1">
        <v>0</v>
      </c>
      <c r="K86" s="2">
        <f t="shared" si="4"/>
        <v>0</v>
      </c>
      <c r="L86" s="1">
        <v>144.59510869565219</v>
      </c>
      <c r="M86" s="1">
        <v>0</v>
      </c>
      <c r="N86" s="2">
        <f t="shared" si="5"/>
        <v>0</v>
      </c>
    </row>
    <row r="87" spans="1:14" x14ac:dyDescent="0.3">
      <c r="A87" t="s">
        <v>32</v>
      </c>
      <c r="B87" t="s">
        <v>224</v>
      </c>
      <c r="C87" t="s">
        <v>225</v>
      </c>
      <c r="D87" t="s">
        <v>226</v>
      </c>
      <c r="E87" s="1">
        <v>60.380434782608695</v>
      </c>
      <c r="F87" s="1">
        <v>25.866847826086957</v>
      </c>
      <c r="G87" s="1">
        <v>0</v>
      </c>
      <c r="H87" s="2">
        <f t="shared" si="3"/>
        <v>0</v>
      </c>
      <c r="I87" s="1">
        <v>22.896739130434781</v>
      </c>
      <c r="J87" s="1">
        <v>0</v>
      </c>
      <c r="K87" s="2">
        <f t="shared" si="4"/>
        <v>0</v>
      </c>
      <c r="L87" s="1">
        <v>94.208695652173901</v>
      </c>
      <c r="M87" s="1">
        <v>0</v>
      </c>
      <c r="N87" s="2">
        <f t="shared" si="5"/>
        <v>0</v>
      </c>
    </row>
    <row r="88" spans="1:14" x14ac:dyDescent="0.3">
      <c r="A88" t="s">
        <v>32</v>
      </c>
      <c r="B88" t="s">
        <v>227</v>
      </c>
      <c r="C88" t="s">
        <v>228</v>
      </c>
      <c r="D88" t="s">
        <v>92</v>
      </c>
      <c r="E88" s="1">
        <v>115.48913043478261</v>
      </c>
      <c r="F88" s="1">
        <v>26.543478260869566</v>
      </c>
      <c r="G88" s="1">
        <v>0</v>
      </c>
      <c r="H88" s="2">
        <f t="shared" si="3"/>
        <v>0</v>
      </c>
      <c r="I88" s="1">
        <v>24.214673913043477</v>
      </c>
      <c r="J88" s="1">
        <v>0</v>
      </c>
      <c r="K88" s="2">
        <f t="shared" si="4"/>
        <v>0</v>
      </c>
      <c r="L88" s="1">
        <v>135.92119565217391</v>
      </c>
      <c r="M88" s="1">
        <v>0</v>
      </c>
      <c r="N88" s="2">
        <f t="shared" si="5"/>
        <v>0</v>
      </c>
    </row>
    <row r="89" spans="1:14" x14ac:dyDescent="0.3">
      <c r="A89" t="s">
        <v>32</v>
      </c>
      <c r="B89" t="s">
        <v>229</v>
      </c>
      <c r="C89" t="s">
        <v>230</v>
      </c>
      <c r="D89" t="s">
        <v>35</v>
      </c>
      <c r="E89" s="1">
        <v>55.054347826086953</v>
      </c>
      <c r="F89" s="1">
        <v>26.021847826086955</v>
      </c>
      <c r="G89" s="1">
        <v>0</v>
      </c>
      <c r="H89" s="2">
        <f t="shared" si="3"/>
        <v>0</v>
      </c>
      <c r="I89" s="1">
        <v>70.014782608695626</v>
      </c>
      <c r="J89" s="1">
        <v>0</v>
      </c>
      <c r="K89" s="2">
        <f t="shared" si="4"/>
        <v>0</v>
      </c>
      <c r="L89" s="1">
        <v>187.22847826086954</v>
      </c>
      <c r="M89" s="1">
        <v>0</v>
      </c>
      <c r="N89" s="2">
        <f t="shared" si="5"/>
        <v>0</v>
      </c>
    </row>
    <row r="90" spans="1:14" x14ac:dyDescent="0.3">
      <c r="A90" t="s">
        <v>32</v>
      </c>
      <c r="B90" t="s">
        <v>231</v>
      </c>
      <c r="C90" t="s">
        <v>232</v>
      </c>
      <c r="D90" t="s">
        <v>233</v>
      </c>
      <c r="E90" s="1">
        <v>43.271739130434781</v>
      </c>
      <c r="F90" s="1">
        <v>5.7364130434782608</v>
      </c>
      <c r="G90" s="1">
        <v>0</v>
      </c>
      <c r="H90" s="2">
        <f t="shared" si="3"/>
        <v>0</v>
      </c>
      <c r="I90" s="1">
        <v>40.725543478260867</v>
      </c>
      <c r="J90" s="1">
        <v>0</v>
      </c>
      <c r="K90" s="2">
        <f t="shared" si="4"/>
        <v>0</v>
      </c>
      <c r="L90" s="1">
        <v>74.508152173913047</v>
      </c>
      <c r="M90" s="1">
        <v>0</v>
      </c>
      <c r="N90" s="2">
        <f t="shared" si="5"/>
        <v>0</v>
      </c>
    </row>
    <row r="91" spans="1:14" x14ac:dyDescent="0.3">
      <c r="A91" t="s">
        <v>32</v>
      </c>
      <c r="B91" t="s">
        <v>234</v>
      </c>
      <c r="C91" t="s">
        <v>235</v>
      </c>
      <c r="D91" t="s">
        <v>236</v>
      </c>
      <c r="E91" s="1">
        <v>41.5</v>
      </c>
      <c r="F91" s="1">
        <v>18.421195652173914</v>
      </c>
      <c r="G91" s="1">
        <v>0</v>
      </c>
      <c r="H91" s="2">
        <f t="shared" si="3"/>
        <v>0</v>
      </c>
      <c r="I91" s="1">
        <v>28.760869565217391</v>
      </c>
      <c r="J91" s="1">
        <v>0</v>
      </c>
      <c r="K91" s="2">
        <f t="shared" si="4"/>
        <v>0</v>
      </c>
      <c r="L91" s="1">
        <v>65.417826086956524</v>
      </c>
      <c r="M91" s="1">
        <v>0</v>
      </c>
      <c r="N91" s="2">
        <f t="shared" si="5"/>
        <v>0</v>
      </c>
    </row>
    <row r="92" spans="1:14" x14ac:dyDescent="0.3">
      <c r="A92" t="s">
        <v>32</v>
      </c>
      <c r="B92" t="s">
        <v>237</v>
      </c>
      <c r="C92" t="s">
        <v>238</v>
      </c>
      <c r="D92" t="s">
        <v>239</v>
      </c>
      <c r="E92" s="1">
        <v>60.630434782608695</v>
      </c>
      <c r="F92" s="1">
        <v>10.611413043478262</v>
      </c>
      <c r="G92" s="1">
        <v>0</v>
      </c>
      <c r="H92" s="2">
        <f t="shared" si="3"/>
        <v>0</v>
      </c>
      <c r="I92" s="1">
        <v>38.279891304347828</v>
      </c>
      <c r="J92" s="1">
        <v>0</v>
      </c>
      <c r="K92" s="2">
        <f t="shared" si="4"/>
        <v>0</v>
      </c>
      <c r="L92" s="1">
        <v>93.744565217391298</v>
      </c>
      <c r="M92" s="1">
        <v>0</v>
      </c>
      <c r="N92" s="2">
        <f t="shared" si="5"/>
        <v>0</v>
      </c>
    </row>
    <row r="93" spans="1:14" x14ac:dyDescent="0.3">
      <c r="A93" t="s">
        <v>32</v>
      </c>
      <c r="B93" t="s">
        <v>240</v>
      </c>
      <c r="C93" t="s">
        <v>241</v>
      </c>
      <c r="D93" t="s">
        <v>165</v>
      </c>
      <c r="E93" s="1">
        <v>65.880434782608702</v>
      </c>
      <c r="F93" s="1">
        <v>23.346304347826099</v>
      </c>
      <c r="G93" s="1">
        <v>0</v>
      </c>
      <c r="H93" s="2">
        <f t="shared" si="3"/>
        <v>0</v>
      </c>
      <c r="I93" s="1">
        <v>21.049239130434778</v>
      </c>
      <c r="J93" s="1">
        <v>0</v>
      </c>
      <c r="K93" s="2">
        <f t="shared" si="4"/>
        <v>0</v>
      </c>
      <c r="L93" s="1">
        <v>100.81858695652177</v>
      </c>
      <c r="M93" s="1">
        <v>0</v>
      </c>
      <c r="N93" s="2">
        <f t="shared" si="5"/>
        <v>0</v>
      </c>
    </row>
    <row r="94" spans="1:14" x14ac:dyDescent="0.3">
      <c r="A94" t="s">
        <v>32</v>
      </c>
      <c r="B94" t="s">
        <v>242</v>
      </c>
      <c r="C94" t="s">
        <v>243</v>
      </c>
      <c r="D94" t="s">
        <v>244</v>
      </c>
      <c r="E94" s="1">
        <v>37.086956521739133</v>
      </c>
      <c r="F94" s="1">
        <v>4.625</v>
      </c>
      <c r="G94" s="1">
        <v>0</v>
      </c>
      <c r="H94" s="2">
        <f t="shared" si="3"/>
        <v>0</v>
      </c>
      <c r="I94" s="1">
        <v>32.089673913043477</v>
      </c>
      <c r="J94" s="1">
        <v>0</v>
      </c>
      <c r="K94" s="2">
        <f t="shared" si="4"/>
        <v>0</v>
      </c>
      <c r="L94" s="1">
        <v>56.635869565217391</v>
      </c>
      <c r="M94" s="1">
        <v>0</v>
      </c>
      <c r="N94" s="2">
        <f t="shared" si="5"/>
        <v>0</v>
      </c>
    </row>
    <row r="95" spans="1:14" x14ac:dyDescent="0.3">
      <c r="A95" t="s">
        <v>32</v>
      </c>
      <c r="B95" t="s">
        <v>245</v>
      </c>
      <c r="C95" t="s">
        <v>130</v>
      </c>
      <c r="D95" t="s">
        <v>71</v>
      </c>
      <c r="E95" s="1">
        <v>18.173913043478262</v>
      </c>
      <c r="F95" s="1">
        <v>93.451195652173922</v>
      </c>
      <c r="G95" s="1">
        <v>0</v>
      </c>
      <c r="H95" s="2">
        <f t="shared" si="3"/>
        <v>0</v>
      </c>
      <c r="I95" s="1">
        <v>0</v>
      </c>
      <c r="J95" s="1">
        <v>0</v>
      </c>
      <c r="K95" s="2">
        <v>0</v>
      </c>
      <c r="L95" s="1">
        <v>45.806739130434806</v>
      </c>
      <c r="M95" s="1">
        <v>0</v>
      </c>
      <c r="N95" s="2">
        <f t="shared" si="5"/>
        <v>0</v>
      </c>
    </row>
    <row r="96" spans="1:14" x14ac:dyDescent="0.3">
      <c r="A96" t="s">
        <v>32</v>
      </c>
      <c r="B96" t="s">
        <v>246</v>
      </c>
      <c r="C96" t="s">
        <v>116</v>
      </c>
      <c r="D96" t="s">
        <v>117</v>
      </c>
      <c r="E96" s="1">
        <v>69.282608695652172</v>
      </c>
      <c r="F96" s="1">
        <v>22.612826086956527</v>
      </c>
      <c r="G96" s="1">
        <v>3.6902173913043477</v>
      </c>
      <c r="H96" s="2">
        <f t="shared" si="3"/>
        <v>0.16319134004364583</v>
      </c>
      <c r="I96" s="1">
        <v>18.290108695652176</v>
      </c>
      <c r="J96" s="1">
        <v>0</v>
      </c>
      <c r="K96" s="2">
        <f t="shared" si="4"/>
        <v>0</v>
      </c>
      <c r="L96" s="1">
        <v>69.33163043478261</v>
      </c>
      <c r="M96" s="1">
        <v>0</v>
      </c>
      <c r="N96" s="2">
        <f t="shared" si="5"/>
        <v>0</v>
      </c>
    </row>
    <row r="97" spans="1:14" x14ac:dyDescent="0.3">
      <c r="A97" t="s">
        <v>32</v>
      </c>
      <c r="B97" t="s">
        <v>247</v>
      </c>
      <c r="C97" t="s">
        <v>107</v>
      </c>
      <c r="D97" t="s">
        <v>44</v>
      </c>
      <c r="E97" s="1">
        <v>141.4891304347826</v>
      </c>
      <c r="F97" s="1">
        <v>9.4510869565217384</v>
      </c>
      <c r="G97" s="1">
        <v>0</v>
      </c>
      <c r="H97" s="2">
        <f t="shared" si="3"/>
        <v>0</v>
      </c>
      <c r="I97" s="1">
        <v>58.480326086956531</v>
      </c>
      <c r="J97" s="1">
        <v>0</v>
      </c>
      <c r="K97" s="2">
        <f t="shared" si="4"/>
        <v>0</v>
      </c>
      <c r="L97" s="1">
        <v>229.76054347826087</v>
      </c>
      <c r="M97" s="1">
        <v>0</v>
      </c>
      <c r="N97" s="2">
        <f t="shared" si="5"/>
        <v>0</v>
      </c>
    </row>
    <row r="98" spans="1:14" x14ac:dyDescent="0.3">
      <c r="A98" t="s">
        <v>32</v>
      </c>
      <c r="B98" t="s">
        <v>248</v>
      </c>
      <c r="C98" t="s">
        <v>57</v>
      </c>
      <c r="D98" t="s">
        <v>44</v>
      </c>
      <c r="E98" s="1">
        <v>90.663043478260875</v>
      </c>
      <c r="F98" s="1">
        <v>2.1820652173913042</v>
      </c>
      <c r="G98" s="1">
        <v>0</v>
      </c>
      <c r="H98" s="2">
        <f t="shared" si="3"/>
        <v>0</v>
      </c>
      <c r="I98" s="1">
        <v>31.505434782608695</v>
      </c>
      <c r="J98" s="1">
        <v>0</v>
      </c>
      <c r="K98" s="2">
        <f t="shared" si="4"/>
        <v>0</v>
      </c>
      <c r="L98" s="1">
        <v>135.15760869565219</v>
      </c>
      <c r="M98" s="1">
        <v>0</v>
      </c>
      <c r="N98" s="2">
        <f t="shared" si="5"/>
        <v>0</v>
      </c>
    </row>
    <row r="99" spans="1:14" x14ac:dyDescent="0.3">
      <c r="A99" t="s">
        <v>32</v>
      </c>
      <c r="B99" t="s">
        <v>249</v>
      </c>
      <c r="C99" t="s">
        <v>250</v>
      </c>
      <c r="D99" t="s">
        <v>55</v>
      </c>
      <c r="E99" s="1">
        <v>63.239130434782609</v>
      </c>
      <c r="F99" s="1">
        <v>13.15608695652174</v>
      </c>
      <c r="G99" s="1">
        <v>0.22826086956521738</v>
      </c>
      <c r="H99" s="2">
        <f t="shared" si="3"/>
        <v>1.7350209854919196E-2</v>
      </c>
      <c r="I99" s="1">
        <v>24.452500000000001</v>
      </c>
      <c r="J99" s="1">
        <v>0</v>
      </c>
      <c r="K99" s="2">
        <f t="shared" si="4"/>
        <v>0</v>
      </c>
      <c r="L99" s="1">
        <v>105.52402173913045</v>
      </c>
      <c r="M99" s="1">
        <v>0</v>
      </c>
      <c r="N99" s="2">
        <f t="shared" si="5"/>
        <v>0</v>
      </c>
    </row>
    <row r="100" spans="1:14" x14ac:dyDescent="0.3">
      <c r="A100" t="s">
        <v>32</v>
      </c>
      <c r="B100" t="s">
        <v>251</v>
      </c>
      <c r="C100" t="s">
        <v>40</v>
      </c>
      <c r="D100" t="s">
        <v>41</v>
      </c>
      <c r="E100" s="1">
        <v>97.163043478260875</v>
      </c>
      <c r="F100" s="1">
        <v>16.176630434782609</v>
      </c>
      <c r="G100" s="1">
        <v>0</v>
      </c>
      <c r="H100" s="2">
        <f t="shared" si="3"/>
        <v>0</v>
      </c>
      <c r="I100" s="1">
        <v>71.932065217391298</v>
      </c>
      <c r="J100" s="1">
        <v>0</v>
      </c>
      <c r="K100" s="2">
        <f t="shared" si="4"/>
        <v>0</v>
      </c>
      <c r="L100" s="1">
        <v>166.8016304347826</v>
      </c>
      <c r="M100" s="1">
        <v>0</v>
      </c>
      <c r="N100" s="2">
        <f t="shared" si="5"/>
        <v>0</v>
      </c>
    </row>
    <row r="101" spans="1:14" x14ac:dyDescent="0.3">
      <c r="A101" t="s">
        <v>32</v>
      </c>
      <c r="B101" t="s">
        <v>252</v>
      </c>
      <c r="C101" t="s">
        <v>107</v>
      </c>
      <c r="D101" t="s">
        <v>44</v>
      </c>
      <c r="E101" s="1">
        <v>123.16304347826087</v>
      </c>
      <c r="F101" s="1">
        <v>23.429347826086957</v>
      </c>
      <c r="G101" s="1">
        <v>2.1548913043478262</v>
      </c>
      <c r="H101" s="2">
        <f t="shared" si="3"/>
        <v>9.1974019948967756E-2</v>
      </c>
      <c r="I101" s="1">
        <v>94.980978260869563</v>
      </c>
      <c r="J101" s="1">
        <v>53.967391304347828</v>
      </c>
      <c r="K101" s="2">
        <f t="shared" si="4"/>
        <v>0.56819157153892375</v>
      </c>
      <c r="L101" s="1">
        <v>242.10326086956522</v>
      </c>
      <c r="M101" s="1">
        <v>31.720108695652176</v>
      </c>
      <c r="N101" s="2">
        <f t="shared" si="5"/>
        <v>0.13101892383325478</v>
      </c>
    </row>
    <row r="102" spans="1:14" x14ac:dyDescent="0.3">
      <c r="A102" t="s">
        <v>32</v>
      </c>
      <c r="B102" t="s">
        <v>253</v>
      </c>
      <c r="C102" t="s">
        <v>254</v>
      </c>
      <c r="D102" t="s">
        <v>92</v>
      </c>
      <c r="E102" s="1">
        <v>114.55434782608695</v>
      </c>
      <c r="F102" s="1">
        <v>66.054347826086953</v>
      </c>
      <c r="G102" s="1">
        <v>0</v>
      </c>
      <c r="H102" s="2">
        <f t="shared" si="3"/>
        <v>0</v>
      </c>
      <c r="I102" s="1">
        <v>100.91032608695652</v>
      </c>
      <c r="J102" s="1">
        <v>0</v>
      </c>
      <c r="K102" s="2">
        <f t="shared" si="4"/>
        <v>0</v>
      </c>
      <c r="L102" s="1">
        <v>378.91576086956519</v>
      </c>
      <c r="M102" s="1">
        <v>0</v>
      </c>
      <c r="N102" s="2">
        <f t="shared" si="5"/>
        <v>0</v>
      </c>
    </row>
    <row r="103" spans="1:14" x14ac:dyDescent="0.3">
      <c r="A103" t="s">
        <v>32</v>
      </c>
      <c r="B103" t="s">
        <v>255</v>
      </c>
      <c r="C103" t="s">
        <v>256</v>
      </c>
      <c r="D103" t="s">
        <v>257</v>
      </c>
      <c r="E103" s="1">
        <v>67.782608695652172</v>
      </c>
      <c r="F103" s="1">
        <v>19.793152173913047</v>
      </c>
      <c r="G103" s="1">
        <v>0</v>
      </c>
      <c r="H103" s="2">
        <f t="shared" si="3"/>
        <v>0</v>
      </c>
      <c r="I103" s="1">
        <v>40.791521739130424</v>
      </c>
      <c r="J103" s="1">
        <v>0</v>
      </c>
      <c r="K103" s="2">
        <f t="shared" si="4"/>
        <v>0</v>
      </c>
      <c r="L103" s="1">
        <v>69.222826086956516</v>
      </c>
      <c r="M103" s="1">
        <v>0</v>
      </c>
      <c r="N103" s="2">
        <f t="shared" si="5"/>
        <v>0</v>
      </c>
    </row>
    <row r="104" spans="1:14" x14ac:dyDescent="0.3">
      <c r="A104" t="s">
        <v>32</v>
      </c>
      <c r="B104" t="s">
        <v>258</v>
      </c>
      <c r="C104" t="s">
        <v>259</v>
      </c>
      <c r="D104" t="s">
        <v>260</v>
      </c>
      <c r="E104" s="1">
        <v>56.119565217391305</v>
      </c>
      <c r="F104" s="1">
        <v>10.041847826086956</v>
      </c>
      <c r="G104" s="1">
        <v>0</v>
      </c>
      <c r="H104" s="2">
        <f t="shared" si="3"/>
        <v>0</v>
      </c>
      <c r="I104" s="1">
        <v>36.339130434782604</v>
      </c>
      <c r="J104" s="1">
        <v>0</v>
      </c>
      <c r="K104" s="2">
        <f t="shared" si="4"/>
        <v>0</v>
      </c>
      <c r="L104" s="1">
        <v>104.56380434782608</v>
      </c>
      <c r="M104" s="1">
        <v>0</v>
      </c>
      <c r="N104" s="2">
        <f t="shared" si="5"/>
        <v>0</v>
      </c>
    </row>
    <row r="105" spans="1:14" x14ac:dyDescent="0.3">
      <c r="A105" t="s">
        <v>32</v>
      </c>
      <c r="B105" t="s">
        <v>261</v>
      </c>
      <c r="C105" t="s">
        <v>250</v>
      </c>
      <c r="D105" t="s">
        <v>55</v>
      </c>
      <c r="E105" s="1">
        <v>62.652173913043477</v>
      </c>
      <c r="F105" s="1">
        <v>19.016304347826086</v>
      </c>
      <c r="G105" s="1">
        <v>0</v>
      </c>
      <c r="H105" s="2">
        <f t="shared" si="3"/>
        <v>0</v>
      </c>
      <c r="I105" s="1">
        <v>43.863043478260863</v>
      </c>
      <c r="J105" s="1">
        <v>0</v>
      </c>
      <c r="K105" s="2">
        <f t="shared" si="4"/>
        <v>0</v>
      </c>
      <c r="L105" s="1">
        <v>125.6108695652174</v>
      </c>
      <c r="M105" s="1">
        <v>0</v>
      </c>
      <c r="N105" s="2">
        <f t="shared" si="5"/>
        <v>0</v>
      </c>
    </row>
    <row r="106" spans="1:14" x14ac:dyDescent="0.3">
      <c r="A106" t="s">
        <v>32</v>
      </c>
      <c r="B106" t="s">
        <v>262</v>
      </c>
      <c r="C106" t="s">
        <v>263</v>
      </c>
      <c r="D106" t="s">
        <v>264</v>
      </c>
      <c r="E106" s="1">
        <v>39.380434782608695</v>
      </c>
      <c r="F106" s="1">
        <v>17.054347826086957</v>
      </c>
      <c r="G106" s="1">
        <v>0</v>
      </c>
      <c r="H106" s="2">
        <f t="shared" si="3"/>
        <v>0</v>
      </c>
      <c r="I106" s="1">
        <v>22.644021739130434</v>
      </c>
      <c r="J106" s="1">
        <v>0</v>
      </c>
      <c r="K106" s="2">
        <f t="shared" si="4"/>
        <v>0</v>
      </c>
      <c r="L106" s="1">
        <v>108.26173913043478</v>
      </c>
      <c r="M106" s="1">
        <v>0</v>
      </c>
      <c r="N106" s="2">
        <f t="shared" si="5"/>
        <v>0</v>
      </c>
    </row>
    <row r="107" spans="1:14" x14ac:dyDescent="0.3">
      <c r="A107" t="s">
        <v>32</v>
      </c>
      <c r="B107" t="s">
        <v>265</v>
      </c>
      <c r="C107" t="s">
        <v>57</v>
      </c>
      <c r="D107" t="s">
        <v>58</v>
      </c>
      <c r="E107" s="1">
        <v>58.217391304347828</v>
      </c>
      <c r="F107" s="1">
        <v>13.600543478260869</v>
      </c>
      <c r="G107" s="1">
        <v>0</v>
      </c>
      <c r="H107" s="2">
        <f t="shared" si="3"/>
        <v>0</v>
      </c>
      <c r="I107" s="1">
        <v>34.002717391304351</v>
      </c>
      <c r="J107" s="1">
        <v>0</v>
      </c>
      <c r="K107" s="2">
        <f t="shared" si="4"/>
        <v>0</v>
      </c>
      <c r="L107" s="1">
        <v>84.442934782608702</v>
      </c>
      <c r="M107" s="1">
        <v>0</v>
      </c>
      <c r="N107" s="2">
        <f t="shared" si="5"/>
        <v>0</v>
      </c>
    </row>
    <row r="108" spans="1:14" x14ac:dyDescent="0.3">
      <c r="A108" t="s">
        <v>32</v>
      </c>
      <c r="B108" t="s">
        <v>266</v>
      </c>
      <c r="C108" t="s">
        <v>267</v>
      </c>
      <c r="D108" t="s">
        <v>44</v>
      </c>
      <c r="E108" s="1">
        <v>193.46739130434781</v>
      </c>
      <c r="F108" s="1">
        <v>15.56663043478261</v>
      </c>
      <c r="G108" s="1">
        <v>0</v>
      </c>
      <c r="H108" s="2">
        <f t="shared" si="3"/>
        <v>0</v>
      </c>
      <c r="I108" s="1">
        <v>137.44467391304352</v>
      </c>
      <c r="J108" s="1">
        <v>0</v>
      </c>
      <c r="K108" s="2">
        <f t="shared" si="4"/>
        <v>0</v>
      </c>
      <c r="L108" s="1">
        <v>513.16989130434808</v>
      </c>
      <c r="M108" s="1">
        <v>0</v>
      </c>
      <c r="N108" s="2">
        <f t="shared" si="5"/>
        <v>0</v>
      </c>
    </row>
    <row r="109" spans="1:14" x14ac:dyDescent="0.3">
      <c r="A109" t="s">
        <v>32</v>
      </c>
      <c r="B109" t="s">
        <v>268</v>
      </c>
      <c r="C109" t="s">
        <v>149</v>
      </c>
      <c r="D109" t="s">
        <v>44</v>
      </c>
      <c r="E109" s="1">
        <v>164</v>
      </c>
      <c r="F109" s="1">
        <v>42.086956521739133</v>
      </c>
      <c r="G109" s="1">
        <v>2.277173913043478</v>
      </c>
      <c r="H109" s="2">
        <f t="shared" si="3"/>
        <v>5.4106404958677676E-2</v>
      </c>
      <c r="I109" s="1">
        <v>75.080652173913037</v>
      </c>
      <c r="J109" s="1">
        <v>0</v>
      </c>
      <c r="K109" s="2">
        <f t="shared" si="4"/>
        <v>0</v>
      </c>
      <c r="L109" s="1">
        <v>369.29293478260865</v>
      </c>
      <c r="M109" s="1">
        <v>19.385326086956521</v>
      </c>
      <c r="N109" s="2">
        <f t="shared" si="5"/>
        <v>5.2493086818376486E-2</v>
      </c>
    </row>
    <row r="110" spans="1:14" x14ac:dyDescent="0.3">
      <c r="A110" t="s">
        <v>32</v>
      </c>
      <c r="B110" t="s">
        <v>269</v>
      </c>
      <c r="C110" t="s">
        <v>270</v>
      </c>
      <c r="D110" t="s">
        <v>44</v>
      </c>
      <c r="E110" s="1">
        <v>108.67391304347827</v>
      </c>
      <c r="F110" s="1">
        <v>12.230978260869565</v>
      </c>
      <c r="G110" s="1">
        <v>0</v>
      </c>
      <c r="H110" s="2">
        <f t="shared" si="3"/>
        <v>0</v>
      </c>
      <c r="I110" s="1">
        <v>69.787826086956514</v>
      </c>
      <c r="J110" s="1">
        <v>0</v>
      </c>
      <c r="K110" s="2">
        <f t="shared" si="4"/>
        <v>0</v>
      </c>
      <c r="L110" s="1">
        <v>185.79847826086956</v>
      </c>
      <c r="M110" s="1">
        <v>0.25543478260869568</v>
      </c>
      <c r="N110" s="2">
        <f t="shared" si="5"/>
        <v>1.3747948045626809E-3</v>
      </c>
    </row>
    <row r="111" spans="1:14" x14ac:dyDescent="0.3">
      <c r="A111" t="s">
        <v>32</v>
      </c>
      <c r="B111" t="s">
        <v>271</v>
      </c>
      <c r="C111" t="s">
        <v>228</v>
      </c>
      <c r="D111" t="s">
        <v>44</v>
      </c>
      <c r="E111" s="1">
        <v>132.67391304347825</v>
      </c>
      <c r="F111" s="1">
        <v>32.775326086956518</v>
      </c>
      <c r="G111" s="1">
        <v>0</v>
      </c>
      <c r="H111" s="2">
        <f t="shared" si="3"/>
        <v>0</v>
      </c>
      <c r="I111" s="1">
        <v>89.090326086956523</v>
      </c>
      <c r="J111" s="1">
        <v>0</v>
      </c>
      <c r="K111" s="2">
        <f t="shared" si="4"/>
        <v>0</v>
      </c>
      <c r="L111" s="1">
        <v>245.69086956521735</v>
      </c>
      <c r="M111" s="1">
        <v>0</v>
      </c>
      <c r="N111" s="2">
        <f t="shared" si="5"/>
        <v>0</v>
      </c>
    </row>
    <row r="112" spans="1:14" x14ac:dyDescent="0.3">
      <c r="A112" t="s">
        <v>32</v>
      </c>
      <c r="B112" t="s">
        <v>272</v>
      </c>
      <c r="C112" t="s">
        <v>34</v>
      </c>
      <c r="D112" t="s">
        <v>35</v>
      </c>
      <c r="E112" s="1">
        <v>127.6195652173913</v>
      </c>
      <c r="F112" s="1">
        <v>47.218804347826087</v>
      </c>
      <c r="G112" s="1">
        <v>0</v>
      </c>
      <c r="H112" s="2">
        <f t="shared" si="3"/>
        <v>0</v>
      </c>
      <c r="I112" s="1">
        <v>116.58695652173913</v>
      </c>
      <c r="J112" s="1">
        <v>0</v>
      </c>
      <c r="K112" s="2">
        <f t="shared" si="4"/>
        <v>0</v>
      </c>
      <c r="L112" s="1">
        <v>295.20532608695652</v>
      </c>
      <c r="M112" s="1">
        <v>0</v>
      </c>
      <c r="N112" s="2">
        <f t="shared" si="5"/>
        <v>0</v>
      </c>
    </row>
    <row r="113" spans="1:14" x14ac:dyDescent="0.3">
      <c r="A113" t="s">
        <v>32</v>
      </c>
      <c r="B113" t="s">
        <v>273</v>
      </c>
      <c r="C113" t="s">
        <v>149</v>
      </c>
      <c r="D113" t="s">
        <v>44</v>
      </c>
      <c r="E113" s="1">
        <v>127.17391304347827</v>
      </c>
      <c r="F113" s="1">
        <v>13.001413043478262</v>
      </c>
      <c r="G113" s="1">
        <v>0</v>
      </c>
      <c r="H113" s="2">
        <f t="shared" si="3"/>
        <v>0</v>
      </c>
      <c r="I113" s="1">
        <v>70.006739130434781</v>
      </c>
      <c r="J113" s="1">
        <v>0</v>
      </c>
      <c r="K113" s="2">
        <f t="shared" si="4"/>
        <v>0</v>
      </c>
      <c r="L113" s="1">
        <v>153.98500000000001</v>
      </c>
      <c r="M113" s="1">
        <v>1.5679347826086956</v>
      </c>
      <c r="N113" s="2">
        <f t="shared" si="5"/>
        <v>1.0182386483155472E-2</v>
      </c>
    </row>
    <row r="114" spans="1:14" x14ac:dyDescent="0.3">
      <c r="A114" t="s">
        <v>32</v>
      </c>
      <c r="B114" t="s">
        <v>274</v>
      </c>
      <c r="C114" t="s">
        <v>57</v>
      </c>
      <c r="D114" t="s">
        <v>44</v>
      </c>
      <c r="E114" s="1">
        <v>126.46739130434783</v>
      </c>
      <c r="F114" s="1">
        <v>52.489130434782609</v>
      </c>
      <c r="G114" s="1">
        <v>0</v>
      </c>
      <c r="H114" s="2">
        <f t="shared" si="3"/>
        <v>0</v>
      </c>
      <c r="I114" s="1">
        <v>114.88315217391305</v>
      </c>
      <c r="J114" s="1">
        <v>0</v>
      </c>
      <c r="K114" s="2">
        <f t="shared" si="4"/>
        <v>0</v>
      </c>
      <c r="L114" s="1">
        <v>365.75869565217386</v>
      </c>
      <c r="M114" s="1">
        <v>0</v>
      </c>
      <c r="N114" s="2">
        <f t="shared" si="5"/>
        <v>0</v>
      </c>
    </row>
    <row r="115" spans="1:14" x14ac:dyDescent="0.3">
      <c r="A115" t="s">
        <v>32</v>
      </c>
      <c r="B115" t="s">
        <v>275</v>
      </c>
      <c r="C115" t="s">
        <v>276</v>
      </c>
      <c r="D115" t="s">
        <v>44</v>
      </c>
      <c r="E115" s="1">
        <v>241.20652173913044</v>
      </c>
      <c r="F115" s="1">
        <v>40.092391304347828</v>
      </c>
      <c r="G115" s="1">
        <v>0</v>
      </c>
      <c r="H115" s="2">
        <f t="shared" si="3"/>
        <v>0</v>
      </c>
      <c r="I115" s="1">
        <v>143.90489130434781</v>
      </c>
      <c r="J115" s="1">
        <v>0</v>
      </c>
      <c r="K115" s="2">
        <f t="shared" si="4"/>
        <v>0</v>
      </c>
      <c r="L115" s="1">
        <v>436.01652173913038</v>
      </c>
      <c r="M115" s="1">
        <v>0</v>
      </c>
      <c r="N115" s="2">
        <f t="shared" si="5"/>
        <v>0</v>
      </c>
    </row>
    <row r="116" spans="1:14" x14ac:dyDescent="0.3">
      <c r="A116" t="s">
        <v>32</v>
      </c>
      <c r="B116" t="s">
        <v>277</v>
      </c>
      <c r="C116" t="s">
        <v>213</v>
      </c>
      <c r="D116" t="s">
        <v>233</v>
      </c>
      <c r="E116" s="1">
        <v>40.989130434782609</v>
      </c>
      <c r="F116" s="1">
        <v>15.211956521739131</v>
      </c>
      <c r="G116" s="1">
        <v>0</v>
      </c>
      <c r="H116" s="2">
        <f t="shared" si="3"/>
        <v>0</v>
      </c>
      <c r="I116" s="1">
        <v>16.480978260869566</v>
      </c>
      <c r="J116" s="1">
        <v>0</v>
      </c>
      <c r="K116" s="2">
        <f t="shared" si="4"/>
        <v>0</v>
      </c>
      <c r="L116" s="1">
        <v>97.661847826086955</v>
      </c>
      <c r="M116" s="1">
        <v>0</v>
      </c>
      <c r="N116" s="2">
        <f t="shared" si="5"/>
        <v>0</v>
      </c>
    </row>
    <row r="117" spans="1:14" x14ac:dyDescent="0.3">
      <c r="A117" t="s">
        <v>32</v>
      </c>
      <c r="B117" t="s">
        <v>278</v>
      </c>
      <c r="C117" t="s">
        <v>250</v>
      </c>
      <c r="D117" t="s">
        <v>55</v>
      </c>
      <c r="E117" s="1">
        <v>26.869565217391305</v>
      </c>
      <c r="F117" s="1">
        <v>15.109891304347821</v>
      </c>
      <c r="G117" s="1">
        <v>0.51086956521739135</v>
      </c>
      <c r="H117" s="2">
        <f t="shared" si="3"/>
        <v>3.381027400709298E-2</v>
      </c>
      <c r="I117" s="1">
        <v>11.404456521739128</v>
      </c>
      <c r="J117" s="1">
        <v>0</v>
      </c>
      <c r="K117" s="2">
        <f t="shared" si="4"/>
        <v>0</v>
      </c>
      <c r="L117" s="1">
        <v>56.535326086956545</v>
      </c>
      <c r="M117" s="1">
        <v>0</v>
      </c>
      <c r="N117" s="2">
        <f t="shared" si="5"/>
        <v>0</v>
      </c>
    </row>
    <row r="118" spans="1:14" x14ac:dyDescent="0.3">
      <c r="A118" t="s">
        <v>32</v>
      </c>
      <c r="B118" t="s">
        <v>279</v>
      </c>
      <c r="C118" t="s">
        <v>37</v>
      </c>
      <c r="D118" t="s">
        <v>38</v>
      </c>
      <c r="E118" s="1">
        <v>88.663043478260875</v>
      </c>
      <c r="F118" s="1">
        <v>23.445869565217397</v>
      </c>
      <c r="G118" s="1">
        <v>0</v>
      </c>
      <c r="H118" s="2">
        <f t="shared" si="3"/>
        <v>0</v>
      </c>
      <c r="I118" s="1">
        <v>46.378152173913044</v>
      </c>
      <c r="J118" s="1">
        <v>0</v>
      </c>
      <c r="K118" s="2">
        <f t="shared" si="4"/>
        <v>0</v>
      </c>
      <c r="L118" s="1">
        <v>142.20858695652177</v>
      </c>
      <c r="M118" s="1">
        <v>0</v>
      </c>
      <c r="N118" s="2">
        <f t="shared" si="5"/>
        <v>0</v>
      </c>
    </row>
    <row r="119" spans="1:14" x14ac:dyDescent="0.3">
      <c r="A119" t="s">
        <v>32</v>
      </c>
      <c r="B119" t="s">
        <v>280</v>
      </c>
      <c r="C119" t="s">
        <v>281</v>
      </c>
      <c r="D119" t="s">
        <v>282</v>
      </c>
      <c r="E119" s="1">
        <v>38.5</v>
      </c>
      <c r="F119" s="1">
        <v>5.9060869565217384</v>
      </c>
      <c r="G119" s="1">
        <v>2.6548913043478262</v>
      </c>
      <c r="H119" s="2">
        <f t="shared" si="3"/>
        <v>0.44951781507656074</v>
      </c>
      <c r="I119" s="1">
        <v>20.942826086956526</v>
      </c>
      <c r="J119" s="1">
        <v>0</v>
      </c>
      <c r="K119" s="2">
        <f t="shared" si="4"/>
        <v>0</v>
      </c>
      <c r="L119" s="1">
        <v>54.941521739130422</v>
      </c>
      <c r="M119" s="1">
        <v>0</v>
      </c>
      <c r="N119" s="2">
        <f t="shared" si="5"/>
        <v>0</v>
      </c>
    </row>
    <row r="120" spans="1:14" x14ac:dyDescent="0.3">
      <c r="A120" t="s">
        <v>32</v>
      </c>
      <c r="B120" t="s">
        <v>283</v>
      </c>
      <c r="C120" t="s">
        <v>57</v>
      </c>
      <c r="D120" t="s">
        <v>58</v>
      </c>
      <c r="E120" s="1">
        <v>73.163043478260875</v>
      </c>
      <c r="F120" s="1">
        <v>21.13695652173913</v>
      </c>
      <c r="G120" s="1">
        <v>0</v>
      </c>
      <c r="H120" s="2">
        <f t="shared" si="3"/>
        <v>0</v>
      </c>
      <c r="I120" s="1">
        <v>45.067934782608695</v>
      </c>
      <c r="J120" s="1">
        <v>0</v>
      </c>
      <c r="K120" s="2">
        <f t="shared" si="4"/>
        <v>0</v>
      </c>
      <c r="L120" s="1">
        <v>107.3804347826087</v>
      </c>
      <c r="M120" s="1">
        <v>0</v>
      </c>
      <c r="N120" s="2">
        <f t="shared" si="5"/>
        <v>0</v>
      </c>
    </row>
    <row r="121" spans="1:14" x14ac:dyDescent="0.3">
      <c r="A121" t="s">
        <v>32</v>
      </c>
      <c r="B121" t="s">
        <v>284</v>
      </c>
      <c r="C121" t="s">
        <v>285</v>
      </c>
      <c r="D121" t="s">
        <v>286</v>
      </c>
      <c r="E121" s="1">
        <v>58.021739130434781</v>
      </c>
      <c r="F121" s="1">
        <v>14.973804347826086</v>
      </c>
      <c r="G121" s="1">
        <v>0</v>
      </c>
      <c r="H121" s="2">
        <f t="shared" si="3"/>
        <v>0</v>
      </c>
      <c r="I121" s="1">
        <v>54.82369565217391</v>
      </c>
      <c r="J121" s="1">
        <v>0</v>
      </c>
      <c r="K121" s="2">
        <f t="shared" si="4"/>
        <v>0</v>
      </c>
      <c r="L121" s="1">
        <v>206.4923913043479</v>
      </c>
      <c r="M121" s="1">
        <v>0</v>
      </c>
      <c r="N121" s="2">
        <f t="shared" si="5"/>
        <v>0</v>
      </c>
    </row>
    <row r="122" spans="1:14" x14ac:dyDescent="0.3">
      <c r="A122" t="s">
        <v>32</v>
      </c>
      <c r="B122" t="s">
        <v>287</v>
      </c>
      <c r="C122" t="s">
        <v>288</v>
      </c>
      <c r="D122" t="s">
        <v>111</v>
      </c>
      <c r="E122" s="1">
        <v>29.152173913043477</v>
      </c>
      <c r="F122" s="1">
        <v>4.2629347826086956</v>
      </c>
      <c r="G122" s="1">
        <v>8.6956521739130432E-2</v>
      </c>
      <c r="H122" s="2">
        <f t="shared" si="3"/>
        <v>2.0398276345648791E-2</v>
      </c>
      <c r="I122" s="1">
        <v>21.403260869565212</v>
      </c>
      <c r="J122" s="1">
        <v>0</v>
      </c>
      <c r="K122" s="2">
        <f t="shared" si="4"/>
        <v>0</v>
      </c>
      <c r="L122" s="1">
        <v>29.691956521739129</v>
      </c>
      <c r="M122" s="1">
        <v>0</v>
      </c>
      <c r="N122" s="2">
        <f t="shared" si="5"/>
        <v>0</v>
      </c>
    </row>
    <row r="123" spans="1:14" x14ac:dyDescent="0.3">
      <c r="A123" t="s">
        <v>32</v>
      </c>
      <c r="B123" t="s">
        <v>289</v>
      </c>
      <c r="C123" t="s">
        <v>290</v>
      </c>
      <c r="D123" t="s">
        <v>291</v>
      </c>
      <c r="E123" s="1">
        <v>84.152173913043484</v>
      </c>
      <c r="F123" s="1">
        <v>7.4103260869565215</v>
      </c>
      <c r="G123" s="1">
        <v>0</v>
      </c>
      <c r="H123" s="2">
        <f t="shared" si="3"/>
        <v>0</v>
      </c>
      <c r="I123" s="1">
        <v>42.259456521739132</v>
      </c>
      <c r="J123" s="1">
        <v>0</v>
      </c>
      <c r="K123" s="2">
        <f t="shared" si="4"/>
        <v>0</v>
      </c>
      <c r="L123" s="1">
        <v>101.83152173913044</v>
      </c>
      <c r="M123" s="1">
        <v>0</v>
      </c>
      <c r="N123" s="2">
        <f t="shared" si="5"/>
        <v>0</v>
      </c>
    </row>
    <row r="124" spans="1:14" x14ac:dyDescent="0.3">
      <c r="A124" t="s">
        <v>32</v>
      </c>
      <c r="B124" t="s">
        <v>292</v>
      </c>
      <c r="C124" t="s">
        <v>88</v>
      </c>
      <c r="D124" t="s">
        <v>65</v>
      </c>
      <c r="E124" s="1">
        <v>44.315217391304351</v>
      </c>
      <c r="F124" s="1">
        <v>4.3777173913043477</v>
      </c>
      <c r="G124" s="1">
        <v>0</v>
      </c>
      <c r="H124" s="2">
        <f t="shared" si="3"/>
        <v>0</v>
      </c>
      <c r="I124" s="1">
        <v>48.779891304347828</v>
      </c>
      <c r="J124" s="1">
        <v>0</v>
      </c>
      <c r="K124" s="2">
        <f t="shared" si="4"/>
        <v>0</v>
      </c>
      <c r="L124" s="1">
        <v>88.404891304347828</v>
      </c>
      <c r="M124" s="1">
        <v>0</v>
      </c>
      <c r="N124" s="2">
        <f t="shared" si="5"/>
        <v>0</v>
      </c>
    </row>
    <row r="125" spans="1:14" x14ac:dyDescent="0.3">
      <c r="A125" t="s">
        <v>32</v>
      </c>
      <c r="B125" t="s">
        <v>293</v>
      </c>
      <c r="C125" t="s">
        <v>294</v>
      </c>
      <c r="D125" t="s">
        <v>295</v>
      </c>
      <c r="E125" s="1">
        <v>60.663043478260867</v>
      </c>
      <c r="F125" s="1">
        <v>19.258478260869566</v>
      </c>
      <c r="G125" s="1">
        <v>0</v>
      </c>
      <c r="H125" s="2">
        <f t="shared" si="3"/>
        <v>0</v>
      </c>
      <c r="I125" s="1">
        <v>22.504239130434776</v>
      </c>
      <c r="J125" s="1">
        <v>0</v>
      </c>
      <c r="K125" s="2">
        <f t="shared" si="4"/>
        <v>0</v>
      </c>
      <c r="L125" s="1">
        <v>64.497934782608681</v>
      </c>
      <c r="M125" s="1">
        <v>0</v>
      </c>
      <c r="N125" s="2">
        <f t="shared" si="5"/>
        <v>0</v>
      </c>
    </row>
    <row r="126" spans="1:14" x14ac:dyDescent="0.3">
      <c r="A126" t="s">
        <v>32</v>
      </c>
      <c r="B126" t="s">
        <v>296</v>
      </c>
      <c r="C126" t="s">
        <v>297</v>
      </c>
      <c r="D126" t="s">
        <v>298</v>
      </c>
      <c r="E126" s="1">
        <v>52.565217391304351</v>
      </c>
      <c r="F126" s="1">
        <v>10.096521739130436</v>
      </c>
      <c r="G126" s="1">
        <v>0</v>
      </c>
      <c r="H126" s="2">
        <f t="shared" si="3"/>
        <v>0</v>
      </c>
      <c r="I126" s="1">
        <v>24.002826086956524</v>
      </c>
      <c r="J126" s="1">
        <v>0</v>
      </c>
      <c r="K126" s="2">
        <f t="shared" si="4"/>
        <v>0</v>
      </c>
      <c r="L126" s="1">
        <v>112.82326086956523</v>
      </c>
      <c r="M126" s="1">
        <v>0</v>
      </c>
      <c r="N126" s="2">
        <f t="shared" si="5"/>
        <v>0</v>
      </c>
    </row>
    <row r="127" spans="1:14" x14ac:dyDescent="0.3">
      <c r="A127" t="s">
        <v>32</v>
      </c>
      <c r="B127" t="s">
        <v>299</v>
      </c>
      <c r="C127" t="s">
        <v>300</v>
      </c>
      <c r="D127" t="s">
        <v>301</v>
      </c>
      <c r="E127" s="1">
        <v>86.815217391304344</v>
      </c>
      <c r="F127" s="1">
        <v>19.214673913043477</v>
      </c>
      <c r="G127" s="1">
        <v>0</v>
      </c>
      <c r="H127" s="2">
        <f t="shared" si="3"/>
        <v>0</v>
      </c>
      <c r="I127" s="1">
        <v>31.953804347826086</v>
      </c>
      <c r="J127" s="1">
        <v>0</v>
      </c>
      <c r="K127" s="2">
        <f t="shared" si="4"/>
        <v>0</v>
      </c>
      <c r="L127" s="1">
        <v>72.432065217391298</v>
      </c>
      <c r="M127" s="1">
        <v>0</v>
      </c>
      <c r="N127" s="2">
        <f t="shared" si="5"/>
        <v>0</v>
      </c>
    </row>
    <row r="128" spans="1:14" x14ac:dyDescent="0.3">
      <c r="A128" t="s">
        <v>32</v>
      </c>
      <c r="B128" t="s">
        <v>302</v>
      </c>
      <c r="C128" t="s">
        <v>57</v>
      </c>
      <c r="D128" t="s">
        <v>44</v>
      </c>
      <c r="E128" s="1">
        <v>68.619565217391298</v>
      </c>
      <c r="F128" s="1">
        <v>0.91847826086956519</v>
      </c>
      <c r="G128" s="1">
        <v>0</v>
      </c>
      <c r="H128" s="2">
        <f t="shared" si="3"/>
        <v>0</v>
      </c>
      <c r="I128" s="1">
        <v>13.999565217391305</v>
      </c>
      <c r="J128" s="1">
        <v>0</v>
      </c>
      <c r="K128" s="2">
        <f t="shared" si="4"/>
        <v>0</v>
      </c>
      <c r="L128" s="1">
        <v>112.73380434782605</v>
      </c>
      <c r="M128" s="1">
        <v>0</v>
      </c>
      <c r="N128" s="2">
        <f t="shared" si="5"/>
        <v>0</v>
      </c>
    </row>
    <row r="129" spans="1:14" x14ac:dyDescent="0.3">
      <c r="A129" t="s">
        <v>32</v>
      </c>
      <c r="B129" t="s">
        <v>303</v>
      </c>
      <c r="C129" t="s">
        <v>57</v>
      </c>
      <c r="D129" t="s">
        <v>44</v>
      </c>
      <c r="E129" s="1">
        <v>64.173913043478265</v>
      </c>
      <c r="F129" s="1">
        <v>10.867608695652176</v>
      </c>
      <c r="G129" s="1">
        <v>0</v>
      </c>
      <c r="H129" s="2">
        <f t="shared" si="3"/>
        <v>0</v>
      </c>
      <c r="I129" s="1">
        <v>15.6154347826087</v>
      </c>
      <c r="J129" s="1">
        <v>0</v>
      </c>
      <c r="K129" s="2">
        <f t="shared" si="4"/>
        <v>0</v>
      </c>
      <c r="L129" s="1">
        <v>92.246956521739122</v>
      </c>
      <c r="M129" s="1">
        <v>0</v>
      </c>
      <c r="N129" s="2">
        <f t="shared" si="5"/>
        <v>0</v>
      </c>
    </row>
    <row r="130" spans="1:14" x14ac:dyDescent="0.3">
      <c r="A130" t="s">
        <v>32</v>
      </c>
      <c r="B130" t="s">
        <v>304</v>
      </c>
      <c r="C130" t="s">
        <v>305</v>
      </c>
      <c r="D130" t="s">
        <v>80</v>
      </c>
      <c r="E130" s="1">
        <v>78.891304347826093</v>
      </c>
      <c r="F130" s="1">
        <v>23.779565217391308</v>
      </c>
      <c r="G130" s="1">
        <v>0.86956521739130432</v>
      </c>
      <c r="H130" s="2">
        <f t="shared" ref="H130:H193" si="6">G130/F130</f>
        <v>3.656775090048086E-2</v>
      </c>
      <c r="I130" s="1">
        <v>24.045760869565207</v>
      </c>
      <c r="J130" s="1">
        <v>0</v>
      </c>
      <c r="K130" s="2">
        <f t="shared" ref="K130:K193" si="7">J130/I130</f>
        <v>0</v>
      </c>
      <c r="L130" s="1">
        <v>80.948586956521737</v>
      </c>
      <c r="M130" s="1">
        <v>0</v>
      </c>
      <c r="N130" s="2">
        <f t="shared" ref="N130:N193" si="8">M130/L130</f>
        <v>0</v>
      </c>
    </row>
    <row r="131" spans="1:14" x14ac:dyDescent="0.3">
      <c r="A131" t="s">
        <v>32</v>
      </c>
      <c r="B131" t="s">
        <v>306</v>
      </c>
      <c r="C131" t="s">
        <v>285</v>
      </c>
      <c r="D131" t="s">
        <v>286</v>
      </c>
      <c r="E131" s="1">
        <v>65.228260869565219</v>
      </c>
      <c r="F131" s="1">
        <v>10.626847826086957</v>
      </c>
      <c r="G131" s="1">
        <v>0</v>
      </c>
      <c r="H131" s="2">
        <f t="shared" si="6"/>
        <v>0</v>
      </c>
      <c r="I131" s="1">
        <v>50.253586956521751</v>
      </c>
      <c r="J131" s="1">
        <v>0</v>
      </c>
      <c r="K131" s="2">
        <f t="shared" si="7"/>
        <v>0</v>
      </c>
      <c r="L131" s="1">
        <v>178.12967391304355</v>
      </c>
      <c r="M131" s="1">
        <v>0</v>
      </c>
      <c r="N131" s="2">
        <f t="shared" si="8"/>
        <v>0</v>
      </c>
    </row>
    <row r="132" spans="1:14" x14ac:dyDescent="0.3">
      <c r="A132" t="s">
        <v>32</v>
      </c>
      <c r="B132" t="s">
        <v>307</v>
      </c>
      <c r="C132" t="s">
        <v>164</v>
      </c>
      <c r="D132" t="s">
        <v>165</v>
      </c>
      <c r="E132" s="1">
        <v>85.869565217391298</v>
      </c>
      <c r="F132" s="1">
        <v>40.454999999999998</v>
      </c>
      <c r="G132" s="1">
        <v>0</v>
      </c>
      <c r="H132" s="2">
        <f t="shared" si="6"/>
        <v>0</v>
      </c>
      <c r="I132" s="1">
        <v>70.487934782608704</v>
      </c>
      <c r="J132" s="1">
        <v>0</v>
      </c>
      <c r="K132" s="2">
        <f t="shared" si="7"/>
        <v>0</v>
      </c>
      <c r="L132" s="1">
        <v>182.00913043478258</v>
      </c>
      <c r="M132" s="1">
        <v>0</v>
      </c>
      <c r="N132" s="2">
        <f t="shared" si="8"/>
        <v>0</v>
      </c>
    </row>
    <row r="133" spans="1:14" x14ac:dyDescent="0.3">
      <c r="A133" t="s">
        <v>32</v>
      </c>
      <c r="B133" t="s">
        <v>308</v>
      </c>
      <c r="C133" t="s">
        <v>309</v>
      </c>
      <c r="D133" t="s">
        <v>310</v>
      </c>
      <c r="E133" s="1">
        <v>30.641304347826086</v>
      </c>
      <c r="F133" s="1">
        <v>6.6510869565217403</v>
      </c>
      <c r="G133" s="1">
        <v>0</v>
      </c>
      <c r="H133" s="2">
        <f t="shared" si="6"/>
        <v>0</v>
      </c>
      <c r="I133" s="1">
        <v>15.411847826086955</v>
      </c>
      <c r="J133" s="1">
        <v>0</v>
      </c>
      <c r="K133" s="2">
        <f t="shared" si="7"/>
        <v>0</v>
      </c>
      <c r="L133" s="1">
        <v>34.809239130434797</v>
      </c>
      <c r="M133" s="1">
        <v>0</v>
      </c>
      <c r="N133" s="2">
        <f t="shared" si="8"/>
        <v>0</v>
      </c>
    </row>
    <row r="134" spans="1:14" x14ac:dyDescent="0.3">
      <c r="A134" t="s">
        <v>32</v>
      </c>
      <c r="B134" t="s">
        <v>311</v>
      </c>
      <c r="C134" t="s">
        <v>254</v>
      </c>
      <c r="D134" t="s">
        <v>92</v>
      </c>
      <c r="E134" s="1">
        <v>143.82608695652175</v>
      </c>
      <c r="F134" s="1">
        <v>42.233043478260875</v>
      </c>
      <c r="G134" s="1">
        <v>0</v>
      </c>
      <c r="H134" s="2">
        <f t="shared" si="6"/>
        <v>0</v>
      </c>
      <c r="I134" s="1">
        <v>69.285652173913036</v>
      </c>
      <c r="J134" s="1">
        <v>0</v>
      </c>
      <c r="K134" s="2">
        <f t="shared" si="7"/>
        <v>0</v>
      </c>
      <c r="L134" s="1">
        <v>272.08489130434776</v>
      </c>
      <c r="M134" s="1">
        <v>0</v>
      </c>
      <c r="N134" s="2">
        <f t="shared" si="8"/>
        <v>0</v>
      </c>
    </row>
    <row r="135" spans="1:14" x14ac:dyDescent="0.3">
      <c r="A135" t="s">
        <v>32</v>
      </c>
      <c r="B135" t="s">
        <v>312</v>
      </c>
      <c r="C135" t="s">
        <v>107</v>
      </c>
      <c r="D135" t="s">
        <v>44</v>
      </c>
      <c r="E135" s="1">
        <v>73.891304347826093</v>
      </c>
      <c r="F135" s="1">
        <v>23.821304347826082</v>
      </c>
      <c r="G135" s="1">
        <v>0</v>
      </c>
      <c r="H135" s="2">
        <f t="shared" si="6"/>
        <v>0</v>
      </c>
      <c r="I135" s="1">
        <v>55.969782608695638</v>
      </c>
      <c r="J135" s="1">
        <v>0</v>
      </c>
      <c r="K135" s="2">
        <f t="shared" si="7"/>
        <v>0</v>
      </c>
      <c r="L135" s="1">
        <v>148.5827173913043</v>
      </c>
      <c r="M135" s="1">
        <v>0</v>
      </c>
      <c r="N135" s="2">
        <f t="shared" si="8"/>
        <v>0</v>
      </c>
    </row>
    <row r="136" spans="1:14" x14ac:dyDescent="0.3">
      <c r="A136" t="s">
        <v>32</v>
      </c>
      <c r="B136" t="s">
        <v>313</v>
      </c>
      <c r="C136" t="s">
        <v>314</v>
      </c>
      <c r="D136" t="s">
        <v>315</v>
      </c>
      <c r="E136" s="1">
        <v>87.804347826086953</v>
      </c>
      <c r="F136" s="1">
        <v>39.530869565217401</v>
      </c>
      <c r="G136" s="1">
        <v>0</v>
      </c>
      <c r="H136" s="2">
        <f t="shared" si="6"/>
        <v>0</v>
      </c>
      <c r="I136" s="1">
        <v>35.814130434782612</v>
      </c>
      <c r="J136" s="1">
        <v>0</v>
      </c>
      <c r="K136" s="2">
        <f t="shared" si="7"/>
        <v>0</v>
      </c>
      <c r="L136" s="1">
        <v>144.52836956521739</v>
      </c>
      <c r="M136" s="1">
        <v>0</v>
      </c>
      <c r="N136" s="2">
        <f t="shared" si="8"/>
        <v>0</v>
      </c>
    </row>
    <row r="137" spans="1:14" x14ac:dyDescent="0.3">
      <c r="A137" t="s">
        <v>32</v>
      </c>
      <c r="B137" t="s">
        <v>316</v>
      </c>
      <c r="C137" t="s">
        <v>195</v>
      </c>
      <c r="D137" t="s">
        <v>196</v>
      </c>
      <c r="E137" s="1">
        <v>30.467391304347824</v>
      </c>
      <c r="F137" s="1">
        <v>13.086956521739136</v>
      </c>
      <c r="G137" s="1">
        <v>0</v>
      </c>
      <c r="H137" s="2">
        <f t="shared" si="6"/>
        <v>0</v>
      </c>
      <c r="I137" s="1">
        <v>20.317391304347826</v>
      </c>
      <c r="J137" s="1">
        <v>0</v>
      </c>
      <c r="K137" s="2">
        <f t="shared" si="7"/>
        <v>0</v>
      </c>
      <c r="L137" s="1">
        <v>62.489130434782616</v>
      </c>
      <c r="M137" s="1">
        <v>0</v>
      </c>
      <c r="N137" s="2">
        <f t="shared" si="8"/>
        <v>0</v>
      </c>
    </row>
    <row r="138" spans="1:14" x14ac:dyDescent="0.3">
      <c r="A138" t="s">
        <v>32</v>
      </c>
      <c r="B138" t="s">
        <v>317</v>
      </c>
      <c r="C138" t="s">
        <v>254</v>
      </c>
      <c r="D138" t="s">
        <v>92</v>
      </c>
      <c r="E138" s="1">
        <v>85.75</v>
      </c>
      <c r="F138" s="1">
        <v>9.8539130434782578</v>
      </c>
      <c r="G138" s="1">
        <v>0</v>
      </c>
      <c r="H138" s="2">
        <f t="shared" si="6"/>
        <v>0</v>
      </c>
      <c r="I138" s="1">
        <v>29.403804347826075</v>
      </c>
      <c r="J138" s="1">
        <v>0</v>
      </c>
      <c r="K138" s="2">
        <f t="shared" si="7"/>
        <v>0</v>
      </c>
      <c r="L138" s="1">
        <v>101.54184782608691</v>
      </c>
      <c r="M138" s="1">
        <v>0</v>
      </c>
      <c r="N138" s="2">
        <f t="shared" si="8"/>
        <v>0</v>
      </c>
    </row>
    <row r="139" spans="1:14" x14ac:dyDescent="0.3">
      <c r="A139" t="s">
        <v>32</v>
      </c>
      <c r="B139" t="s">
        <v>318</v>
      </c>
      <c r="C139" t="s">
        <v>285</v>
      </c>
      <c r="D139" t="s">
        <v>286</v>
      </c>
      <c r="E139" s="1">
        <v>234.54347826086956</v>
      </c>
      <c r="F139" s="1">
        <v>8.1114130434782616</v>
      </c>
      <c r="G139" s="1">
        <v>0</v>
      </c>
      <c r="H139" s="2">
        <f t="shared" si="6"/>
        <v>0</v>
      </c>
      <c r="I139" s="1">
        <v>67.241847826086953</v>
      </c>
      <c r="J139" s="1">
        <v>0</v>
      </c>
      <c r="K139" s="2">
        <f t="shared" si="7"/>
        <v>0</v>
      </c>
      <c r="L139" s="1">
        <v>263.35054347826087</v>
      </c>
      <c r="M139" s="1">
        <v>0</v>
      </c>
      <c r="N139" s="2">
        <f t="shared" si="8"/>
        <v>0</v>
      </c>
    </row>
    <row r="140" spans="1:14" x14ac:dyDescent="0.3">
      <c r="A140" t="s">
        <v>32</v>
      </c>
      <c r="B140" t="s">
        <v>319</v>
      </c>
      <c r="C140" t="s">
        <v>320</v>
      </c>
      <c r="D140" t="s">
        <v>41</v>
      </c>
      <c r="E140" s="1">
        <v>94.086956521739125</v>
      </c>
      <c r="F140" s="1">
        <v>45.855978260869563</v>
      </c>
      <c r="G140" s="1">
        <v>1.2771739130434783</v>
      </c>
      <c r="H140" s="2">
        <f t="shared" si="6"/>
        <v>2.7851851851851853E-2</v>
      </c>
      <c r="I140" s="1">
        <v>108.92391304347827</v>
      </c>
      <c r="J140" s="1">
        <v>0</v>
      </c>
      <c r="K140" s="2">
        <f t="shared" si="7"/>
        <v>0</v>
      </c>
      <c r="L140" s="1">
        <v>234.95380434782609</v>
      </c>
      <c r="M140" s="1">
        <v>7.5570652173913047</v>
      </c>
      <c r="N140" s="2">
        <f t="shared" si="8"/>
        <v>3.2164047049026749E-2</v>
      </c>
    </row>
    <row r="141" spans="1:14" x14ac:dyDescent="0.3">
      <c r="A141" t="s">
        <v>32</v>
      </c>
      <c r="B141" t="s">
        <v>321</v>
      </c>
      <c r="C141" t="s">
        <v>322</v>
      </c>
      <c r="D141" t="s">
        <v>323</v>
      </c>
      <c r="E141" s="1">
        <v>67.467391304347828</v>
      </c>
      <c r="F141" s="1">
        <v>6.5879347826086949</v>
      </c>
      <c r="G141" s="1">
        <v>0</v>
      </c>
      <c r="H141" s="2">
        <f t="shared" si="6"/>
        <v>0</v>
      </c>
      <c r="I141" s="1">
        <v>44.914347826086946</v>
      </c>
      <c r="J141" s="1">
        <v>5.1521739130434785</v>
      </c>
      <c r="K141" s="2">
        <f t="shared" si="7"/>
        <v>0.11471109261105683</v>
      </c>
      <c r="L141" s="1">
        <v>107.81630434782608</v>
      </c>
      <c r="M141" s="1">
        <v>5.6816304347826092</v>
      </c>
      <c r="N141" s="2">
        <f t="shared" si="8"/>
        <v>5.2697321329556117E-2</v>
      </c>
    </row>
    <row r="142" spans="1:14" x14ac:dyDescent="0.3">
      <c r="A142" t="s">
        <v>32</v>
      </c>
      <c r="B142" t="s">
        <v>324</v>
      </c>
      <c r="C142" t="s">
        <v>325</v>
      </c>
      <c r="D142" t="s">
        <v>323</v>
      </c>
      <c r="E142" s="1">
        <v>79.989130434782609</v>
      </c>
      <c r="F142" s="1">
        <v>15.230217391304349</v>
      </c>
      <c r="G142" s="1">
        <v>0</v>
      </c>
      <c r="H142" s="2">
        <f t="shared" si="6"/>
        <v>0</v>
      </c>
      <c r="I142" s="1">
        <v>50.059021739130408</v>
      </c>
      <c r="J142" s="1">
        <v>0</v>
      </c>
      <c r="K142" s="2">
        <f t="shared" si="7"/>
        <v>0</v>
      </c>
      <c r="L142" s="1">
        <v>163.02206521739123</v>
      </c>
      <c r="M142" s="1">
        <v>0</v>
      </c>
      <c r="N142" s="2">
        <f t="shared" si="8"/>
        <v>0</v>
      </c>
    </row>
    <row r="143" spans="1:14" x14ac:dyDescent="0.3">
      <c r="A143" t="s">
        <v>32</v>
      </c>
      <c r="B143" t="s">
        <v>326</v>
      </c>
      <c r="C143" t="s">
        <v>149</v>
      </c>
      <c r="D143" t="s">
        <v>44</v>
      </c>
      <c r="E143" s="1">
        <v>80.173913043478265</v>
      </c>
      <c r="F143" s="1">
        <v>32.532608695652172</v>
      </c>
      <c r="G143" s="1">
        <v>0</v>
      </c>
      <c r="H143" s="2">
        <f t="shared" si="6"/>
        <v>0</v>
      </c>
      <c r="I143" s="1">
        <v>40.565217391304351</v>
      </c>
      <c r="J143" s="1">
        <v>0</v>
      </c>
      <c r="K143" s="2">
        <f t="shared" si="7"/>
        <v>0</v>
      </c>
      <c r="L143" s="1">
        <v>189.40445652173912</v>
      </c>
      <c r="M143" s="1">
        <v>0</v>
      </c>
      <c r="N143" s="2">
        <f t="shared" si="8"/>
        <v>0</v>
      </c>
    </row>
    <row r="144" spans="1:14" x14ac:dyDescent="0.3">
      <c r="A144" t="s">
        <v>32</v>
      </c>
      <c r="B144" t="s">
        <v>327</v>
      </c>
      <c r="C144" t="s">
        <v>57</v>
      </c>
      <c r="D144" t="s">
        <v>44</v>
      </c>
      <c r="E144" s="1">
        <v>86.804347826086953</v>
      </c>
      <c r="F144" s="1">
        <v>20.641304347826086</v>
      </c>
      <c r="G144" s="1">
        <v>0</v>
      </c>
      <c r="H144" s="2">
        <f t="shared" si="6"/>
        <v>0</v>
      </c>
      <c r="I144" s="1">
        <v>103.91847826086956</v>
      </c>
      <c r="J144" s="1">
        <v>0</v>
      </c>
      <c r="K144" s="2">
        <f t="shared" si="7"/>
        <v>0</v>
      </c>
      <c r="L144" s="1">
        <v>246.39673913043478</v>
      </c>
      <c r="M144" s="1">
        <v>0</v>
      </c>
      <c r="N144" s="2">
        <f t="shared" si="8"/>
        <v>0</v>
      </c>
    </row>
    <row r="145" spans="1:14" x14ac:dyDescent="0.3">
      <c r="A145" t="s">
        <v>32</v>
      </c>
      <c r="B145" t="s">
        <v>328</v>
      </c>
      <c r="C145" t="s">
        <v>329</v>
      </c>
      <c r="D145" t="s">
        <v>35</v>
      </c>
      <c r="E145" s="1">
        <v>125.46739130434783</v>
      </c>
      <c r="F145" s="1">
        <v>18.154673913043467</v>
      </c>
      <c r="G145" s="1">
        <v>0</v>
      </c>
      <c r="H145" s="2">
        <f t="shared" si="6"/>
        <v>0</v>
      </c>
      <c r="I145" s="1">
        <v>78.568478260869597</v>
      </c>
      <c r="J145" s="1">
        <v>0</v>
      </c>
      <c r="K145" s="2">
        <f t="shared" si="7"/>
        <v>0</v>
      </c>
      <c r="L145" s="1">
        <v>143.91391304347829</v>
      </c>
      <c r="M145" s="1">
        <v>1.1394565217391304</v>
      </c>
      <c r="N145" s="2">
        <f t="shared" si="8"/>
        <v>7.917625875372352E-3</v>
      </c>
    </row>
    <row r="146" spans="1:14" x14ac:dyDescent="0.3">
      <c r="A146" t="s">
        <v>32</v>
      </c>
      <c r="B146" t="s">
        <v>330</v>
      </c>
      <c r="C146" t="s">
        <v>331</v>
      </c>
      <c r="D146" t="s">
        <v>332</v>
      </c>
      <c r="E146" s="1">
        <v>36.760869565217391</v>
      </c>
      <c r="F146" s="1">
        <v>12.261739130434785</v>
      </c>
      <c r="G146" s="1">
        <v>0</v>
      </c>
      <c r="H146" s="2">
        <f t="shared" si="6"/>
        <v>0</v>
      </c>
      <c r="I146" s="1">
        <v>36.438043478260859</v>
      </c>
      <c r="J146" s="1">
        <v>0</v>
      </c>
      <c r="K146" s="2">
        <f t="shared" si="7"/>
        <v>0</v>
      </c>
      <c r="L146" s="1">
        <v>66.095978260869572</v>
      </c>
      <c r="M146" s="1">
        <v>0</v>
      </c>
      <c r="N146" s="2">
        <f t="shared" si="8"/>
        <v>0</v>
      </c>
    </row>
    <row r="147" spans="1:14" x14ac:dyDescent="0.3">
      <c r="A147" t="s">
        <v>32</v>
      </c>
      <c r="B147" t="s">
        <v>333</v>
      </c>
      <c r="C147" t="s">
        <v>331</v>
      </c>
      <c r="D147" t="s">
        <v>332</v>
      </c>
      <c r="E147" s="1">
        <v>52.054347826086953</v>
      </c>
      <c r="F147" s="1">
        <v>5.4064130434782616</v>
      </c>
      <c r="G147" s="1">
        <v>0</v>
      </c>
      <c r="H147" s="2">
        <f t="shared" si="6"/>
        <v>0</v>
      </c>
      <c r="I147" s="1">
        <v>27.325543478260876</v>
      </c>
      <c r="J147" s="1">
        <v>0</v>
      </c>
      <c r="K147" s="2">
        <f t="shared" si="7"/>
        <v>0</v>
      </c>
      <c r="L147" s="1">
        <v>64.618804347826099</v>
      </c>
      <c r="M147" s="1">
        <v>0</v>
      </c>
      <c r="N147" s="2">
        <f t="shared" si="8"/>
        <v>0</v>
      </c>
    </row>
    <row r="148" spans="1:14" x14ac:dyDescent="0.3">
      <c r="A148" t="s">
        <v>32</v>
      </c>
      <c r="B148" t="s">
        <v>334</v>
      </c>
      <c r="C148" t="s">
        <v>331</v>
      </c>
      <c r="D148" t="s">
        <v>332</v>
      </c>
      <c r="E148" s="1">
        <v>23.663043478260871</v>
      </c>
      <c r="F148" s="1">
        <v>11.718913043478262</v>
      </c>
      <c r="G148" s="1">
        <v>5.8864130434782602</v>
      </c>
      <c r="H148" s="2">
        <f t="shared" si="6"/>
        <v>0.50230025785148491</v>
      </c>
      <c r="I148" s="1">
        <v>26.365869565217384</v>
      </c>
      <c r="J148" s="1">
        <v>6.6739130434782608</v>
      </c>
      <c r="K148" s="2">
        <f t="shared" si="7"/>
        <v>0.25312698399610833</v>
      </c>
      <c r="L148" s="1">
        <v>68.051521739130436</v>
      </c>
      <c r="M148" s="1">
        <v>30.769239130434784</v>
      </c>
      <c r="N148" s="2">
        <f t="shared" si="8"/>
        <v>0.45214623191507713</v>
      </c>
    </row>
    <row r="149" spans="1:14" x14ac:dyDescent="0.3">
      <c r="A149" t="s">
        <v>32</v>
      </c>
      <c r="B149" t="s">
        <v>335</v>
      </c>
      <c r="C149" t="s">
        <v>336</v>
      </c>
      <c r="D149" t="s">
        <v>337</v>
      </c>
      <c r="E149" s="1">
        <v>48.847826086956523</v>
      </c>
      <c r="F149" s="1">
        <v>17.209239130434781</v>
      </c>
      <c r="G149" s="1">
        <v>0</v>
      </c>
      <c r="H149" s="2">
        <f t="shared" si="6"/>
        <v>0</v>
      </c>
      <c r="I149" s="1">
        <v>24.567934782608695</v>
      </c>
      <c r="J149" s="1">
        <v>0</v>
      </c>
      <c r="K149" s="2">
        <f t="shared" si="7"/>
        <v>0</v>
      </c>
      <c r="L149" s="1">
        <v>79.483695652173907</v>
      </c>
      <c r="M149" s="1">
        <v>0</v>
      </c>
      <c r="N149" s="2">
        <f t="shared" si="8"/>
        <v>0</v>
      </c>
    </row>
    <row r="150" spans="1:14" x14ac:dyDescent="0.3">
      <c r="A150" t="s">
        <v>32</v>
      </c>
      <c r="B150" t="s">
        <v>338</v>
      </c>
      <c r="C150" t="s">
        <v>339</v>
      </c>
      <c r="D150" t="s">
        <v>340</v>
      </c>
      <c r="E150" s="1">
        <v>50.141304347826086</v>
      </c>
      <c r="F150" s="1">
        <v>8.6655434782608705</v>
      </c>
      <c r="G150" s="1">
        <v>2.7989130434782608</v>
      </c>
      <c r="H150" s="2">
        <f t="shared" si="6"/>
        <v>0.32299336452466659</v>
      </c>
      <c r="I150" s="1">
        <v>31.628586956521723</v>
      </c>
      <c r="J150" s="1">
        <v>0</v>
      </c>
      <c r="K150" s="2">
        <f t="shared" si="7"/>
        <v>0</v>
      </c>
      <c r="L150" s="1">
        <v>74.953804347826093</v>
      </c>
      <c r="M150" s="1">
        <v>0</v>
      </c>
      <c r="N150" s="2">
        <f t="shared" si="8"/>
        <v>0</v>
      </c>
    </row>
    <row r="151" spans="1:14" x14ac:dyDescent="0.3">
      <c r="A151" t="s">
        <v>32</v>
      </c>
      <c r="B151" t="s">
        <v>341</v>
      </c>
      <c r="C151" t="s">
        <v>64</v>
      </c>
      <c r="D151" t="s">
        <v>342</v>
      </c>
      <c r="E151" s="1">
        <v>121.27173913043478</v>
      </c>
      <c r="F151" s="1">
        <v>22.386304347826087</v>
      </c>
      <c r="G151" s="1">
        <v>4.0575000000000001</v>
      </c>
      <c r="H151" s="2">
        <f t="shared" si="6"/>
        <v>0.1812492109888616</v>
      </c>
      <c r="I151" s="1">
        <v>72.594456521739133</v>
      </c>
      <c r="J151" s="1">
        <v>14.369565217391305</v>
      </c>
      <c r="K151" s="2">
        <f t="shared" si="7"/>
        <v>0.19794300978185841</v>
      </c>
      <c r="L151" s="1">
        <v>240.56086956521739</v>
      </c>
      <c r="M151" s="1">
        <v>27.732282608695652</v>
      </c>
      <c r="N151" s="2">
        <f t="shared" si="8"/>
        <v>0.11528176905420304</v>
      </c>
    </row>
    <row r="152" spans="1:14" x14ac:dyDescent="0.3">
      <c r="A152" t="s">
        <v>32</v>
      </c>
      <c r="B152" t="s">
        <v>343</v>
      </c>
      <c r="C152" t="s">
        <v>34</v>
      </c>
      <c r="D152" t="s">
        <v>35</v>
      </c>
      <c r="E152" s="1">
        <v>23.184782608695652</v>
      </c>
      <c r="F152" s="1">
        <v>8.9447826086956557</v>
      </c>
      <c r="G152" s="1">
        <v>0</v>
      </c>
      <c r="H152" s="2">
        <f t="shared" si="6"/>
        <v>0</v>
      </c>
      <c r="I152" s="1">
        <v>9.6497826086956522</v>
      </c>
      <c r="J152" s="1">
        <v>0</v>
      </c>
      <c r="K152" s="2">
        <f t="shared" si="7"/>
        <v>0</v>
      </c>
      <c r="L152" s="1">
        <v>26.331304347826098</v>
      </c>
      <c r="M152" s="1">
        <v>0</v>
      </c>
      <c r="N152" s="2">
        <f t="shared" si="8"/>
        <v>0</v>
      </c>
    </row>
    <row r="153" spans="1:14" x14ac:dyDescent="0.3">
      <c r="A153" t="s">
        <v>32</v>
      </c>
      <c r="B153" t="s">
        <v>344</v>
      </c>
      <c r="C153" t="s">
        <v>149</v>
      </c>
      <c r="D153" t="s">
        <v>44</v>
      </c>
      <c r="E153" s="1">
        <v>30.717391304347824</v>
      </c>
      <c r="F153" s="1">
        <v>14.066956521739126</v>
      </c>
      <c r="G153" s="1">
        <v>0</v>
      </c>
      <c r="H153" s="2">
        <f t="shared" si="6"/>
        <v>0</v>
      </c>
      <c r="I153" s="1">
        <v>34.49173913043478</v>
      </c>
      <c r="J153" s="1">
        <v>0</v>
      </c>
      <c r="K153" s="2">
        <f t="shared" si="7"/>
        <v>0</v>
      </c>
      <c r="L153" s="1">
        <v>112.52923913043479</v>
      </c>
      <c r="M153" s="1">
        <v>0</v>
      </c>
      <c r="N153" s="2">
        <f t="shared" si="8"/>
        <v>0</v>
      </c>
    </row>
    <row r="154" spans="1:14" x14ac:dyDescent="0.3">
      <c r="A154" t="s">
        <v>32</v>
      </c>
      <c r="B154" t="s">
        <v>345</v>
      </c>
      <c r="C154" t="s">
        <v>325</v>
      </c>
      <c r="D154" t="s">
        <v>323</v>
      </c>
      <c r="E154" s="1">
        <v>59.880434782608695</v>
      </c>
      <c r="F154" s="1">
        <v>8.3152173913043477</v>
      </c>
      <c r="G154" s="1">
        <v>0</v>
      </c>
      <c r="H154" s="2">
        <f t="shared" si="6"/>
        <v>0</v>
      </c>
      <c r="I154" s="1">
        <v>24.807065217391305</v>
      </c>
      <c r="J154" s="1">
        <v>0</v>
      </c>
      <c r="K154" s="2">
        <f t="shared" si="7"/>
        <v>0</v>
      </c>
      <c r="L154" s="1">
        <v>128.46195652173913</v>
      </c>
      <c r="M154" s="1">
        <v>0</v>
      </c>
      <c r="N154" s="2">
        <f t="shared" si="8"/>
        <v>0</v>
      </c>
    </row>
    <row r="155" spans="1:14" x14ac:dyDescent="0.3">
      <c r="A155" t="s">
        <v>32</v>
      </c>
      <c r="B155" t="s">
        <v>346</v>
      </c>
      <c r="C155" t="s">
        <v>347</v>
      </c>
      <c r="D155" t="s">
        <v>348</v>
      </c>
      <c r="E155" s="1">
        <v>70.565217391304344</v>
      </c>
      <c r="F155" s="1">
        <v>30.682065217391305</v>
      </c>
      <c r="G155" s="1">
        <v>0</v>
      </c>
      <c r="H155" s="2">
        <f t="shared" si="6"/>
        <v>0</v>
      </c>
      <c r="I155" s="1">
        <v>48.086956521739133</v>
      </c>
      <c r="J155" s="1">
        <v>0</v>
      </c>
      <c r="K155" s="2">
        <f t="shared" si="7"/>
        <v>0</v>
      </c>
      <c r="L155" s="1">
        <v>107.33967391304348</v>
      </c>
      <c r="M155" s="1">
        <v>0</v>
      </c>
      <c r="N155" s="2">
        <f t="shared" si="8"/>
        <v>0</v>
      </c>
    </row>
    <row r="156" spans="1:14" x14ac:dyDescent="0.3">
      <c r="A156" t="s">
        <v>32</v>
      </c>
      <c r="B156" t="s">
        <v>349</v>
      </c>
      <c r="C156" t="s">
        <v>350</v>
      </c>
      <c r="D156" t="s">
        <v>351</v>
      </c>
      <c r="E156" s="1">
        <v>60.608695652173914</v>
      </c>
      <c r="F156" s="1">
        <v>19.269021739130434</v>
      </c>
      <c r="G156" s="1">
        <v>0</v>
      </c>
      <c r="H156" s="2">
        <f t="shared" si="6"/>
        <v>0</v>
      </c>
      <c r="I156" s="1">
        <v>41.608695652173914</v>
      </c>
      <c r="J156" s="1">
        <v>0</v>
      </c>
      <c r="K156" s="2">
        <f t="shared" si="7"/>
        <v>0</v>
      </c>
      <c r="L156" s="1">
        <v>80.459239130434781</v>
      </c>
      <c r="M156" s="1">
        <v>0</v>
      </c>
      <c r="N156" s="2">
        <f t="shared" si="8"/>
        <v>0</v>
      </c>
    </row>
    <row r="157" spans="1:14" x14ac:dyDescent="0.3">
      <c r="A157" t="s">
        <v>32</v>
      </c>
      <c r="B157" t="s">
        <v>352</v>
      </c>
      <c r="C157" t="s">
        <v>353</v>
      </c>
      <c r="D157" t="s">
        <v>183</v>
      </c>
      <c r="E157" s="1">
        <v>21.445652173913043</v>
      </c>
      <c r="F157" s="1">
        <v>6.3354347826086972</v>
      </c>
      <c r="G157" s="1">
        <v>8.6956521739130432E-2</v>
      </c>
      <c r="H157" s="2">
        <f t="shared" si="6"/>
        <v>1.3725422914593553E-2</v>
      </c>
      <c r="I157" s="1">
        <v>21.00282608695651</v>
      </c>
      <c r="J157" s="1">
        <v>0</v>
      </c>
      <c r="K157" s="2">
        <f t="shared" si="7"/>
        <v>0</v>
      </c>
      <c r="L157" s="1">
        <v>38.384456521739132</v>
      </c>
      <c r="M157" s="1">
        <v>0</v>
      </c>
      <c r="N157" s="2">
        <f t="shared" si="8"/>
        <v>0</v>
      </c>
    </row>
    <row r="158" spans="1:14" x14ac:dyDescent="0.3">
      <c r="A158" t="s">
        <v>32</v>
      </c>
      <c r="B158" t="s">
        <v>354</v>
      </c>
      <c r="C158" t="s">
        <v>355</v>
      </c>
      <c r="D158" t="s">
        <v>233</v>
      </c>
      <c r="E158" s="1">
        <v>59.336956521739133</v>
      </c>
      <c r="F158" s="1">
        <v>13.410326086956522</v>
      </c>
      <c r="G158" s="1">
        <v>0</v>
      </c>
      <c r="H158" s="2">
        <f t="shared" si="6"/>
        <v>0</v>
      </c>
      <c r="I158" s="1">
        <v>0</v>
      </c>
      <c r="J158" s="1">
        <v>0</v>
      </c>
      <c r="K158" s="2">
        <v>0</v>
      </c>
      <c r="L158" s="1">
        <v>123.53804347826087</v>
      </c>
      <c r="M158" s="1">
        <v>0</v>
      </c>
      <c r="N158" s="2">
        <f t="shared" si="8"/>
        <v>0</v>
      </c>
    </row>
    <row r="159" spans="1:14" x14ac:dyDescent="0.3">
      <c r="A159" t="s">
        <v>32</v>
      </c>
      <c r="B159" t="s">
        <v>356</v>
      </c>
      <c r="C159" t="s">
        <v>357</v>
      </c>
      <c r="D159" t="s">
        <v>310</v>
      </c>
      <c r="E159" s="1">
        <v>38.989130434782609</v>
      </c>
      <c r="F159" s="1">
        <v>13.27760869565218</v>
      </c>
      <c r="G159" s="1">
        <v>0</v>
      </c>
      <c r="H159" s="2">
        <f t="shared" si="6"/>
        <v>0</v>
      </c>
      <c r="I159" s="1">
        <v>21.92967391304348</v>
      </c>
      <c r="J159" s="1">
        <v>0</v>
      </c>
      <c r="K159" s="2">
        <f t="shared" si="7"/>
        <v>0</v>
      </c>
      <c r="L159" s="1">
        <v>52.756630434782615</v>
      </c>
      <c r="M159" s="1">
        <v>0</v>
      </c>
      <c r="N159" s="2">
        <f t="shared" si="8"/>
        <v>0</v>
      </c>
    </row>
    <row r="160" spans="1:14" x14ac:dyDescent="0.3">
      <c r="A160" t="s">
        <v>32</v>
      </c>
      <c r="B160" t="s">
        <v>358</v>
      </c>
      <c r="C160" t="s">
        <v>130</v>
      </c>
      <c r="D160" t="s">
        <v>71</v>
      </c>
      <c r="E160" s="1">
        <v>96.489130434782609</v>
      </c>
      <c r="F160" s="1">
        <v>31.636521739130433</v>
      </c>
      <c r="G160" s="1">
        <v>0</v>
      </c>
      <c r="H160" s="2">
        <f t="shared" si="6"/>
        <v>0</v>
      </c>
      <c r="I160" s="1">
        <v>43.522608695652167</v>
      </c>
      <c r="J160" s="1">
        <v>0</v>
      </c>
      <c r="K160" s="2">
        <f t="shared" si="7"/>
        <v>0</v>
      </c>
      <c r="L160" s="1">
        <v>153.32521739130442</v>
      </c>
      <c r="M160" s="1">
        <v>0</v>
      </c>
      <c r="N160" s="2">
        <f t="shared" si="8"/>
        <v>0</v>
      </c>
    </row>
    <row r="161" spans="1:14" x14ac:dyDescent="0.3">
      <c r="A161" t="s">
        <v>32</v>
      </c>
      <c r="B161" t="s">
        <v>359</v>
      </c>
      <c r="C161" t="s">
        <v>360</v>
      </c>
      <c r="D161" t="s">
        <v>361</v>
      </c>
      <c r="E161" s="1">
        <v>42.695652173913047</v>
      </c>
      <c r="F161" s="1">
        <v>9.6298913043478276</v>
      </c>
      <c r="G161" s="1">
        <v>0</v>
      </c>
      <c r="H161" s="2">
        <f t="shared" si="6"/>
        <v>0</v>
      </c>
      <c r="I161" s="1">
        <v>14.643152173913045</v>
      </c>
      <c r="J161" s="1">
        <v>0</v>
      </c>
      <c r="K161" s="2">
        <f t="shared" si="7"/>
        <v>0</v>
      </c>
      <c r="L161" s="1">
        <v>46.230217391304343</v>
      </c>
      <c r="M161" s="1">
        <v>0</v>
      </c>
      <c r="N161" s="2">
        <f t="shared" si="8"/>
        <v>0</v>
      </c>
    </row>
    <row r="162" spans="1:14" x14ac:dyDescent="0.3">
      <c r="A162" t="s">
        <v>32</v>
      </c>
      <c r="B162" t="s">
        <v>362</v>
      </c>
      <c r="C162" t="s">
        <v>363</v>
      </c>
      <c r="D162" t="s">
        <v>364</v>
      </c>
      <c r="E162" s="1">
        <v>32.260869565217391</v>
      </c>
      <c r="F162" s="1">
        <v>17.99184782608695</v>
      </c>
      <c r="G162" s="1">
        <v>0</v>
      </c>
      <c r="H162" s="2">
        <f t="shared" si="6"/>
        <v>0</v>
      </c>
      <c r="I162" s="1">
        <v>14.627173913043466</v>
      </c>
      <c r="J162" s="1">
        <v>0</v>
      </c>
      <c r="K162" s="2">
        <f t="shared" si="7"/>
        <v>0</v>
      </c>
      <c r="L162" s="1">
        <v>42.570760869565227</v>
      </c>
      <c r="M162" s="1">
        <v>0</v>
      </c>
      <c r="N162" s="2">
        <f t="shared" si="8"/>
        <v>0</v>
      </c>
    </row>
    <row r="163" spans="1:14" x14ac:dyDescent="0.3">
      <c r="A163" t="s">
        <v>32</v>
      </c>
      <c r="B163" t="s">
        <v>365</v>
      </c>
      <c r="C163" t="s">
        <v>40</v>
      </c>
      <c r="D163" t="s">
        <v>41</v>
      </c>
      <c r="E163" s="1">
        <v>87.217391304347828</v>
      </c>
      <c r="F163" s="1">
        <v>12.040760869565217</v>
      </c>
      <c r="G163" s="1">
        <v>0</v>
      </c>
      <c r="H163" s="2">
        <f t="shared" si="6"/>
        <v>0</v>
      </c>
      <c r="I163" s="1">
        <v>104.26358695652173</v>
      </c>
      <c r="J163" s="1">
        <v>0</v>
      </c>
      <c r="K163" s="2">
        <f t="shared" si="7"/>
        <v>0</v>
      </c>
      <c r="L163" s="1">
        <v>120.38282608695654</v>
      </c>
      <c r="M163" s="1">
        <v>0</v>
      </c>
      <c r="N163" s="2">
        <f t="shared" si="8"/>
        <v>0</v>
      </c>
    </row>
    <row r="164" spans="1:14" x14ac:dyDescent="0.3">
      <c r="A164" t="s">
        <v>32</v>
      </c>
      <c r="B164" t="s">
        <v>366</v>
      </c>
      <c r="C164" t="s">
        <v>367</v>
      </c>
      <c r="D164" t="s">
        <v>368</v>
      </c>
      <c r="E164" s="1">
        <v>51.923913043478258</v>
      </c>
      <c r="F164" s="1">
        <v>14.748913043478263</v>
      </c>
      <c r="G164" s="1">
        <v>0</v>
      </c>
      <c r="H164" s="2">
        <f t="shared" si="6"/>
        <v>0</v>
      </c>
      <c r="I164" s="1">
        <v>28.828804347826086</v>
      </c>
      <c r="J164" s="1">
        <v>0</v>
      </c>
      <c r="K164" s="2">
        <f t="shared" si="7"/>
        <v>0</v>
      </c>
      <c r="L164" s="1">
        <v>98.682065217391298</v>
      </c>
      <c r="M164" s="1">
        <v>0</v>
      </c>
      <c r="N164" s="2">
        <f t="shared" si="8"/>
        <v>0</v>
      </c>
    </row>
    <row r="165" spans="1:14" x14ac:dyDescent="0.3">
      <c r="A165" t="s">
        <v>32</v>
      </c>
      <c r="B165" t="s">
        <v>369</v>
      </c>
      <c r="C165" t="s">
        <v>370</v>
      </c>
      <c r="D165" t="s">
        <v>371</v>
      </c>
      <c r="E165" s="1">
        <v>76.728260869565219</v>
      </c>
      <c r="F165" s="1">
        <v>17.442934782608695</v>
      </c>
      <c r="G165" s="1">
        <v>0</v>
      </c>
      <c r="H165" s="2">
        <f t="shared" si="6"/>
        <v>0</v>
      </c>
      <c r="I165" s="1">
        <v>43.016304347826086</v>
      </c>
      <c r="J165" s="1">
        <v>0</v>
      </c>
      <c r="K165" s="2">
        <f t="shared" si="7"/>
        <v>0</v>
      </c>
      <c r="L165" s="1">
        <v>101.55565217391307</v>
      </c>
      <c r="M165" s="1">
        <v>21.283913043478258</v>
      </c>
      <c r="N165" s="2">
        <f t="shared" si="8"/>
        <v>0.20957881307314891</v>
      </c>
    </row>
    <row r="166" spans="1:14" x14ac:dyDescent="0.3">
      <c r="A166" t="s">
        <v>32</v>
      </c>
      <c r="B166" t="s">
        <v>372</v>
      </c>
      <c r="C166" t="s">
        <v>373</v>
      </c>
      <c r="D166" t="s">
        <v>374</v>
      </c>
      <c r="E166" s="1">
        <v>60.728260869565219</v>
      </c>
      <c r="F166" s="1">
        <v>22.80836956521739</v>
      </c>
      <c r="G166" s="1">
        <v>0</v>
      </c>
      <c r="H166" s="2">
        <f t="shared" si="6"/>
        <v>0</v>
      </c>
      <c r="I166" s="1">
        <v>26.737608695652167</v>
      </c>
      <c r="J166" s="1">
        <v>0</v>
      </c>
      <c r="K166" s="2">
        <f t="shared" si="7"/>
        <v>0</v>
      </c>
      <c r="L166" s="1">
        <v>88.507282608695661</v>
      </c>
      <c r="M166" s="1">
        <v>0</v>
      </c>
      <c r="N166" s="2">
        <f t="shared" si="8"/>
        <v>0</v>
      </c>
    </row>
    <row r="167" spans="1:14" x14ac:dyDescent="0.3">
      <c r="A167" t="s">
        <v>32</v>
      </c>
      <c r="B167" t="s">
        <v>375</v>
      </c>
      <c r="C167" t="s">
        <v>376</v>
      </c>
      <c r="D167" t="s">
        <v>377</v>
      </c>
      <c r="E167" s="1">
        <v>70.902173913043484</v>
      </c>
      <c r="F167" s="1">
        <v>8.8858695652173907</v>
      </c>
      <c r="G167" s="1">
        <v>0</v>
      </c>
      <c r="H167" s="2">
        <f t="shared" si="6"/>
        <v>0</v>
      </c>
      <c r="I167" s="1">
        <v>45.921304347826087</v>
      </c>
      <c r="J167" s="1">
        <v>0</v>
      </c>
      <c r="K167" s="2">
        <f t="shared" si="7"/>
        <v>0</v>
      </c>
      <c r="L167" s="1">
        <v>122.55619565217391</v>
      </c>
      <c r="M167" s="1">
        <v>0</v>
      </c>
      <c r="N167" s="2">
        <f t="shared" si="8"/>
        <v>0</v>
      </c>
    </row>
    <row r="168" spans="1:14" x14ac:dyDescent="0.3">
      <c r="A168" t="s">
        <v>32</v>
      </c>
      <c r="B168" t="s">
        <v>378</v>
      </c>
      <c r="C168" t="s">
        <v>379</v>
      </c>
      <c r="D168" t="s">
        <v>380</v>
      </c>
      <c r="E168" s="1">
        <v>43.75</v>
      </c>
      <c r="F168" s="1">
        <v>21.850543478260871</v>
      </c>
      <c r="G168" s="1">
        <v>0</v>
      </c>
      <c r="H168" s="2">
        <f t="shared" si="6"/>
        <v>0</v>
      </c>
      <c r="I168" s="1">
        <v>20.858695652173914</v>
      </c>
      <c r="J168" s="1">
        <v>0</v>
      </c>
      <c r="K168" s="2">
        <f t="shared" si="7"/>
        <v>0</v>
      </c>
      <c r="L168" s="1">
        <v>68.714673913043484</v>
      </c>
      <c r="M168" s="1">
        <v>0</v>
      </c>
      <c r="N168" s="2">
        <f t="shared" si="8"/>
        <v>0</v>
      </c>
    </row>
    <row r="169" spans="1:14" x14ac:dyDescent="0.3">
      <c r="A169" t="s">
        <v>32</v>
      </c>
      <c r="B169" t="s">
        <v>381</v>
      </c>
      <c r="C169" t="s">
        <v>57</v>
      </c>
      <c r="D169" t="s">
        <v>58</v>
      </c>
      <c r="E169" s="1">
        <v>106.1304347826087</v>
      </c>
      <c r="F169" s="1">
        <v>5.7010869565217392</v>
      </c>
      <c r="G169" s="1">
        <v>0</v>
      </c>
      <c r="H169" s="2">
        <f t="shared" si="6"/>
        <v>0</v>
      </c>
      <c r="I169" s="1">
        <v>67.296195652173907</v>
      </c>
      <c r="J169" s="1">
        <v>0</v>
      </c>
      <c r="K169" s="2">
        <f t="shared" si="7"/>
        <v>0</v>
      </c>
      <c r="L169" s="1">
        <v>191.93478260869566</v>
      </c>
      <c r="M169" s="1">
        <v>0</v>
      </c>
      <c r="N169" s="2">
        <f t="shared" si="8"/>
        <v>0</v>
      </c>
    </row>
    <row r="170" spans="1:14" x14ac:dyDescent="0.3">
      <c r="A170" t="s">
        <v>32</v>
      </c>
      <c r="B170" t="s">
        <v>382</v>
      </c>
      <c r="C170" t="s">
        <v>383</v>
      </c>
      <c r="D170" t="s">
        <v>384</v>
      </c>
      <c r="E170" s="1">
        <v>46.815217391304351</v>
      </c>
      <c r="F170" s="1">
        <v>2.1698913043478258</v>
      </c>
      <c r="G170" s="1">
        <v>0</v>
      </c>
      <c r="H170" s="2">
        <f t="shared" si="6"/>
        <v>0</v>
      </c>
      <c r="I170" s="1">
        <v>25.997065217391299</v>
      </c>
      <c r="J170" s="1">
        <v>0</v>
      </c>
      <c r="K170" s="2">
        <f t="shared" si="7"/>
        <v>0</v>
      </c>
      <c r="L170" s="1">
        <v>20.422391304347826</v>
      </c>
      <c r="M170" s="1">
        <v>0</v>
      </c>
      <c r="N170" s="2">
        <f t="shared" si="8"/>
        <v>0</v>
      </c>
    </row>
    <row r="171" spans="1:14" x14ac:dyDescent="0.3">
      <c r="A171" t="s">
        <v>32</v>
      </c>
      <c r="B171" t="s">
        <v>385</v>
      </c>
      <c r="C171" t="s">
        <v>182</v>
      </c>
      <c r="D171" t="s">
        <v>183</v>
      </c>
      <c r="E171" s="1">
        <v>60.902173913043477</v>
      </c>
      <c r="F171" s="1">
        <v>12.706956521739128</v>
      </c>
      <c r="G171" s="1">
        <v>6.5217391304347824E-2</v>
      </c>
      <c r="H171" s="2">
        <f t="shared" si="6"/>
        <v>5.1324163416136322E-3</v>
      </c>
      <c r="I171" s="1">
        <v>51.542608695652177</v>
      </c>
      <c r="J171" s="1">
        <v>0</v>
      </c>
      <c r="K171" s="2">
        <f t="shared" si="7"/>
        <v>0</v>
      </c>
      <c r="L171" s="1">
        <v>81.045108695652175</v>
      </c>
      <c r="M171" s="1">
        <v>0</v>
      </c>
      <c r="N171" s="2">
        <f t="shared" si="8"/>
        <v>0</v>
      </c>
    </row>
    <row r="172" spans="1:14" x14ac:dyDescent="0.3">
      <c r="A172" t="s">
        <v>32</v>
      </c>
      <c r="B172" t="s">
        <v>386</v>
      </c>
      <c r="C172" t="s">
        <v>57</v>
      </c>
      <c r="D172" t="s">
        <v>44</v>
      </c>
      <c r="E172" s="1">
        <v>158.83695652173913</v>
      </c>
      <c r="F172" s="1">
        <v>46.535326086956523</v>
      </c>
      <c r="G172" s="1">
        <v>1</v>
      </c>
      <c r="H172" s="2">
        <f t="shared" si="6"/>
        <v>2.1489051094890511E-2</v>
      </c>
      <c r="I172" s="1">
        <v>132.8646739130435</v>
      </c>
      <c r="J172" s="1">
        <v>15.663043478260869</v>
      </c>
      <c r="K172" s="2">
        <f t="shared" si="7"/>
        <v>0.11788719316401534</v>
      </c>
      <c r="L172" s="1">
        <v>295.41847826086956</v>
      </c>
      <c r="M172" s="1">
        <v>5.7472826086956523</v>
      </c>
      <c r="N172" s="2">
        <f t="shared" si="8"/>
        <v>1.9454716043931786E-2</v>
      </c>
    </row>
    <row r="173" spans="1:14" x14ac:dyDescent="0.3">
      <c r="A173" t="s">
        <v>32</v>
      </c>
      <c r="B173" t="s">
        <v>387</v>
      </c>
      <c r="C173" t="s">
        <v>388</v>
      </c>
      <c r="D173" t="s">
        <v>208</v>
      </c>
      <c r="E173" s="1">
        <v>50.489130434782609</v>
      </c>
      <c r="F173" s="1">
        <v>8.1141304347826093</v>
      </c>
      <c r="G173" s="1">
        <v>0</v>
      </c>
      <c r="H173" s="2">
        <f t="shared" si="6"/>
        <v>0</v>
      </c>
      <c r="I173" s="1">
        <v>23.929347826086957</v>
      </c>
      <c r="J173" s="1">
        <v>0</v>
      </c>
      <c r="K173" s="2">
        <f t="shared" si="7"/>
        <v>0</v>
      </c>
      <c r="L173" s="1">
        <v>40.255434782608695</v>
      </c>
      <c r="M173" s="1">
        <v>0</v>
      </c>
      <c r="N173" s="2">
        <f t="shared" si="8"/>
        <v>0</v>
      </c>
    </row>
    <row r="174" spans="1:14" x14ac:dyDescent="0.3">
      <c r="A174" t="s">
        <v>32</v>
      </c>
      <c r="B174" t="s">
        <v>389</v>
      </c>
      <c r="C174" t="s">
        <v>64</v>
      </c>
      <c r="D174" t="s">
        <v>65</v>
      </c>
      <c r="E174" s="1">
        <v>110.66304347826087</v>
      </c>
      <c r="F174" s="1">
        <v>15.339673913043478</v>
      </c>
      <c r="G174" s="1">
        <v>0</v>
      </c>
      <c r="H174" s="2">
        <f t="shared" si="6"/>
        <v>0</v>
      </c>
      <c r="I174" s="1">
        <v>70.224673913043475</v>
      </c>
      <c r="J174" s="1">
        <v>0</v>
      </c>
      <c r="K174" s="2">
        <f t="shared" si="7"/>
        <v>0</v>
      </c>
      <c r="L174" s="1">
        <v>163.23184782608695</v>
      </c>
      <c r="M174" s="1">
        <v>0</v>
      </c>
      <c r="N174" s="2">
        <f t="shared" si="8"/>
        <v>0</v>
      </c>
    </row>
    <row r="175" spans="1:14" x14ac:dyDescent="0.3">
      <c r="A175" t="s">
        <v>32</v>
      </c>
      <c r="B175" t="s">
        <v>390</v>
      </c>
      <c r="C175" t="s">
        <v>391</v>
      </c>
      <c r="D175" t="s">
        <v>86</v>
      </c>
      <c r="E175" s="1">
        <v>29.097826086956523</v>
      </c>
      <c r="F175" s="1">
        <v>17.460543478260867</v>
      </c>
      <c r="G175" s="1">
        <v>0</v>
      </c>
      <c r="H175" s="2">
        <f t="shared" si="6"/>
        <v>0</v>
      </c>
      <c r="I175" s="1">
        <v>8.2734782608695685</v>
      </c>
      <c r="J175" s="1">
        <v>0</v>
      </c>
      <c r="K175" s="2">
        <f t="shared" si="7"/>
        <v>0</v>
      </c>
      <c r="L175" s="1">
        <v>66.598043478260848</v>
      </c>
      <c r="M175" s="1">
        <v>0</v>
      </c>
      <c r="N175" s="2">
        <f t="shared" si="8"/>
        <v>0</v>
      </c>
    </row>
    <row r="176" spans="1:14" x14ac:dyDescent="0.3">
      <c r="A176" t="s">
        <v>32</v>
      </c>
      <c r="B176" t="s">
        <v>392</v>
      </c>
      <c r="C176" t="s">
        <v>393</v>
      </c>
      <c r="D176" t="s">
        <v>394</v>
      </c>
      <c r="E176" s="1">
        <v>91.456521739130437</v>
      </c>
      <c r="F176" s="1">
        <v>33.214673913043477</v>
      </c>
      <c r="G176" s="1">
        <v>0</v>
      </c>
      <c r="H176" s="2">
        <f t="shared" si="6"/>
        <v>0</v>
      </c>
      <c r="I176" s="1">
        <v>26.633152173913043</v>
      </c>
      <c r="J176" s="1">
        <v>0</v>
      </c>
      <c r="K176" s="2">
        <f t="shared" si="7"/>
        <v>0</v>
      </c>
      <c r="L176" s="1">
        <v>152.31793478260869</v>
      </c>
      <c r="M176" s="1">
        <v>0</v>
      </c>
      <c r="N176" s="2">
        <f t="shared" si="8"/>
        <v>0</v>
      </c>
    </row>
    <row r="177" spans="1:14" x14ac:dyDescent="0.3">
      <c r="A177" t="s">
        <v>32</v>
      </c>
      <c r="B177" t="s">
        <v>395</v>
      </c>
      <c r="C177" t="s">
        <v>195</v>
      </c>
      <c r="D177" t="s">
        <v>196</v>
      </c>
      <c r="E177" s="1">
        <v>76.630434782608702</v>
      </c>
      <c r="F177" s="1">
        <v>27.379891304347826</v>
      </c>
      <c r="G177" s="1">
        <v>4.8913043478260873E-3</v>
      </c>
      <c r="H177" s="2">
        <f t="shared" si="6"/>
        <v>1.7864586434824034E-4</v>
      </c>
      <c r="I177" s="1">
        <v>27.010326086956521</v>
      </c>
      <c r="J177" s="1">
        <v>1.0869565217391304E-2</v>
      </c>
      <c r="K177" s="2">
        <f t="shared" si="7"/>
        <v>4.0242258395541158E-4</v>
      </c>
      <c r="L177" s="1">
        <v>114.33097826086957</v>
      </c>
      <c r="M177" s="1">
        <v>2.9347826086956522E-2</v>
      </c>
      <c r="N177" s="2">
        <f t="shared" si="8"/>
        <v>2.5669181295723227E-4</v>
      </c>
    </row>
    <row r="178" spans="1:14" x14ac:dyDescent="0.3">
      <c r="A178" t="s">
        <v>32</v>
      </c>
      <c r="B178" t="s">
        <v>396</v>
      </c>
      <c r="C178" t="s">
        <v>48</v>
      </c>
      <c r="D178" t="s">
        <v>49</v>
      </c>
      <c r="E178" s="1">
        <v>25.695652173913043</v>
      </c>
      <c r="F178" s="1">
        <v>17.027282608695653</v>
      </c>
      <c r="G178" s="1">
        <v>0</v>
      </c>
      <c r="H178" s="2">
        <f t="shared" si="6"/>
        <v>0</v>
      </c>
      <c r="I178" s="1">
        <v>28.345760869565218</v>
      </c>
      <c r="J178" s="1">
        <v>0</v>
      </c>
      <c r="K178" s="2">
        <f t="shared" si="7"/>
        <v>0</v>
      </c>
      <c r="L178" s="1">
        <v>69.244456521739096</v>
      </c>
      <c r="M178" s="1">
        <v>0</v>
      </c>
      <c r="N178" s="2">
        <f t="shared" si="8"/>
        <v>0</v>
      </c>
    </row>
    <row r="179" spans="1:14" x14ac:dyDescent="0.3">
      <c r="A179" t="s">
        <v>32</v>
      </c>
      <c r="B179" t="s">
        <v>397</v>
      </c>
      <c r="C179" t="s">
        <v>57</v>
      </c>
      <c r="D179" t="s">
        <v>44</v>
      </c>
      <c r="E179" s="1">
        <v>110.22826086956522</v>
      </c>
      <c r="F179" s="1">
        <v>4.6458695652173914</v>
      </c>
      <c r="G179" s="1">
        <v>0</v>
      </c>
      <c r="H179" s="2">
        <f t="shared" si="6"/>
        <v>0</v>
      </c>
      <c r="I179" s="1">
        <v>54.630434782608695</v>
      </c>
      <c r="J179" s="1">
        <v>0</v>
      </c>
      <c r="K179" s="2">
        <f t="shared" si="7"/>
        <v>0</v>
      </c>
      <c r="L179" s="1">
        <v>200.19</v>
      </c>
      <c r="M179" s="1">
        <v>0</v>
      </c>
      <c r="N179" s="2">
        <f t="shared" si="8"/>
        <v>0</v>
      </c>
    </row>
    <row r="180" spans="1:14" x14ac:dyDescent="0.3">
      <c r="A180" t="s">
        <v>32</v>
      </c>
      <c r="B180" t="s">
        <v>398</v>
      </c>
      <c r="C180" t="s">
        <v>399</v>
      </c>
      <c r="D180" t="s">
        <v>74</v>
      </c>
      <c r="E180" s="1">
        <v>47.630434782608695</v>
      </c>
      <c r="F180" s="1">
        <v>15.94891304347826</v>
      </c>
      <c r="G180" s="1">
        <v>0</v>
      </c>
      <c r="H180" s="2">
        <f t="shared" si="6"/>
        <v>0</v>
      </c>
      <c r="I180" s="1">
        <v>16.595652173913049</v>
      </c>
      <c r="J180" s="1">
        <v>0</v>
      </c>
      <c r="K180" s="2">
        <f t="shared" si="7"/>
        <v>0</v>
      </c>
      <c r="L180" s="1">
        <v>96.774999999999991</v>
      </c>
      <c r="M180" s="1">
        <v>0</v>
      </c>
      <c r="N180" s="2">
        <f t="shared" si="8"/>
        <v>0</v>
      </c>
    </row>
    <row r="181" spans="1:14" x14ac:dyDescent="0.3">
      <c r="A181" t="s">
        <v>32</v>
      </c>
      <c r="B181" t="s">
        <v>400</v>
      </c>
      <c r="C181" t="s">
        <v>401</v>
      </c>
      <c r="D181" t="s">
        <v>348</v>
      </c>
      <c r="E181" s="1">
        <v>47.804347826086953</v>
      </c>
      <c r="F181" s="1">
        <v>27.197826086956514</v>
      </c>
      <c r="G181" s="1">
        <v>0</v>
      </c>
      <c r="H181" s="2">
        <f t="shared" si="6"/>
        <v>0</v>
      </c>
      <c r="I181" s="1">
        <v>47.395652173913042</v>
      </c>
      <c r="J181" s="1">
        <v>0</v>
      </c>
      <c r="K181" s="2">
        <f t="shared" si="7"/>
        <v>0</v>
      </c>
      <c r="L181" s="1">
        <v>106.9173913043478</v>
      </c>
      <c r="M181" s="1">
        <v>0</v>
      </c>
      <c r="N181" s="2">
        <f t="shared" si="8"/>
        <v>0</v>
      </c>
    </row>
    <row r="182" spans="1:14" x14ac:dyDescent="0.3">
      <c r="A182" t="s">
        <v>32</v>
      </c>
      <c r="B182" t="s">
        <v>402</v>
      </c>
      <c r="C182" t="s">
        <v>403</v>
      </c>
      <c r="D182" t="s">
        <v>404</v>
      </c>
      <c r="E182" s="1">
        <v>85.673913043478265</v>
      </c>
      <c r="F182" s="1">
        <v>30.775978260869564</v>
      </c>
      <c r="G182" s="1">
        <v>0</v>
      </c>
      <c r="H182" s="2">
        <f t="shared" si="6"/>
        <v>0</v>
      </c>
      <c r="I182" s="1">
        <v>27.256630434782611</v>
      </c>
      <c r="J182" s="1">
        <v>0</v>
      </c>
      <c r="K182" s="2">
        <f t="shared" si="7"/>
        <v>0</v>
      </c>
      <c r="L182" s="1">
        <v>100.53967391304347</v>
      </c>
      <c r="M182" s="1">
        <v>0</v>
      </c>
      <c r="N182" s="2">
        <f t="shared" si="8"/>
        <v>0</v>
      </c>
    </row>
    <row r="183" spans="1:14" x14ac:dyDescent="0.3">
      <c r="A183" t="s">
        <v>32</v>
      </c>
      <c r="B183" t="s">
        <v>405</v>
      </c>
      <c r="C183" t="s">
        <v>406</v>
      </c>
      <c r="D183" t="s">
        <v>407</v>
      </c>
      <c r="E183" s="1">
        <v>31.130434782608695</v>
      </c>
      <c r="F183" s="1">
        <v>17.831521739130434</v>
      </c>
      <c r="G183" s="1">
        <v>0</v>
      </c>
      <c r="H183" s="2">
        <f t="shared" si="6"/>
        <v>0</v>
      </c>
      <c r="I183" s="1">
        <v>12.100543478260869</v>
      </c>
      <c r="J183" s="1">
        <v>0</v>
      </c>
      <c r="K183" s="2">
        <f t="shared" si="7"/>
        <v>0</v>
      </c>
      <c r="L183" s="1">
        <v>26.676630434782609</v>
      </c>
      <c r="M183" s="1">
        <v>0</v>
      </c>
      <c r="N183" s="2">
        <f t="shared" si="8"/>
        <v>0</v>
      </c>
    </row>
    <row r="184" spans="1:14" x14ac:dyDescent="0.3">
      <c r="A184" t="s">
        <v>32</v>
      </c>
      <c r="B184" t="s">
        <v>408</v>
      </c>
      <c r="C184" t="s">
        <v>88</v>
      </c>
      <c r="D184" t="s">
        <v>65</v>
      </c>
      <c r="E184" s="1">
        <v>86.010869565217391</v>
      </c>
      <c r="F184" s="1">
        <v>27.453260869565224</v>
      </c>
      <c r="G184" s="1">
        <v>0</v>
      </c>
      <c r="H184" s="2">
        <f t="shared" si="6"/>
        <v>0</v>
      </c>
      <c r="I184" s="1">
        <v>72.783043478260893</v>
      </c>
      <c r="J184" s="1">
        <v>0</v>
      </c>
      <c r="K184" s="2">
        <f t="shared" si="7"/>
        <v>0</v>
      </c>
      <c r="L184" s="1">
        <v>178.88902173913044</v>
      </c>
      <c r="M184" s="1">
        <v>0</v>
      </c>
      <c r="N184" s="2">
        <f t="shared" si="8"/>
        <v>0</v>
      </c>
    </row>
    <row r="185" spans="1:14" x14ac:dyDescent="0.3">
      <c r="A185" t="s">
        <v>32</v>
      </c>
      <c r="B185" t="s">
        <v>409</v>
      </c>
      <c r="C185" t="s">
        <v>64</v>
      </c>
      <c r="D185" t="s">
        <v>65</v>
      </c>
      <c r="E185" s="1">
        <v>106.32608695652173</v>
      </c>
      <c r="F185" s="1">
        <v>31.752717391304348</v>
      </c>
      <c r="G185" s="1">
        <v>0</v>
      </c>
      <c r="H185" s="2">
        <f t="shared" si="6"/>
        <v>0</v>
      </c>
      <c r="I185" s="1">
        <v>63.206521739130437</v>
      </c>
      <c r="J185" s="1">
        <v>0</v>
      </c>
      <c r="K185" s="2">
        <f t="shared" si="7"/>
        <v>0</v>
      </c>
      <c r="L185" s="1">
        <v>188.7608695652174</v>
      </c>
      <c r="M185" s="1">
        <v>0</v>
      </c>
      <c r="N185" s="2">
        <f t="shared" si="8"/>
        <v>0</v>
      </c>
    </row>
    <row r="186" spans="1:14" x14ac:dyDescent="0.3">
      <c r="A186" t="s">
        <v>32</v>
      </c>
      <c r="B186" t="s">
        <v>410</v>
      </c>
      <c r="C186" t="s">
        <v>411</v>
      </c>
      <c r="D186" t="s">
        <v>364</v>
      </c>
      <c r="E186" s="1">
        <v>55</v>
      </c>
      <c r="F186" s="1">
        <v>8.9130434782608692</v>
      </c>
      <c r="G186" s="1">
        <v>0</v>
      </c>
      <c r="H186" s="2">
        <f t="shared" si="6"/>
        <v>0</v>
      </c>
      <c r="I186" s="1">
        <v>26.524456521739129</v>
      </c>
      <c r="J186" s="1">
        <v>0</v>
      </c>
      <c r="K186" s="2">
        <f t="shared" si="7"/>
        <v>0</v>
      </c>
      <c r="L186" s="1">
        <v>64.260869565217391</v>
      </c>
      <c r="M186" s="1">
        <v>0</v>
      </c>
      <c r="N186" s="2">
        <f t="shared" si="8"/>
        <v>0</v>
      </c>
    </row>
    <row r="187" spans="1:14" x14ac:dyDescent="0.3">
      <c r="A187" t="s">
        <v>32</v>
      </c>
      <c r="B187" t="s">
        <v>412</v>
      </c>
      <c r="C187" t="s">
        <v>91</v>
      </c>
      <c r="D187" t="s">
        <v>92</v>
      </c>
      <c r="E187" s="1">
        <v>102.77173913043478</v>
      </c>
      <c r="F187" s="1">
        <v>25.170543478260871</v>
      </c>
      <c r="G187" s="1">
        <v>8.6956521739130432E-2</v>
      </c>
      <c r="H187" s="2">
        <f t="shared" si="6"/>
        <v>3.4546938493494376E-3</v>
      </c>
      <c r="I187" s="1">
        <v>47.761630434782617</v>
      </c>
      <c r="J187" s="1">
        <v>0</v>
      </c>
      <c r="K187" s="2">
        <f t="shared" si="7"/>
        <v>0</v>
      </c>
      <c r="L187" s="1">
        <v>154.00304347826088</v>
      </c>
      <c r="M187" s="1">
        <v>0</v>
      </c>
      <c r="N187" s="2">
        <f t="shared" si="8"/>
        <v>0</v>
      </c>
    </row>
    <row r="188" spans="1:14" x14ac:dyDescent="0.3">
      <c r="A188" t="s">
        <v>32</v>
      </c>
      <c r="B188" t="s">
        <v>413</v>
      </c>
      <c r="C188" t="s">
        <v>57</v>
      </c>
      <c r="D188" t="s">
        <v>58</v>
      </c>
      <c r="E188" s="1">
        <v>146.56521739130434</v>
      </c>
      <c r="F188" s="1">
        <v>10.720108695652174</v>
      </c>
      <c r="G188" s="1">
        <v>0</v>
      </c>
      <c r="H188" s="2">
        <f t="shared" si="6"/>
        <v>0</v>
      </c>
      <c r="I188" s="1">
        <v>109.33423913043478</v>
      </c>
      <c r="J188" s="1">
        <v>0</v>
      </c>
      <c r="K188" s="2">
        <f t="shared" si="7"/>
        <v>0</v>
      </c>
      <c r="L188" s="1">
        <v>221.96739130434781</v>
      </c>
      <c r="M188" s="1">
        <v>0</v>
      </c>
      <c r="N188" s="2">
        <f t="shared" si="8"/>
        <v>0</v>
      </c>
    </row>
    <row r="189" spans="1:14" x14ac:dyDescent="0.3">
      <c r="A189" t="s">
        <v>32</v>
      </c>
      <c r="B189" t="s">
        <v>414</v>
      </c>
      <c r="C189" t="s">
        <v>415</v>
      </c>
      <c r="D189" t="s">
        <v>342</v>
      </c>
      <c r="E189" s="1">
        <v>66.130434782608702</v>
      </c>
      <c r="F189" s="1">
        <v>22.305217391304343</v>
      </c>
      <c r="G189" s="1">
        <v>0.17391304347826086</v>
      </c>
      <c r="H189" s="2">
        <f t="shared" si="6"/>
        <v>7.7969669798448422E-3</v>
      </c>
      <c r="I189" s="1">
        <v>28.894782608695667</v>
      </c>
      <c r="J189" s="1">
        <v>0</v>
      </c>
      <c r="K189" s="2">
        <f t="shared" si="7"/>
        <v>0</v>
      </c>
      <c r="L189" s="1">
        <v>78.128369565217369</v>
      </c>
      <c r="M189" s="1">
        <v>0</v>
      </c>
      <c r="N189" s="2">
        <f t="shared" si="8"/>
        <v>0</v>
      </c>
    </row>
    <row r="190" spans="1:14" x14ac:dyDescent="0.3">
      <c r="A190" t="s">
        <v>32</v>
      </c>
      <c r="B190" t="s">
        <v>416</v>
      </c>
      <c r="C190" t="s">
        <v>417</v>
      </c>
      <c r="D190" t="s">
        <v>239</v>
      </c>
      <c r="E190" s="1">
        <v>29.445652173913043</v>
      </c>
      <c r="F190" s="1">
        <v>10.005434782608695</v>
      </c>
      <c r="G190" s="1">
        <v>0.2608695652173913</v>
      </c>
      <c r="H190" s="2">
        <f t="shared" si="6"/>
        <v>2.6072786529060293E-2</v>
      </c>
      <c r="I190" s="1">
        <v>9.0711956521739125</v>
      </c>
      <c r="J190" s="1">
        <v>1.2065217391304348</v>
      </c>
      <c r="K190" s="2">
        <f t="shared" si="7"/>
        <v>0.13300581151518784</v>
      </c>
      <c r="L190" s="1">
        <v>42.93021739130436</v>
      </c>
      <c r="M190" s="1">
        <v>0</v>
      </c>
      <c r="N190" s="2">
        <f t="shared" si="8"/>
        <v>0</v>
      </c>
    </row>
    <row r="191" spans="1:14" x14ac:dyDescent="0.3">
      <c r="A191" t="s">
        <v>32</v>
      </c>
      <c r="B191" t="s">
        <v>418</v>
      </c>
      <c r="C191" t="s">
        <v>64</v>
      </c>
      <c r="D191" t="s">
        <v>65</v>
      </c>
      <c r="E191" s="1">
        <v>14.206521739130435</v>
      </c>
      <c r="F191" s="1">
        <v>4.9869565217391312</v>
      </c>
      <c r="G191" s="1">
        <v>0.3880434782608696</v>
      </c>
      <c r="H191" s="2">
        <f t="shared" si="6"/>
        <v>7.781168265039233E-2</v>
      </c>
      <c r="I191" s="1">
        <v>24.282608695652179</v>
      </c>
      <c r="J191" s="1">
        <v>0.59782608695652173</v>
      </c>
      <c r="K191" s="2">
        <f t="shared" si="7"/>
        <v>2.4619516562220226E-2</v>
      </c>
      <c r="L191" s="1">
        <v>45.969565217391313</v>
      </c>
      <c r="M191" s="1">
        <v>7.1478260869565204</v>
      </c>
      <c r="N191" s="2">
        <f t="shared" si="8"/>
        <v>0.15549040007566436</v>
      </c>
    </row>
    <row r="192" spans="1:14" x14ac:dyDescent="0.3">
      <c r="A192" t="s">
        <v>32</v>
      </c>
      <c r="B192" t="s">
        <v>419</v>
      </c>
      <c r="C192" t="s">
        <v>420</v>
      </c>
      <c r="D192" t="s">
        <v>407</v>
      </c>
      <c r="E192" s="1">
        <v>69.326086956521735</v>
      </c>
      <c r="F192" s="1">
        <v>8.5929347826086957</v>
      </c>
      <c r="G192" s="1">
        <v>0</v>
      </c>
      <c r="H192" s="2">
        <f t="shared" si="6"/>
        <v>0</v>
      </c>
      <c r="I192" s="1">
        <v>46.361413043478258</v>
      </c>
      <c r="J192" s="1">
        <v>0</v>
      </c>
      <c r="K192" s="2">
        <f t="shared" si="7"/>
        <v>0</v>
      </c>
      <c r="L192" s="1">
        <v>115.76902173913044</v>
      </c>
      <c r="M192" s="1">
        <v>0</v>
      </c>
      <c r="N192" s="2">
        <f t="shared" si="8"/>
        <v>0</v>
      </c>
    </row>
    <row r="193" spans="1:14" x14ac:dyDescent="0.3">
      <c r="A193" t="s">
        <v>32</v>
      </c>
      <c r="B193" t="s">
        <v>421</v>
      </c>
      <c r="C193" t="s">
        <v>213</v>
      </c>
      <c r="D193" t="s">
        <v>189</v>
      </c>
      <c r="E193" s="1">
        <v>82.369565217391298</v>
      </c>
      <c r="F193" s="1">
        <v>10.097826086956522</v>
      </c>
      <c r="G193" s="1">
        <v>0</v>
      </c>
      <c r="H193" s="2">
        <f t="shared" si="6"/>
        <v>0</v>
      </c>
      <c r="I193" s="1">
        <v>42.418478260869563</v>
      </c>
      <c r="J193" s="1">
        <v>0</v>
      </c>
      <c r="K193" s="2">
        <f t="shared" si="7"/>
        <v>0</v>
      </c>
      <c r="L193" s="1">
        <v>112.42663043478261</v>
      </c>
      <c r="M193" s="1">
        <v>0</v>
      </c>
      <c r="N193" s="2">
        <f t="shared" si="8"/>
        <v>0</v>
      </c>
    </row>
    <row r="194" spans="1:14" x14ac:dyDescent="0.3">
      <c r="A194" t="s">
        <v>32</v>
      </c>
      <c r="B194" t="s">
        <v>422</v>
      </c>
      <c r="C194" t="s">
        <v>64</v>
      </c>
      <c r="D194" t="s">
        <v>342</v>
      </c>
      <c r="E194" s="1">
        <v>81.108695652173907</v>
      </c>
      <c r="F194" s="1">
        <v>34.097826086956523</v>
      </c>
      <c r="G194" s="1">
        <v>0</v>
      </c>
      <c r="H194" s="2">
        <f t="shared" ref="H194:H257" si="9">G194/F194</f>
        <v>0</v>
      </c>
      <c r="I194" s="1">
        <v>81.682065217391298</v>
      </c>
      <c r="J194" s="1">
        <v>0</v>
      </c>
      <c r="K194" s="2">
        <f t="shared" ref="K194:K257" si="10">J194/I194</f>
        <v>0</v>
      </c>
      <c r="L194" s="1">
        <v>130.71467391304347</v>
      </c>
      <c r="M194" s="1">
        <v>0</v>
      </c>
      <c r="N194" s="2">
        <f t="shared" ref="N194:N257" si="11">M194/L194</f>
        <v>0</v>
      </c>
    </row>
    <row r="195" spans="1:14" x14ac:dyDescent="0.3">
      <c r="A195" t="s">
        <v>32</v>
      </c>
      <c r="B195" t="s">
        <v>423</v>
      </c>
      <c r="C195" t="s">
        <v>300</v>
      </c>
      <c r="D195" t="s">
        <v>301</v>
      </c>
      <c r="E195" s="1">
        <v>109.90217391304348</v>
      </c>
      <c r="F195" s="1">
        <v>27.668478260869566</v>
      </c>
      <c r="G195" s="1">
        <v>0</v>
      </c>
      <c r="H195" s="2">
        <f t="shared" si="9"/>
        <v>0</v>
      </c>
      <c r="I195" s="1">
        <v>69.456195652173918</v>
      </c>
      <c r="J195" s="1">
        <v>0</v>
      </c>
      <c r="K195" s="2">
        <f t="shared" si="10"/>
        <v>0</v>
      </c>
      <c r="L195" s="1">
        <v>145.07880434782609</v>
      </c>
      <c r="M195" s="1">
        <v>0</v>
      </c>
      <c r="N195" s="2">
        <f t="shared" si="11"/>
        <v>0</v>
      </c>
    </row>
    <row r="196" spans="1:14" x14ac:dyDescent="0.3">
      <c r="A196" t="s">
        <v>32</v>
      </c>
      <c r="B196" t="s">
        <v>424</v>
      </c>
      <c r="C196" t="s">
        <v>425</v>
      </c>
      <c r="D196" t="s">
        <v>65</v>
      </c>
      <c r="E196" s="1">
        <v>59.510869565217391</v>
      </c>
      <c r="F196" s="1">
        <v>9.4564130434782605</v>
      </c>
      <c r="G196" s="1">
        <v>0.54891304347826086</v>
      </c>
      <c r="H196" s="2">
        <f t="shared" si="9"/>
        <v>5.8046644214301314E-2</v>
      </c>
      <c r="I196" s="1">
        <v>46.628913043478256</v>
      </c>
      <c r="J196" s="1">
        <v>5.1739130434782608</v>
      </c>
      <c r="K196" s="2">
        <f t="shared" si="10"/>
        <v>0.11095933200617271</v>
      </c>
      <c r="L196" s="1">
        <v>121.13891304347821</v>
      </c>
      <c r="M196" s="1">
        <v>21.407065217391306</v>
      </c>
      <c r="N196" s="2">
        <f t="shared" si="11"/>
        <v>0.17671501815199592</v>
      </c>
    </row>
    <row r="197" spans="1:14" x14ac:dyDescent="0.3">
      <c r="A197" t="s">
        <v>32</v>
      </c>
      <c r="B197" t="s">
        <v>426</v>
      </c>
      <c r="C197" t="s">
        <v>383</v>
      </c>
      <c r="D197" t="s">
        <v>384</v>
      </c>
      <c r="E197" s="1">
        <v>62.913043478260867</v>
      </c>
      <c r="F197" s="1">
        <v>18.243478260869558</v>
      </c>
      <c r="G197" s="1">
        <v>0</v>
      </c>
      <c r="H197" s="2">
        <f t="shared" si="9"/>
        <v>0</v>
      </c>
      <c r="I197" s="1">
        <v>36.686304347826088</v>
      </c>
      <c r="J197" s="1">
        <v>0</v>
      </c>
      <c r="K197" s="2">
        <f t="shared" si="10"/>
        <v>0</v>
      </c>
      <c r="L197" s="1">
        <v>94.402717391304378</v>
      </c>
      <c r="M197" s="1">
        <v>0</v>
      </c>
      <c r="N197" s="2">
        <f t="shared" si="11"/>
        <v>0</v>
      </c>
    </row>
    <row r="198" spans="1:14" x14ac:dyDescent="0.3">
      <c r="A198" t="s">
        <v>32</v>
      </c>
      <c r="B198" t="s">
        <v>427</v>
      </c>
      <c r="C198" t="s">
        <v>428</v>
      </c>
      <c r="D198" t="s">
        <v>196</v>
      </c>
      <c r="E198" s="1">
        <v>58.989130434782609</v>
      </c>
      <c r="F198" s="1">
        <v>30.760434782608701</v>
      </c>
      <c r="G198" s="1">
        <v>0</v>
      </c>
      <c r="H198" s="2">
        <f t="shared" si="9"/>
        <v>0</v>
      </c>
      <c r="I198" s="1">
        <v>28.619130434782598</v>
      </c>
      <c r="J198" s="1">
        <v>0.86956521739130432</v>
      </c>
      <c r="K198" s="2">
        <f t="shared" si="10"/>
        <v>3.0384054448225582E-2</v>
      </c>
      <c r="L198" s="1">
        <v>115.16619565217393</v>
      </c>
      <c r="M198" s="1">
        <v>0</v>
      </c>
      <c r="N198" s="2">
        <f t="shared" si="11"/>
        <v>0</v>
      </c>
    </row>
    <row r="199" spans="1:14" x14ac:dyDescent="0.3">
      <c r="A199" t="s">
        <v>32</v>
      </c>
      <c r="B199" t="s">
        <v>429</v>
      </c>
      <c r="C199" t="s">
        <v>130</v>
      </c>
      <c r="D199" t="s">
        <v>71</v>
      </c>
      <c r="E199" s="1">
        <v>111.6195652173913</v>
      </c>
      <c r="F199" s="1">
        <v>18.97</v>
      </c>
      <c r="G199" s="1">
        <v>0.24184782608695651</v>
      </c>
      <c r="H199" s="2">
        <f t="shared" si="9"/>
        <v>1.2748962893355642E-2</v>
      </c>
      <c r="I199" s="1">
        <v>83.333369565217438</v>
      </c>
      <c r="J199" s="1">
        <v>0</v>
      </c>
      <c r="K199" s="2">
        <f t="shared" si="10"/>
        <v>0</v>
      </c>
      <c r="L199" s="1">
        <v>197.11097826086956</v>
      </c>
      <c r="M199" s="1">
        <v>0</v>
      </c>
      <c r="N199" s="2">
        <f t="shared" si="11"/>
        <v>0</v>
      </c>
    </row>
    <row r="200" spans="1:14" x14ac:dyDescent="0.3">
      <c r="A200" t="s">
        <v>32</v>
      </c>
      <c r="B200" t="s">
        <v>430</v>
      </c>
      <c r="C200" t="s">
        <v>64</v>
      </c>
      <c r="D200" t="s">
        <v>65</v>
      </c>
      <c r="E200" s="1">
        <v>48.847826086956523</v>
      </c>
      <c r="F200" s="1">
        <v>16.324999999999999</v>
      </c>
      <c r="G200" s="1">
        <v>0</v>
      </c>
      <c r="H200" s="2">
        <f t="shared" si="9"/>
        <v>0</v>
      </c>
      <c r="I200" s="1">
        <v>27.076086956521738</v>
      </c>
      <c r="J200" s="1">
        <v>0</v>
      </c>
      <c r="K200" s="2">
        <f t="shared" si="10"/>
        <v>0</v>
      </c>
      <c r="L200" s="1">
        <v>159.92445652173916</v>
      </c>
      <c r="M200" s="1">
        <v>5.2456521739130491</v>
      </c>
      <c r="N200" s="2">
        <f t="shared" si="11"/>
        <v>3.2800812883800462E-2</v>
      </c>
    </row>
    <row r="201" spans="1:14" x14ac:dyDescent="0.3">
      <c r="A201" t="s">
        <v>32</v>
      </c>
      <c r="B201" t="s">
        <v>431</v>
      </c>
      <c r="C201" t="s">
        <v>48</v>
      </c>
      <c r="D201" t="s">
        <v>49</v>
      </c>
      <c r="E201" s="1">
        <v>70.239130434782609</v>
      </c>
      <c r="F201" s="1">
        <v>27.339673913043487</v>
      </c>
      <c r="G201" s="1">
        <v>0.89402173913043481</v>
      </c>
      <c r="H201" s="2">
        <f t="shared" si="9"/>
        <v>3.2700526786601722E-2</v>
      </c>
      <c r="I201" s="1">
        <v>33.174673913043463</v>
      </c>
      <c r="J201" s="1">
        <v>0.38043478260869568</v>
      </c>
      <c r="K201" s="2">
        <f t="shared" si="10"/>
        <v>1.1467626889291536E-2</v>
      </c>
      <c r="L201" s="1">
        <v>96.175217391304372</v>
      </c>
      <c r="M201" s="1">
        <v>50.721847826086965</v>
      </c>
      <c r="N201" s="2">
        <f t="shared" si="11"/>
        <v>0.52738999923147512</v>
      </c>
    </row>
    <row r="202" spans="1:14" x14ac:dyDescent="0.3">
      <c r="A202" t="s">
        <v>32</v>
      </c>
      <c r="B202" t="s">
        <v>432</v>
      </c>
      <c r="C202" t="s">
        <v>48</v>
      </c>
      <c r="D202" t="s">
        <v>49</v>
      </c>
      <c r="E202" s="1">
        <v>74.869565217391298</v>
      </c>
      <c r="F202" s="1">
        <v>12.369347826086955</v>
      </c>
      <c r="G202" s="1">
        <v>0</v>
      </c>
      <c r="H202" s="2">
        <f t="shared" si="9"/>
        <v>0</v>
      </c>
      <c r="I202" s="1">
        <v>54.689891304347839</v>
      </c>
      <c r="J202" s="1">
        <v>0</v>
      </c>
      <c r="K202" s="2">
        <f t="shared" si="10"/>
        <v>0</v>
      </c>
      <c r="L202" s="1">
        <v>194.48108695652169</v>
      </c>
      <c r="M202" s="1">
        <v>0</v>
      </c>
      <c r="N202" s="2">
        <f t="shared" si="11"/>
        <v>0</v>
      </c>
    </row>
    <row r="203" spans="1:14" x14ac:dyDescent="0.3">
      <c r="A203" t="s">
        <v>32</v>
      </c>
      <c r="B203" t="s">
        <v>433</v>
      </c>
      <c r="C203" t="s">
        <v>434</v>
      </c>
      <c r="D203" t="s">
        <v>65</v>
      </c>
      <c r="E203" s="1">
        <v>61.652173913043477</v>
      </c>
      <c r="F203" s="1">
        <v>10.646739130434783</v>
      </c>
      <c r="G203" s="1">
        <v>0</v>
      </c>
      <c r="H203" s="2">
        <f t="shared" si="9"/>
        <v>0</v>
      </c>
      <c r="I203" s="1">
        <v>73.815217391304344</v>
      </c>
      <c r="J203" s="1">
        <v>0</v>
      </c>
      <c r="K203" s="2">
        <f t="shared" si="10"/>
        <v>0</v>
      </c>
      <c r="L203" s="1">
        <v>73.024456521739125</v>
      </c>
      <c r="M203" s="1">
        <v>0</v>
      </c>
      <c r="N203" s="2">
        <f t="shared" si="11"/>
        <v>0</v>
      </c>
    </row>
    <row r="204" spans="1:14" x14ac:dyDescent="0.3">
      <c r="A204" t="s">
        <v>32</v>
      </c>
      <c r="B204" t="s">
        <v>435</v>
      </c>
      <c r="C204" t="s">
        <v>434</v>
      </c>
      <c r="D204" t="s">
        <v>65</v>
      </c>
      <c r="E204" s="1">
        <v>200.07608695652175</v>
      </c>
      <c r="F204" s="1">
        <v>88.006195652173929</v>
      </c>
      <c r="G204" s="1">
        <v>0</v>
      </c>
      <c r="H204" s="2">
        <f t="shared" si="9"/>
        <v>0</v>
      </c>
      <c r="I204" s="1">
        <v>177.99695652173915</v>
      </c>
      <c r="J204" s="1">
        <v>0</v>
      </c>
      <c r="K204" s="2">
        <f t="shared" si="10"/>
        <v>0</v>
      </c>
      <c r="L204" s="1">
        <v>401.12206521739137</v>
      </c>
      <c r="M204" s="1">
        <v>0</v>
      </c>
      <c r="N204" s="2">
        <f t="shared" si="11"/>
        <v>0</v>
      </c>
    </row>
    <row r="205" spans="1:14" x14ac:dyDescent="0.3">
      <c r="A205" t="s">
        <v>32</v>
      </c>
      <c r="B205" t="s">
        <v>436</v>
      </c>
      <c r="C205" t="s">
        <v>238</v>
      </c>
      <c r="D205" t="s">
        <v>239</v>
      </c>
      <c r="E205" s="1">
        <v>65.934782608695656</v>
      </c>
      <c r="F205" s="1">
        <v>8.5219565217391278</v>
      </c>
      <c r="G205" s="1">
        <v>0</v>
      </c>
      <c r="H205" s="2">
        <f t="shared" si="9"/>
        <v>0</v>
      </c>
      <c r="I205" s="1">
        <v>33.899130434782606</v>
      </c>
      <c r="J205" s="1">
        <v>0</v>
      </c>
      <c r="K205" s="2">
        <f t="shared" si="10"/>
        <v>0</v>
      </c>
      <c r="L205" s="1">
        <v>84.07380434782614</v>
      </c>
      <c r="M205" s="1">
        <v>0</v>
      </c>
      <c r="N205" s="2">
        <f t="shared" si="11"/>
        <v>0</v>
      </c>
    </row>
    <row r="206" spans="1:14" x14ac:dyDescent="0.3">
      <c r="A206" t="s">
        <v>32</v>
      </c>
      <c r="B206" t="s">
        <v>437</v>
      </c>
      <c r="C206" t="s">
        <v>438</v>
      </c>
      <c r="D206" t="s">
        <v>340</v>
      </c>
      <c r="E206" s="1">
        <v>73.956521739130437</v>
      </c>
      <c r="F206" s="1">
        <v>8.8794565217391277</v>
      </c>
      <c r="G206" s="1">
        <v>0</v>
      </c>
      <c r="H206" s="2">
        <f t="shared" si="9"/>
        <v>0</v>
      </c>
      <c r="I206" s="1">
        <v>51.292826086956509</v>
      </c>
      <c r="J206" s="1">
        <v>0</v>
      </c>
      <c r="K206" s="2">
        <f t="shared" si="10"/>
        <v>0</v>
      </c>
      <c r="L206" s="1">
        <v>87.141847826086959</v>
      </c>
      <c r="M206" s="1">
        <v>0</v>
      </c>
      <c r="N206" s="2">
        <f t="shared" si="11"/>
        <v>0</v>
      </c>
    </row>
    <row r="207" spans="1:14" x14ac:dyDescent="0.3">
      <c r="A207" t="s">
        <v>32</v>
      </c>
      <c r="B207" t="s">
        <v>439</v>
      </c>
      <c r="C207" t="s">
        <v>221</v>
      </c>
      <c r="D207" t="s">
        <v>175</v>
      </c>
      <c r="E207" s="1">
        <v>77.565217391304344</v>
      </c>
      <c r="F207" s="1">
        <v>9.0203260869565227</v>
      </c>
      <c r="G207" s="1">
        <v>0</v>
      </c>
      <c r="H207" s="2">
        <f t="shared" si="9"/>
        <v>0</v>
      </c>
      <c r="I207" s="1">
        <v>91.385108695652164</v>
      </c>
      <c r="J207" s="1">
        <v>0</v>
      </c>
      <c r="K207" s="2">
        <f t="shared" si="10"/>
        <v>0</v>
      </c>
      <c r="L207" s="1">
        <v>132.95076086956522</v>
      </c>
      <c r="M207" s="1">
        <v>0</v>
      </c>
      <c r="N207" s="2">
        <f t="shared" si="11"/>
        <v>0</v>
      </c>
    </row>
    <row r="208" spans="1:14" x14ac:dyDescent="0.3">
      <c r="A208" t="s">
        <v>32</v>
      </c>
      <c r="B208" t="s">
        <v>440</v>
      </c>
      <c r="C208" t="s">
        <v>221</v>
      </c>
      <c r="D208" t="s">
        <v>175</v>
      </c>
      <c r="E208" s="1">
        <v>106.26086956521739</v>
      </c>
      <c r="F208" s="1">
        <v>14.513478260869563</v>
      </c>
      <c r="G208" s="1">
        <v>6.5217391304347824E-2</v>
      </c>
      <c r="H208" s="2">
        <f t="shared" si="9"/>
        <v>4.4935741889098593E-3</v>
      </c>
      <c r="I208" s="1">
        <v>94.385108695652164</v>
      </c>
      <c r="J208" s="1">
        <v>0</v>
      </c>
      <c r="K208" s="2">
        <f t="shared" si="10"/>
        <v>0</v>
      </c>
      <c r="L208" s="1">
        <v>169.35673913043485</v>
      </c>
      <c r="M208" s="1">
        <v>0</v>
      </c>
      <c r="N208" s="2">
        <f t="shared" si="11"/>
        <v>0</v>
      </c>
    </row>
    <row r="209" spans="1:14" x14ac:dyDescent="0.3">
      <c r="A209" t="s">
        <v>32</v>
      </c>
      <c r="B209" t="s">
        <v>441</v>
      </c>
      <c r="C209" t="s">
        <v>130</v>
      </c>
      <c r="D209" t="s">
        <v>71</v>
      </c>
      <c r="E209" s="1">
        <v>83.489130434782609</v>
      </c>
      <c r="F209" s="1">
        <v>20.893478260869564</v>
      </c>
      <c r="G209" s="1">
        <v>8.6956521739130432E-2</v>
      </c>
      <c r="H209" s="2">
        <f t="shared" si="9"/>
        <v>4.1618978254083861E-3</v>
      </c>
      <c r="I209" s="1">
        <v>33.900760869565218</v>
      </c>
      <c r="J209" s="1">
        <v>0</v>
      </c>
      <c r="K209" s="2">
        <f t="shared" si="10"/>
        <v>0</v>
      </c>
      <c r="L209" s="1">
        <v>141.80413043478265</v>
      </c>
      <c r="M209" s="1">
        <v>0</v>
      </c>
      <c r="N209" s="2">
        <f t="shared" si="11"/>
        <v>0</v>
      </c>
    </row>
    <row r="210" spans="1:14" x14ac:dyDescent="0.3">
      <c r="A210" t="s">
        <v>32</v>
      </c>
      <c r="B210" t="s">
        <v>442</v>
      </c>
      <c r="C210" t="s">
        <v>443</v>
      </c>
      <c r="D210" t="s">
        <v>407</v>
      </c>
      <c r="E210" s="1">
        <v>51.163043478260867</v>
      </c>
      <c r="F210" s="1">
        <v>20.325760869565226</v>
      </c>
      <c r="G210" s="1">
        <v>0</v>
      </c>
      <c r="H210" s="2">
        <f t="shared" si="9"/>
        <v>0</v>
      </c>
      <c r="I210" s="1">
        <v>32.378043478260871</v>
      </c>
      <c r="J210" s="1">
        <v>0</v>
      </c>
      <c r="K210" s="2">
        <f t="shared" si="10"/>
        <v>0</v>
      </c>
      <c r="L210" s="1">
        <v>108.58543478260866</v>
      </c>
      <c r="M210" s="1">
        <v>0</v>
      </c>
      <c r="N210" s="2">
        <f t="shared" si="11"/>
        <v>0</v>
      </c>
    </row>
    <row r="211" spans="1:14" x14ac:dyDescent="0.3">
      <c r="A211" t="s">
        <v>32</v>
      </c>
      <c r="B211" t="s">
        <v>444</v>
      </c>
      <c r="C211" t="s">
        <v>64</v>
      </c>
      <c r="D211" t="s">
        <v>65</v>
      </c>
      <c r="E211" s="1">
        <v>112.3695652173913</v>
      </c>
      <c r="F211" s="1">
        <v>37.3116304347826</v>
      </c>
      <c r="G211" s="1">
        <v>9.1902173913043477</v>
      </c>
      <c r="H211" s="2">
        <f t="shared" si="9"/>
        <v>0.24630972391753364</v>
      </c>
      <c r="I211" s="1">
        <v>143.42891304347825</v>
      </c>
      <c r="J211" s="1">
        <v>19.369565217391305</v>
      </c>
      <c r="K211" s="2">
        <f t="shared" si="10"/>
        <v>0.13504644779340774</v>
      </c>
      <c r="L211" s="1">
        <v>253.08326086956512</v>
      </c>
      <c r="M211" s="1">
        <v>36.539891304347826</v>
      </c>
      <c r="N211" s="2">
        <f t="shared" si="11"/>
        <v>0.14437893355254292</v>
      </c>
    </row>
    <row r="212" spans="1:14" x14ac:dyDescent="0.3">
      <c r="A212" t="s">
        <v>32</v>
      </c>
      <c r="B212" t="s">
        <v>445</v>
      </c>
      <c r="C212" t="s">
        <v>446</v>
      </c>
      <c r="D212" t="s">
        <v>77</v>
      </c>
      <c r="E212" s="1">
        <v>52.336956521739133</v>
      </c>
      <c r="F212" s="1">
        <v>5.0804347826086973</v>
      </c>
      <c r="G212" s="1">
        <v>0</v>
      </c>
      <c r="H212" s="2">
        <f t="shared" si="9"/>
        <v>0</v>
      </c>
      <c r="I212" s="1">
        <v>32.631304347826081</v>
      </c>
      <c r="J212" s="1">
        <v>0.69565217391304346</v>
      </c>
      <c r="K212" s="2">
        <f t="shared" si="10"/>
        <v>2.1318552470287272E-2</v>
      </c>
      <c r="L212" s="1">
        <v>86.180108695652166</v>
      </c>
      <c r="M212" s="1">
        <v>0.26902173913043476</v>
      </c>
      <c r="N212" s="2">
        <f t="shared" si="11"/>
        <v>3.1216221840760692E-3</v>
      </c>
    </row>
    <row r="213" spans="1:14" x14ac:dyDescent="0.3">
      <c r="A213" t="s">
        <v>32</v>
      </c>
      <c r="B213" t="s">
        <v>447</v>
      </c>
      <c r="C213" t="s">
        <v>64</v>
      </c>
      <c r="D213" t="s">
        <v>65</v>
      </c>
      <c r="E213" s="1">
        <v>57.021739130434781</v>
      </c>
      <c r="F213" s="1">
        <v>17.309456521739129</v>
      </c>
      <c r="G213" s="1">
        <v>0.39130434782608697</v>
      </c>
      <c r="H213" s="2">
        <f t="shared" si="9"/>
        <v>2.2606391329193017E-2</v>
      </c>
      <c r="I213" s="1">
        <v>57.151521739130409</v>
      </c>
      <c r="J213" s="1">
        <v>9.304347826086957</v>
      </c>
      <c r="K213" s="2">
        <f t="shared" si="10"/>
        <v>0.16280140130925808</v>
      </c>
      <c r="L213" s="1">
        <v>188.41293478260869</v>
      </c>
      <c r="M213" s="1">
        <v>4.4891304347826084</v>
      </c>
      <c r="N213" s="2">
        <f t="shared" si="11"/>
        <v>2.3826020437302663E-2</v>
      </c>
    </row>
    <row r="214" spans="1:14" x14ac:dyDescent="0.3">
      <c r="A214" t="s">
        <v>32</v>
      </c>
      <c r="B214" t="s">
        <v>448</v>
      </c>
      <c r="C214" t="s">
        <v>449</v>
      </c>
      <c r="D214" t="s">
        <v>450</v>
      </c>
      <c r="E214" s="1">
        <v>64.782608695652172</v>
      </c>
      <c r="F214" s="1">
        <v>12.77173913043478</v>
      </c>
      <c r="G214" s="1">
        <v>0.28260869565217389</v>
      </c>
      <c r="H214" s="2">
        <f t="shared" si="9"/>
        <v>2.2127659574468089E-2</v>
      </c>
      <c r="I214" s="1">
        <v>69.626413043478266</v>
      </c>
      <c r="J214" s="1">
        <v>4.7282608695652177</v>
      </c>
      <c r="K214" s="2">
        <f t="shared" si="10"/>
        <v>6.7909011291629393E-2</v>
      </c>
      <c r="L214" s="1">
        <v>171.73739130434782</v>
      </c>
      <c r="M214" s="1">
        <v>0</v>
      </c>
      <c r="N214" s="2">
        <f t="shared" si="11"/>
        <v>0</v>
      </c>
    </row>
    <row r="215" spans="1:14" x14ac:dyDescent="0.3">
      <c r="A215" t="s">
        <v>32</v>
      </c>
      <c r="B215" t="s">
        <v>451</v>
      </c>
      <c r="C215" t="s">
        <v>452</v>
      </c>
      <c r="D215" t="s">
        <v>453</v>
      </c>
      <c r="E215" s="1">
        <v>39.989130434782609</v>
      </c>
      <c r="F215" s="1">
        <v>17.054347826086957</v>
      </c>
      <c r="G215" s="1">
        <v>0</v>
      </c>
      <c r="H215" s="2">
        <f t="shared" si="9"/>
        <v>0</v>
      </c>
      <c r="I215" s="1">
        <v>16.034456521739131</v>
      </c>
      <c r="J215" s="1">
        <v>0</v>
      </c>
      <c r="K215" s="2">
        <f t="shared" si="10"/>
        <v>0</v>
      </c>
      <c r="L215" s="1">
        <v>41.646739130434781</v>
      </c>
      <c r="M215" s="1">
        <v>0</v>
      </c>
      <c r="N215" s="2">
        <f t="shared" si="11"/>
        <v>0</v>
      </c>
    </row>
    <row r="216" spans="1:14" x14ac:dyDescent="0.3">
      <c r="A216" t="s">
        <v>32</v>
      </c>
      <c r="B216" t="s">
        <v>454</v>
      </c>
      <c r="C216" t="s">
        <v>455</v>
      </c>
      <c r="D216" t="s">
        <v>236</v>
      </c>
      <c r="E216" s="1">
        <v>49.967391304347828</v>
      </c>
      <c r="F216" s="1">
        <v>4.1548913043478262</v>
      </c>
      <c r="G216" s="1">
        <v>0</v>
      </c>
      <c r="H216" s="2">
        <f t="shared" si="9"/>
        <v>0</v>
      </c>
      <c r="I216" s="1">
        <v>23.755434782608695</v>
      </c>
      <c r="J216" s="1">
        <v>0.59782608695652173</v>
      </c>
      <c r="K216" s="2">
        <f t="shared" si="10"/>
        <v>2.5165865934568748E-2</v>
      </c>
      <c r="L216" s="1">
        <v>85.491847826086953</v>
      </c>
      <c r="M216" s="1">
        <v>0</v>
      </c>
      <c r="N216" s="2">
        <f t="shared" si="11"/>
        <v>0</v>
      </c>
    </row>
    <row r="217" spans="1:14" x14ac:dyDescent="0.3">
      <c r="A217" t="s">
        <v>32</v>
      </c>
      <c r="B217" t="s">
        <v>456</v>
      </c>
      <c r="C217" t="s">
        <v>457</v>
      </c>
      <c r="D217" t="s">
        <v>458</v>
      </c>
      <c r="E217" s="1">
        <v>42.163043478260867</v>
      </c>
      <c r="F217" s="1">
        <v>10.048913043478262</v>
      </c>
      <c r="G217" s="1">
        <v>0</v>
      </c>
      <c r="H217" s="2">
        <f t="shared" si="9"/>
        <v>0</v>
      </c>
      <c r="I217" s="1">
        <v>20.956521739130434</v>
      </c>
      <c r="J217" s="1">
        <v>0</v>
      </c>
      <c r="K217" s="2">
        <f t="shared" si="10"/>
        <v>0</v>
      </c>
      <c r="L217" s="1">
        <v>56.201086956521742</v>
      </c>
      <c r="M217" s="1">
        <v>0</v>
      </c>
      <c r="N217" s="2">
        <f t="shared" si="11"/>
        <v>0</v>
      </c>
    </row>
    <row r="218" spans="1:14" x14ac:dyDescent="0.3">
      <c r="A218" t="s">
        <v>32</v>
      </c>
      <c r="B218" t="s">
        <v>459</v>
      </c>
      <c r="C218" t="s">
        <v>104</v>
      </c>
      <c r="D218" t="s">
        <v>105</v>
      </c>
      <c r="E218" s="1">
        <v>57.054347826086953</v>
      </c>
      <c r="F218" s="1">
        <v>33.828260869565227</v>
      </c>
      <c r="G218" s="1">
        <v>0</v>
      </c>
      <c r="H218" s="2">
        <f t="shared" si="9"/>
        <v>0</v>
      </c>
      <c r="I218" s="1">
        <v>20.835434782608694</v>
      </c>
      <c r="J218" s="1">
        <v>0</v>
      </c>
      <c r="K218" s="2">
        <f t="shared" si="10"/>
        <v>0</v>
      </c>
      <c r="L218" s="1">
        <v>106.91108695652171</v>
      </c>
      <c r="M218" s="1">
        <v>0</v>
      </c>
      <c r="N218" s="2">
        <f t="shared" si="11"/>
        <v>0</v>
      </c>
    </row>
    <row r="219" spans="1:14" x14ac:dyDescent="0.3">
      <c r="A219" t="s">
        <v>32</v>
      </c>
      <c r="B219" t="s">
        <v>460</v>
      </c>
      <c r="C219" t="s">
        <v>67</v>
      </c>
      <c r="D219" t="s">
        <v>68</v>
      </c>
      <c r="E219" s="1">
        <v>7.2717391304347823</v>
      </c>
      <c r="F219" s="1">
        <v>26.677173913043475</v>
      </c>
      <c r="G219" s="1">
        <v>0</v>
      </c>
      <c r="H219" s="2">
        <f t="shared" si="9"/>
        <v>0</v>
      </c>
      <c r="I219" s="1">
        <v>14.092391304347819</v>
      </c>
      <c r="J219" s="1">
        <v>0</v>
      </c>
      <c r="K219" s="2">
        <f t="shared" si="10"/>
        <v>0</v>
      </c>
      <c r="L219" s="1">
        <v>14.683695652173897</v>
      </c>
      <c r="M219" s="1">
        <v>0</v>
      </c>
      <c r="N219" s="2">
        <f t="shared" si="11"/>
        <v>0</v>
      </c>
    </row>
    <row r="220" spans="1:14" x14ac:dyDescent="0.3">
      <c r="A220" t="s">
        <v>32</v>
      </c>
      <c r="B220" t="s">
        <v>461</v>
      </c>
      <c r="C220" t="s">
        <v>462</v>
      </c>
      <c r="D220" t="s">
        <v>226</v>
      </c>
      <c r="E220" s="1">
        <v>72.380434782608702</v>
      </c>
      <c r="F220" s="1">
        <v>25.934782608695652</v>
      </c>
      <c r="G220" s="1">
        <v>0</v>
      </c>
      <c r="H220" s="2">
        <f t="shared" si="9"/>
        <v>0</v>
      </c>
      <c r="I220" s="1">
        <v>40.383152173913047</v>
      </c>
      <c r="J220" s="1">
        <v>0</v>
      </c>
      <c r="K220" s="2">
        <f t="shared" si="10"/>
        <v>0</v>
      </c>
      <c r="L220" s="1">
        <v>96.625</v>
      </c>
      <c r="M220" s="1">
        <v>0</v>
      </c>
      <c r="N220" s="2">
        <f t="shared" si="11"/>
        <v>0</v>
      </c>
    </row>
    <row r="221" spans="1:14" x14ac:dyDescent="0.3">
      <c r="A221" t="s">
        <v>32</v>
      </c>
      <c r="B221" t="s">
        <v>463</v>
      </c>
      <c r="C221" t="s">
        <v>67</v>
      </c>
      <c r="D221" t="s">
        <v>295</v>
      </c>
      <c r="E221" s="1">
        <v>51.347826086956523</v>
      </c>
      <c r="F221" s="1">
        <v>29.297282608695646</v>
      </c>
      <c r="G221" s="1">
        <v>0</v>
      </c>
      <c r="H221" s="2">
        <f t="shared" si="9"/>
        <v>0</v>
      </c>
      <c r="I221" s="1">
        <v>14.665217391304346</v>
      </c>
      <c r="J221" s="1">
        <v>0</v>
      </c>
      <c r="K221" s="2">
        <f t="shared" si="10"/>
        <v>0</v>
      </c>
      <c r="L221" s="1">
        <v>74.850869565217394</v>
      </c>
      <c r="M221" s="1">
        <v>0</v>
      </c>
      <c r="N221" s="2">
        <f t="shared" si="11"/>
        <v>0</v>
      </c>
    </row>
    <row r="222" spans="1:14" x14ac:dyDescent="0.3">
      <c r="A222" t="s">
        <v>32</v>
      </c>
      <c r="B222" t="s">
        <v>464</v>
      </c>
      <c r="C222" t="s">
        <v>76</v>
      </c>
      <c r="D222" t="s">
        <v>77</v>
      </c>
      <c r="E222" s="1">
        <v>50.402173913043477</v>
      </c>
      <c r="F222" s="1">
        <v>5.3342391304347823</v>
      </c>
      <c r="G222" s="1">
        <v>0</v>
      </c>
      <c r="H222" s="2">
        <f t="shared" si="9"/>
        <v>0</v>
      </c>
      <c r="I222" s="1">
        <v>26.620869565217401</v>
      </c>
      <c r="J222" s="1">
        <v>0</v>
      </c>
      <c r="K222" s="2">
        <f t="shared" si="10"/>
        <v>0</v>
      </c>
      <c r="L222" s="1">
        <v>75.258804347826086</v>
      </c>
      <c r="M222" s="1">
        <v>0</v>
      </c>
      <c r="N222" s="2">
        <f t="shared" si="11"/>
        <v>0</v>
      </c>
    </row>
    <row r="223" spans="1:14" x14ac:dyDescent="0.3">
      <c r="A223" t="s">
        <v>32</v>
      </c>
      <c r="B223" t="s">
        <v>465</v>
      </c>
      <c r="C223" t="s">
        <v>466</v>
      </c>
      <c r="D223" t="s">
        <v>371</v>
      </c>
      <c r="E223" s="1">
        <v>87.989130434782609</v>
      </c>
      <c r="F223" s="1">
        <v>16.282608695652176</v>
      </c>
      <c r="G223" s="1">
        <v>0</v>
      </c>
      <c r="H223" s="2">
        <f t="shared" si="9"/>
        <v>0</v>
      </c>
      <c r="I223" s="1">
        <v>56.742608695652173</v>
      </c>
      <c r="J223" s="1">
        <v>8.7282608695652169</v>
      </c>
      <c r="K223" s="2">
        <f t="shared" si="10"/>
        <v>0.15382198792411192</v>
      </c>
      <c r="L223" s="1">
        <v>165.9011956521739</v>
      </c>
      <c r="M223" s="1">
        <v>26.667499999999997</v>
      </c>
      <c r="N223" s="2">
        <f t="shared" si="11"/>
        <v>0.16074326586476628</v>
      </c>
    </row>
    <row r="224" spans="1:14" x14ac:dyDescent="0.3">
      <c r="A224" t="s">
        <v>32</v>
      </c>
      <c r="B224" t="s">
        <v>467</v>
      </c>
      <c r="C224" t="s">
        <v>468</v>
      </c>
      <c r="D224" t="s">
        <v>469</v>
      </c>
      <c r="E224" s="1">
        <v>96.782608695652172</v>
      </c>
      <c r="F224" s="1">
        <v>13.791630434782608</v>
      </c>
      <c r="G224" s="1">
        <v>0</v>
      </c>
      <c r="H224" s="2">
        <f t="shared" si="9"/>
        <v>0</v>
      </c>
      <c r="I224" s="1">
        <v>64.20717391304342</v>
      </c>
      <c r="J224" s="1">
        <v>0</v>
      </c>
      <c r="K224" s="2">
        <f t="shared" si="10"/>
        <v>0</v>
      </c>
      <c r="L224" s="1">
        <v>162.78499999999997</v>
      </c>
      <c r="M224" s="1">
        <v>0</v>
      </c>
      <c r="N224" s="2">
        <f t="shared" si="11"/>
        <v>0</v>
      </c>
    </row>
    <row r="225" spans="1:14" x14ac:dyDescent="0.3">
      <c r="A225" t="s">
        <v>32</v>
      </c>
      <c r="B225" t="s">
        <v>470</v>
      </c>
      <c r="C225" t="s">
        <v>471</v>
      </c>
      <c r="D225" t="s">
        <v>83</v>
      </c>
      <c r="E225" s="1">
        <v>49.75</v>
      </c>
      <c r="F225" s="1">
        <v>21.682282608695658</v>
      </c>
      <c r="G225" s="1">
        <v>0</v>
      </c>
      <c r="H225" s="2">
        <f t="shared" si="9"/>
        <v>0</v>
      </c>
      <c r="I225" s="1">
        <v>10.747826086956518</v>
      </c>
      <c r="J225" s="1">
        <v>0</v>
      </c>
      <c r="K225" s="2">
        <f t="shared" si="10"/>
        <v>0</v>
      </c>
      <c r="L225" s="1">
        <v>126.78217391304347</v>
      </c>
      <c r="M225" s="1">
        <v>0</v>
      </c>
      <c r="N225" s="2">
        <f t="shared" si="11"/>
        <v>0</v>
      </c>
    </row>
    <row r="226" spans="1:14" x14ac:dyDescent="0.3">
      <c r="A226" t="s">
        <v>32</v>
      </c>
      <c r="B226" t="s">
        <v>472</v>
      </c>
      <c r="C226" t="s">
        <v>473</v>
      </c>
      <c r="D226" t="s">
        <v>474</v>
      </c>
      <c r="E226" s="1">
        <v>45.021739130434781</v>
      </c>
      <c r="F226" s="1">
        <v>4.1467391304347823</v>
      </c>
      <c r="G226" s="1">
        <v>0</v>
      </c>
      <c r="H226" s="2">
        <f t="shared" si="9"/>
        <v>0</v>
      </c>
      <c r="I226" s="1">
        <v>23.538043478260871</v>
      </c>
      <c r="J226" s="1">
        <v>0</v>
      </c>
      <c r="K226" s="2">
        <f t="shared" si="10"/>
        <v>0</v>
      </c>
      <c r="L226" s="1">
        <v>73.934782608695656</v>
      </c>
      <c r="M226" s="1">
        <v>0</v>
      </c>
      <c r="N226" s="2">
        <f t="shared" si="11"/>
        <v>0</v>
      </c>
    </row>
    <row r="227" spans="1:14" x14ac:dyDescent="0.3">
      <c r="A227" t="s">
        <v>32</v>
      </c>
      <c r="B227" t="s">
        <v>475</v>
      </c>
      <c r="C227" t="s">
        <v>476</v>
      </c>
      <c r="D227" t="s">
        <v>477</v>
      </c>
      <c r="E227" s="1">
        <v>95.804347826086953</v>
      </c>
      <c r="F227" s="1">
        <v>6.5480434782608707</v>
      </c>
      <c r="G227" s="1">
        <v>0</v>
      </c>
      <c r="H227" s="2">
        <f t="shared" si="9"/>
        <v>0</v>
      </c>
      <c r="I227" s="1">
        <v>46.312717391304353</v>
      </c>
      <c r="J227" s="1">
        <v>0</v>
      </c>
      <c r="K227" s="2">
        <f t="shared" si="10"/>
        <v>0</v>
      </c>
      <c r="L227" s="1">
        <v>166.77967391304352</v>
      </c>
      <c r="M227" s="1">
        <v>0</v>
      </c>
      <c r="N227" s="2">
        <f t="shared" si="11"/>
        <v>0</v>
      </c>
    </row>
    <row r="228" spans="1:14" x14ac:dyDescent="0.3">
      <c r="A228" t="s">
        <v>32</v>
      </c>
      <c r="B228" t="s">
        <v>478</v>
      </c>
      <c r="C228" t="s">
        <v>476</v>
      </c>
      <c r="D228" t="s">
        <v>477</v>
      </c>
      <c r="E228" s="1">
        <v>78.673913043478265</v>
      </c>
      <c r="F228" s="1">
        <v>7.1196739130434796</v>
      </c>
      <c r="G228" s="1">
        <v>0</v>
      </c>
      <c r="H228" s="2">
        <f t="shared" si="9"/>
        <v>0</v>
      </c>
      <c r="I228" s="1">
        <v>42.123043478260868</v>
      </c>
      <c r="J228" s="1">
        <v>0</v>
      </c>
      <c r="K228" s="2">
        <f t="shared" si="10"/>
        <v>0</v>
      </c>
      <c r="L228" s="1">
        <v>76.282065217391306</v>
      </c>
      <c r="M228" s="1">
        <v>3.0815217391304346</v>
      </c>
      <c r="N228" s="2">
        <f t="shared" si="11"/>
        <v>4.039641205765216E-2</v>
      </c>
    </row>
    <row r="229" spans="1:14" x14ac:dyDescent="0.3">
      <c r="A229" t="s">
        <v>32</v>
      </c>
      <c r="B229" t="s">
        <v>479</v>
      </c>
      <c r="C229" t="s">
        <v>434</v>
      </c>
      <c r="D229" t="s">
        <v>65</v>
      </c>
      <c r="E229" s="1">
        <v>44.760869565217391</v>
      </c>
      <c r="F229" s="1">
        <v>12.974456521739132</v>
      </c>
      <c r="G229" s="1">
        <v>0</v>
      </c>
      <c r="H229" s="2">
        <f t="shared" si="9"/>
        <v>0</v>
      </c>
      <c r="I229" s="1">
        <v>23.683043478260881</v>
      </c>
      <c r="J229" s="1">
        <v>0</v>
      </c>
      <c r="K229" s="2">
        <f t="shared" si="10"/>
        <v>0</v>
      </c>
      <c r="L229" s="1">
        <v>77.729347826086951</v>
      </c>
      <c r="M229" s="1">
        <v>0</v>
      </c>
      <c r="N229" s="2">
        <f t="shared" si="11"/>
        <v>0</v>
      </c>
    </row>
    <row r="230" spans="1:14" x14ac:dyDescent="0.3">
      <c r="A230" t="s">
        <v>32</v>
      </c>
      <c r="B230" t="s">
        <v>480</v>
      </c>
      <c r="C230" t="s">
        <v>481</v>
      </c>
      <c r="D230" t="s">
        <v>482</v>
      </c>
      <c r="E230" s="1">
        <v>24.163043478260871</v>
      </c>
      <c r="F230" s="1">
        <v>1.9858695652173919</v>
      </c>
      <c r="G230" s="1">
        <v>0</v>
      </c>
      <c r="H230" s="2">
        <f t="shared" si="9"/>
        <v>0</v>
      </c>
      <c r="I230" s="1">
        <v>31.35184782608696</v>
      </c>
      <c r="J230" s="1">
        <v>0</v>
      </c>
      <c r="K230" s="2">
        <f t="shared" si="10"/>
        <v>0</v>
      </c>
      <c r="L230" s="1">
        <v>52.97282608695653</v>
      </c>
      <c r="M230" s="1">
        <v>0</v>
      </c>
      <c r="N230" s="2">
        <f t="shared" si="11"/>
        <v>0</v>
      </c>
    </row>
    <row r="231" spans="1:14" x14ac:dyDescent="0.3">
      <c r="A231" t="s">
        <v>32</v>
      </c>
      <c r="B231" t="s">
        <v>483</v>
      </c>
      <c r="C231" t="s">
        <v>139</v>
      </c>
      <c r="D231" t="s">
        <v>74</v>
      </c>
      <c r="E231" s="1">
        <v>36.380434782608695</v>
      </c>
      <c r="F231" s="1">
        <v>25.003478260869564</v>
      </c>
      <c r="G231" s="1">
        <v>0</v>
      </c>
      <c r="H231" s="2">
        <f t="shared" si="9"/>
        <v>0</v>
      </c>
      <c r="I231" s="1">
        <v>49.353695652173911</v>
      </c>
      <c r="J231" s="1">
        <v>0</v>
      </c>
      <c r="K231" s="2">
        <f t="shared" si="10"/>
        <v>0</v>
      </c>
      <c r="L231" s="1">
        <v>70.018369565217398</v>
      </c>
      <c r="M231" s="1">
        <v>0</v>
      </c>
      <c r="N231" s="2">
        <f t="shared" si="11"/>
        <v>0</v>
      </c>
    </row>
    <row r="232" spans="1:14" x14ac:dyDescent="0.3">
      <c r="A232" t="s">
        <v>32</v>
      </c>
      <c r="B232" t="s">
        <v>484</v>
      </c>
      <c r="C232" t="s">
        <v>113</v>
      </c>
      <c r="D232" t="s">
        <v>114</v>
      </c>
      <c r="E232" s="1">
        <v>169.81521739130434</v>
      </c>
      <c r="F232" s="1">
        <v>8.8804347826086953</v>
      </c>
      <c r="G232" s="1">
        <v>0</v>
      </c>
      <c r="H232" s="2">
        <f t="shared" si="9"/>
        <v>0</v>
      </c>
      <c r="I232" s="1">
        <v>64.703804347826093</v>
      </c>
      <c r="J232" s="1">
        <v>0</v>
      </c>
      <c r="K232" s="2">
        <f t="shared" si="10"/>
        <v>0</v>
      </c>
      <c r="L232" s="1">
        <v>244.3016304347826</v>
      </c>
      <c r="M232" s="1">
        <v>0</v>
      </c>
      <c r="N232" s="2">
        <f t="shared" si="11"/>
        <v>0</v>
      </c>
    </row>
    <row r="233" spans="1:14" x14ac:dyDescent="0.3">
      <c r="A233" t="s">
        <v>32</v>
      </c>
      <c r="B233" t="s">
        <v>485</v>
      </c>
      <c r="C233" t="s">
        <v>329</v>
      </c>
      <c r="D233" t="s">
        <v>35</v>
      </c>
      <c r="E233" s="1">
        <v>97.586956521739125</v>
      </c>
      <c r="F233" s="1">
        <v>16.91076086956522</v>
      </c>
      <c r="G233" s="1">
        <v>2.9945652173913042</v>
      </c>
      <c r="H233" s="2">
        <f t="shared" si="9"/>
        <v>0.1770804543029586</v>
      </c>
      <c r="I233" s="1">
        <v>64.023695652173927</v>
      </c>
      <c r="J233" s="1">
        <v>0</v>
      </c>
      <c r="K233" s="2">
        <f t="shared" si="10"/>
        <v>0</v>
      </c>
      <c r="L233" s="1">
        <v>153.48750000000001</v>
      </c>
      <c r="M233" s="1">
        <v>0</v>
      </c>
      <c r="N233" s="2">
        <f t="shared" si="11"/>
        <v>0</v>
      </c>
    </row>
    <row r="234" spans="1:14" x14ac:dyDescent="0.3">
      <c r="A234" t="s">
        <v>32</v>
      </c>
      <c r="B234" t="s">
        <v>486</v>
      </c>
      <c r="C234" t="s">
        <v>487</v>
      </c>
      <c r="D234" t="s">
        <v>236</v>
      </c>
      <c r="E234" s="1">
        <v>51.760869565217391</v>
      </c>
      <c r="F234" s="1">
        <v>16.051630434782609</v>
      </c>
      <c r="G234" s="1">
        <v>0</v>
      </c>
      <c r="H234" s="2">
        <f t="shared" si="9"/>
        <v>0</v>
      </c>
      <c r="I234" s="1">
        <v>35.464673913043477</v>
      </c>
      <c r="J234" s="1">
        <v>0</v>
      </c>
      <c r="K234" s="2">
        <f t="shared" si="10"/>
        <v>0</v>
      </c>
      <c r="L234" s="1">
        <v>100.97826086956522</v>
      </c>
      <c r="M234" s="1">
        <v>0</v>
      </c>
      <c r="N234" s="2">
        <f t="shared" si="11"/>
        <v>0</v>
      </c>
    </row>
    <row r="235" spans="1:14" x14ac:dyDescent="0.3">
      <c r="A235" t="s">
        <v>32</v>
      </c>
      <c r="B235" t="s">
        <v>488</v>
      </c>
      <c r="C235" t="s">
        <v>79</v>
      </c>
      <c r="D235" t="s">
        <v>80</v>
      </c>
      <c r="E235" s="1">
        <v>65.152173913043484</v>
      </c>
      <c r="F235" s="1">
        <v>12.892500000000004</v>
      </c>
      <c r="G235" s="1">
        <v>0</v>
      </c>
      <c r="H235" s="2">
        <f t="shared" si="9"/>
        <v>0</v>
      </c>
      <c r="I235" s="1">
        <v>66.806304347826071</v>
      </c>
      <c r="J235" s="1">
        <v>0</v>
      </c>
      <c r="K235" s="2">
        <f t="shared" si="10"/>
        <v>0</v>
      </c>
      <c r="L235" s="1">
        <v>82.571739130434821</v>
      </c>
      <c r="M235" s="1">
        <v>11.176630434782609</v>
      </c>
      <c r="N235" s="2">
        <f t="shared" si="11"/>
        <v>0.13535660690308818</v>
      </c>
    </row>
    <row r="236" spans="1:14" x14ac:dyDescent="0.3">
      <c r="A236" t="s">
        <v>32</v>
      </c>
      <c r="B236" t="s">
        <v>489</v>
      </c>
      <c r="C236" t="s">
        <v>490</v>
      </c>
      <c r="D236" t="s">
        <v>44</v>
      </c>
      <c r="E236" s="1">
        <v>85.097826086956516</v>
      </c>
      <c r="F236" s="1">
        <v>22.161521739130428</v>
      </c>
      <c r="G236" s="1">
        <v>0</v>
      </c>
      <c r="H236" s="2">
        <f t="shared" si="9"/>
        <v>0</v>
      </c>
      <c r="I236" s="1">
        <v>74.870760869565189</v>
      </c>
      <c r="J236" s="1">
        <v>0</v>
      </c>
      <c r="K236" s="2">
        <f t="shared" si="10"/>
        <v>0</v>
      </c>
      <c r="L236" s="1">
        <v>158.74717391304353</v>
      </c>
      <c r="M236" s="1">
        <v>0</v>
      </c>
      <c r="N236" s="2">
        <f t="shared" si="11"/>
        <v>0</v>
      </c>
    </row>
    <row r="237" spans="1:14" x14ac:dyDescent="0.3">
      <c r="A237" t="s">
        <v>32</v>
      </c>
      <c r="B237" t="s">
        <v>491</v>
      </c>
      <c r="C237" t="s">
        <v>492</v>
      </c>
      <c r="D237" t="s">
        <v>493</v>
      </c>
      <c r="E237" s="1">
        <v>101.16304347826087</v>
      </c>
      <c r="F237" s="1">
        <v>34.737499999999997</v>
      </c>
      <c r="G237" s="1">
        <v>0</v>
      </c>
      <c r="H237" s="2">
        <f t="shared" si="9"/>
        <v>0</v>
      </c>
      <c r="I237" s="1">
        <v>44.107826086956528</v>
      </c>
      <c r="J237" s="1">
        <v>0</v>
      </c>
      <c r="K237" s="2">
        <f t="shared" si="10"/>
        <v>0</v>
      </c>
      <c r="L237" s="1">
        <v>129.63402173913039</v>
      </c>
      <c r="M237" s="1">
        <v>0</v>
      </c>
      <c r="N237" s="2">
        <f t="shared" si="11"/>
        <v>0</v>
      </c>
    </row>
    <row r="238" spans="1:14" x14ac:dyDescent="0.3">
      <c r="A238" t="s">
        <v>32</v>
      </c>
      <c r="B238" t="s">
        <v>494</v>
      </c>
      <c r="C238" t="s">
        <v>195</v>
      </c>
      <c r="D238" t="s">
        <v>196</v>
      </c>
      <c r="E238" s="1">
        <v>93.75</v>
      </c>
      <c r="F238" s="1">
        <v>51.024565217391284</v>
      </c>
      <c r="G238" s="1">
        <v>0</v>
      </c>
      <c r="H238" s="2">
        <f t="shared" si="9"/>
        <v>0</v>
      </c>
      <c r="I238" s="1">
        <v>80.619347826086937</v>
      </c>
      <c r="J238" s="1">
        <v>0</v>
      </c>
      <c r="K238" s="2">
        <f t="shared" si="10"/>
        <v>0</v>
      </c>
      <c r="L238" s="1">
        <v>182.88630434782607</v>
      </c>
      <c r="M238" s="1">
        <v>0</v>
      </c>
      <c r="N238" s="2">
        <f t="shared" si="11"/>
        <v>0</v>
      </c>
    </row>
    <row r="239" spans="1:14" x14ac:dyDescent="0.3">
      <c r="A239" t="s">
        <v>32</v>
      </c>
      <c r="B239" t="s">
        <v>495</v>
      </c>
      <c r="C239" t="s">
        <v>171</v>
      </c>
      <c r="D239" t="s">
        <v>172</v>
      </c>
      <c r="E239" s="1">
        <v>44.423913043478258</v>
      </c>
      <c r="F239" s="1">
        <v>11.125978260869568</v>
      </c>
      <c r="G239" s="1">
        <v>0</v>
      </c>
      <c r="H239" s="2">
        <f t="shared" si="9"/>
        <v>0</v>
      </c>
      <c r="I239" s="1">
        <v>29.169239130434786</v>
      </c>
      <c r="J239" s="1">
        <v>0</v>
      </c>
      <c r="K239" s="2">
        <f t="shared" si="10"/>
        <v>0</v>
      </c>
      <c r="L239" s="1">
        <v>98.630108695652169</v>
      </c>
      <c r="M239" s="1">
        <v>0</v>
      </c>
      <c r="N239" s="2">
        <f t="shared" si="11"/>
        <v>0</v>
      </c>
    </row>
    <row r="240" spans="1:14" x14ac:dyDescent="0.3">
      <c r="A240" t="s">
        <v>32</v>
      </c>
      <c r="B240" t="s">
        <v>496</v>
      </c>
      <c r="C240" t="s">
        <v>497</v>
      </c>
      <c r="D240" t="s">
        <v>65</v>
      </c>
      <c r="E240" s="1">
        <v>119.85869565217391</v>
      </c>
      <c r="F240" s="1">
        <v>54.548804347826113</v>
      </c>
      <c r="G240" s="1">
        <v>0</v>
      </c>
      <c r="H240" s="2">
        <f t="shared" si="9"/>
        <v>0</v>
      </c>
      <c r="I240" s="1">
        <v>83.939130434782584</v>
      </c>
      <c r="J240" s="1">
        <v>0</v>
      </c>
      <c r="K240" s="2">
        <f t="shared" si="10"/>
        <v>0</v>
      </c>
      <c r="L240" s="1">
        <v>188.08206521739135</v>
      </c>
      <c r="M240" s="1">
        <v>2.4048913043478262</v>
      </c>
      <c r="N240" s="2">
        <f t="shared" si="11"/>
        <v>1.2786393543521414E-2</v>
      </c>
    </row>
    <row r="241" spans="1:14" x14ac:dyDescent="0.3">
      <c r="A241" t="s">
        <v>32</v>
      </c>
      <c r="B241" t="s">
        <v>498</v>
      </c>
      <c r="C241" t="s">
        <v>57</v>
      </c>
      <c r="D241" t="s">
        <v>58</v>
      </c>
      <c r="E241" s="1">
        <v>80.858695652173907</v>
      </c>
      <c r="F241" s="1">
        <v>15.875760869565214</v>
      </c>
      <c r="G241" s="1">
        <v>0</v>
      </c>
      <c r="H241" s="2">
        <f t="shared" si="9"/>
        <v>0</v>
      </c>
      <c r="I241" s="1">
        <v>93.549239130434771</v>
      </c>
      <c r="J241" s="1">
        <v>0</v>
      </c>
      <c r="K241" s="2">
        <f t="shared" si="10"/>
        <v>0</v>
      </c>
      <c r="L241" s="1">
        <v>133.93804347826085</v>
      </c>
      <c r="M241" s="1">
        <v>0</v>
      </c>
      <c r="N241" s="2">
        <f t="shared" si="11"/>
        <v>0</v>
      </c>
    </row>
    <row r="242" spans="1:14" x14ac:dyDescent="0.3">
      <c r="A242" t="s">
        <v>32</v>
      </c>
      <c r="B242" t="s">
        <v>499</v>
      </c>
      <c r="C242" t="s">
        <v>500</v>
      </c>
      <c r="D242" t="s">
        <v>183</v>
      </c>
      <c r="E242" s="1">
        <v>68.141304347826093</v>
      </c>
      <c r="F242" s="1">
        <v>10.158478260869567</v>
      </c>
      <c r="G242" s="1">
        <v>0</v>
      </c>
      <c r="H242" s="2">
        <f t="shared" si="9"/>
        <v>0</v>
      </c>
      <c r="I242" s="1">
        <v>61.884565217391305</v>
      </c>
      <c r="J242" s="1">
        <v>0</v>
      </c>
      <c r="K242" s="2">
        <f t="shared" si="10"/>
        <v>0</v>
      </c>
      <c r="L242" s="1">
        <v>104.16836956521739</v>
      </c>
      <c r="M242" s="1">
        <v>0</v>
      </c>
      <c r="N242" s="2">
        <f t="shared" si="11"/>
        <v>0</v>
      </c>
    </row>
    <row r="243" spans="1:14" x14ac:dyDescent="0.3">
      <c r="A243" t="s">
        <v>32</v>
      </c>
      <c r="B243" t="s">
        <v>501</v>
      </c>
      <c r="C243" t="s">
        <v>502</v>
      </c>
      <c r="D243" t="s">
        <v>282</v>
      </c>
      <c r="E243" s="1">
        <v>85.043478260869563</v>
      </c>
      <c r="F243" s="1">
        <v>18.378043478260871</v>
      </c>
      <c r="G243" s="1">
        <v>0</v>
      </c>
      <c r="H243" s="2">
        <f t="shared" si="9"/>
        <v>0</v>
      </c>
      <c r="I243" s="1">
        <v>71.058152173913072</v>
      </c>
      <c r="J243" s="1">
        <v>0</v>
      </c>
      <c r="K243" s="2">
        <f t="shared" si="10"/>
        <v>0</v>
      </c>
      <c r="L243" s="1">
        <v>137.76826086956521</v>
      </c>
      <c r="M243" s="1">
        <v>0</v>
      </c>
      <c r="N243" s="2">
        <f t="shared" si="11"/>
        <v>0</v>
      </c>
    </row>
    <row r="244" spans="1:14" x14ac:dyDescent="0.3">
      <c r="A244" t="s">
        <v>32</v>
      </c>
      <c r="B244" t="s">
        <v>503</v>
      </c>
      <c r="C244" t="s">
        <v>504</v>
      </c>
      <c r="D244" t="s">
        <v>368</v>
      </c>
      <c r="E244" s="1">
        <v>58.271739130434781</v>
      </c>
      <c r="F244" s="1">
        <v>21.236413043478262</v>
      </c>
      <c r="G244" s="1">
        <v>0</v>
      </c>
      <c r="H244" s="2">
        <f t="shared" si="9"/>
        <v>0</v>
      </c>
      <c r="I244" s="1">
        <v>25.994565217391305</v>
      </c>
      <c r="J244" s="1">
        <v>0</v>
      </c>
      <c r="K244" s="2">
        <f t="shared" si="10"/>
        <v>0</v>
      </c>
      <c r="L244" s="1">
        <v>101.22826086956522</v>
      </c>
      <c r="M244" s="1">
        <v>0</v>
      </c>
      <c r="N244" s="2">
        <f t="shared" si="11"/>
        <v>0</v>
      </c>
    </row>
    <row r="245" spans="1:14" x14ac:dyDescent="0.3">
      <c r="A245" t="s">
        <v>32</v>
      </c>
      <c r="B245" t="s">
        <v>505</v>
      </c>
      <c r="C245" t="s">
        <v>506</v>
      </c>
      <c r="D245" t="s">
        <v>298</v>
      </c>
      <c r="E245" s="1">
        <v>77.478260869565219</v>
      </c>
      <c r="F245" s="1">
        <v>7.7738043478260836</v>
      </c>
      <c r="G245" s="1">
        <v>0</v>
      </c>
      <c r="H245" s="2">
        <f t="shared" si="9"/>
        <v>0</v>
      </c>
      <c r="I245" s="1">
        <v>30.682500000000008</v>
      </c>
      <c r="J245" s="1">
        <v>0</v>
      </c>
      <c r="K245" s="2">
        <f t="shared" si="10"/>
        <v>0</v>
      </c>
      <c r="L245" s="1">
        <v>71.576413043478283</v>
      </c>
      <c r="M245" s="1">
        <v>0</v>
      </c>
      <c r="N245" s="2">
        <f t="shared" si="11"/>
        <v>0</v>
      </c>
    </row>
    <row r="246" spans="1:14" x14ac:dyDescent="0.3">
      <c r="A246" t="s">
        <v>32</v>
      </c>
      <c r="B246" t="s">
        <v>507</v>
      </c>
      <c r="C246" t="s">
        <v>508</v>
      </c>
      <c r="D246" t="s">
        <v>80</v>
      </c>
      <c r="E246" s="1">
        <v>38.521739130434781</v>
      </c>
      <c r="F246" s="1">
        <v>28.151304347826088</v>
      </c>
      <c r="G246" s="1">
        <v>0</v>
      </c>
      <c r="H246" s="2">
        <f t="shared" si="9"/>
        <v>0</v>
      </c>
      <c r="I246" s="1">
        <v>24.560760869565215</v>
      </c>
      <c r="J246" s="1">
        <v>0.40217391304347827</v>
      </c>
      <c r="K246" s="2">
        <f t="shared" si="10"/>
        <v>1.6374652038644182E-2</v>
      </c>
      <c r="L246" s="1">
        <v>85.895217391304399</v>
      </c>
      <c r="M246" s="1">
        <v>0.54076086956521741</v>
      </c>
      <c r="N246" s="2">
        <f t="shared" si="11"/>
        <v>6.2955876472344935E-3</v>
      </c>
    </row>
    <row r="247" spans="1:14" x14ac:dyDescent="0.3">
      <c r="A247" t="s">
        <v>32</v>
      </c>
      <c r="B247" t="s">
        <v>509</v>
      </c>
      <c r="C247" t="s">
        <v>510</v>
      </c>
      <c r="D247" t="s">
        <v>511</v>
      </c>
      <c r="E247" s="1">
        <v>46.782608695652172</v>
      </c>
      <c r="F247" s="1">
        <v>6.9728260869565215</v>
      </c>
      <c r="G247" s="1">
        <v>0</v>
      </c>
      <c r="H247" s="2">
        <f t="shared" si="9"/>
        <v>0</v>
      </c>
      <c r="I247" s="1">
        <v>37.728260869565219</v>
      </c>
      <c r="J247" s="1">
        <v>0</v>
      </c>
      <c r="K247" s="2">
        <f t="shared" si="10"/>
        <v>0</v>
      </c>
      <c r="L247" s="1">
        <v>54.033152173913045</v>
      </c>
      <c r="M247" s="1">
        <v>0</v>
      </c>
      <c r="N247" s="2">
        <f t="shared" si="11"/>
        <v>0</v>
      </c>
    </row>
    <row r="248" spans="1:14" x14ac:dyDescent="0.3">
      <c r="A248" t="s">
        <v>32</v>
      </c>
      <c r="B248" t="s">
        <v>512</v>
      </c>
      <c r="C248" t="s">
        <v>481</v>
      </c>
      <c r="D248" t="s">
        <v>482</v>
      </c>
      <c r="E248" s="1">
        <v>62.847826086956523</v>
      </c>
      <c r="F248" s="1">
        <v>18.839782608695653</v>
      </c>
      <c r="G248" s="1">
        <v>0.10597826086956522</v>
      </c>
      <c r="H248" s="2">
        <f t="shared" si="9"/>
        <v>5.6252379908380739E-3</v>
      </c>
      <c r="I248" s="1">
        <v>92.535217391304343</v>
      </c>
      <c r="J248" s="1">
        <v>16.543478260869566</v>
      </c>
      <c r="K248" s="2">
        <f t="shared" si="10"/>
        <v>0.17878034684796859</v>
      </c>
      <c r="L248" s="1">
        <v>138.89836956521739</v>
      </c>
      <c r="M248" s="1">
        <v>18.089673913043477</v>
      </c>
      <c r="N248" s="2">
        <f t="shared" si="11"/>
        <v>0.13023676209928278</v>
      </c>
    </row>
    <row r="249" spans="1:14" x14ac:dyDescent="0.3">
      <c r="A249" t="s">
        <v>32</v>
      </c>
      <c r="B249" t="s">
        <v>513</v>
      </c>
      <c r="C249" t="s">
        <v>37</v>
      </c>
      <c r="D249" t="s">
        <v>38</v>
      </c>
      <c r="E249" s="1">
        <v>75.065217391304344</v>
      </c>
      <c r="F249" s="1">
        <v>63.913043478260867</v>
      </c>
      <c r="G249" s="1">
        <v>0</v>
      </c>
      <c r="H249" s="2">
        <f t="shared" si="9"/>
        <v>0</v>
      </c>
      <c r="I249" s="1">
        <v>95.336956521739125</v>
      </c>
      <c r="J249" s="1">
        <v>0.88043478260869568</v>
      </c>
      <c r="K249" s="2">
        <f t="shared" si="10"/>
        <v>9.2349789077642245E-3</v>
      </c>
      <c r="L249" s="1">
        <v>152.64673913043478</v>
      </c>
      <c r="M249" s="1">
        <v>0.78260869565217395</v>
      </c>
      <c r="N249" s="2">
        <f t="shared" si="11"/>
        <v>5.1269270481005451E-3</v>
      </c>
    </row>
    <row r="250" spans="1:14" x14ac:dyDescent="0.3">
      <c r="A250" t="s">
        <v>32</v>
      </c>
      <c r="B250" t="s">
        <v>514</v>
      </c>
      <c r="C250" t="s">
        <v>383</v>
      </c>
      <c r="D250" t="s">
        <v>384</v>
      </c>
      <c r="E250" s="1">
        <v>42.760869565217391</v>
      </c>
      <c r="F250" s="1">
        <v>9.8405434782608694</v>
      </c>
      <c r="G250" s="1">
        <v>0.43478260869565216</v>
      </c>
      <c r="H250" s="2">
        <f t="shared" si="9"/>
        <v>4.4182784178144988E-2</v>
      </c>
      <c r="I250" s="1">
        <v>20.813586956521739</v>
      </c>
      <c r="J250" s="1">
        <v>0</v>
      </c>
      <c r="K250" s="2">
        <f t="shared" si="10"/>
        <v>0</v>
      </c>
      <c r="L250" s="1">
        <v>85.945978260869566</v>
      </c>
      <c r="M250" s="1">
        <v>0</v>
      </c>
      <c r="N250" s="2">
        <f t="shared" si="11"/>
        <v>0</v>
      </c>
    </row>
    <row r="251" spans="1:14" x14ac:dyDescent="0.3">
      <c r="A251" t="s">
        <v>32</v>
      </c>
      <c r="B251" t="s">
        <v>515</v>
      </c>
      <c r="C251" t="s">
        <v>516</v>
      </c>
      <c r="D251" t="s">
        <v>458</v>
      </c>
      <c r="E251" s="1">
        <v>97.326086956521735</v>
      </c>
      <c r="F251" s="1">
        <v>60.223913043478262</v>
      </c>
      <c r="G251" s="1">
        <v>0</v>
      </c>
      <c r="H251" s="2">
        <f t="shared" si="9"/>
        <v>0</v>
      </c>
      <c r="I251" s="1">
        <v>52.446413043478259</v>
      </c>
      <c r="J251" s="1">
        <v>0</v>
      </c>
      <c r="K251" s="2">
        <f t="shared" si="10"/>
        <v>0</v>
      </c>
      <c r="L251" s="1">
        <v>295.93749999999994</v>
      </c>
      <c r="M251" s="1">
        <v>0</v>
      </c>
      <c r="N251" s="2">
        <f t="shared" si="11"/>
        <v>0</v>
      </c>
    </row>
    <row r="252" spans="1:14" x14ac:dyDescent="0.3">
      <c r="A252" t="s">
        <v>32</v>
      </c>
      <c r="B252" t="s">
        <v>517</v>
      </c>
      <c r="C252" t="s">
        <v>113</v>
      </c>
      <c r="D252" t="s">
        <v>114</v>
      </c>
      <c r="E252" s="1">
        <v>55.347826086956523</v>
      </c>
      <c r="F252" s="1">
        <v>9.9589130434782618</v>
      </c>
      <c r="G252" s="1">
        <v>0</v>
      </c>
      <c r="H252" s="2">
        <f t="shared" si="9"/>
        <v>0</v>
      </c>
      <c r="I252" s="1">
        <v>51.479130434782611</v>
      </c>
      <c r="J252" s="1">
        <v>0</v>
      </c>
      <c r="K252" s="2">
        <f t="shared" si="10"/>
        <v>0</v>
      </c>
      <c r="L252" s="1">
        <v>134.60934782608692</v>
      </c>
      <c r="M252" s="1">
        <v>0</v>
      </c>
      <c r="N252" s="2">
        <f t="shared" si="11"/>
        <v>0</v>
      </c>
    </row>
    <row r="253" spans="1:14" x14ac:dyDescent="0.3">
      <c r="A253" t="s">
        <v>32</v>
      </c>
      <c r="B253" t="s">
        <v>518</v>
      </c>
      <c r="C253" t="s">
        <v>519</v>
      </c>
      <c r="D253" t="s">
        <v>44</v>
      </c>
      <c r="E253" s="1">
        <v>123.35869565217391</v>
      </c>
      <c r="F253" s="1">
        <v>65.705326086956532</v>
      </c>
      <c r="G253" s="1">
        <v>4.7938043478260868</v>
      </c>
      <c r="H253" s="2">
        <f t="shared" si="9"/>
        <v>7.2959144004274668E-2</v>
      </c>
      <c r="I253" s="1">
        <v>129.66108695652173</v>
      </c>
      <c r="J253" s="1">
        <v>30.978260869565219</v>
      </c>
      <c r="K253" s="2">
        <f t="shared" si="10"/>
        <v>0.23891717705523266</v>
      </c>
      <c r="L253" s="1">
        <v>365.05891304347847</v>
      </c>
      <c r="M253" s="1">
        <v>54.685652173913041</v>
      </c>
      <c r="N253" s="2">
        <f t="shared" si="11"/>
        <v>0.14979952610388667</v>
      </c>
    </row>
    <row r="254" spans="1:14" x14ac:dyDescent="0.3">
      <c r="A254" t="s">
        <v>32</v>
      </c>
      <c r="B254" t="s">
        <v>520</v>
      </c>
      <c r="C254" t="s">
        <v>195</v>
      </c>
      <c r="D254" t="s">
        <v>196</v>
      </c>
      <c r="E254" s="1">
        <v>188.92391304347825</v>
      </c>
      <c r="F254" s="1">
        <v>127.32967391304352</v>
      </c>
      <c r="G254" s="1">
        <v>0</v>
      </c>
      <c r="H254" s="2">
        <f t="shared" si="9"/>
        <v>0</v>
      </c>
      <c r="I254" s="1">
        <v>186.81934782608701</v>
      </c>
      <c r="J254" s="1">
        <v>0</v>
      </c>
      <c r="K254" s="2">
        <f t="shared" si="10"/>
        <v>0</v>
      </c>
      <c r="L254" s="1">
        <v>533.77934782608691</v>
      </c>
      <c r="M254" s="1">
        <v>0</v>
      </c>
      <c r="N254" s="2">
        <f t="shared" si="11"/>
        <v>0</v>
      </c>
    </row>
    <row r="255" spans="1:14" x14ac:dyDescent="0.3">
      <c r="A255" t="s">
        <v>32</v>
      </c>
      <c r="B255" t="s">
        <v>521</v>
      </c>
      <c r="C255" t="s">
        <v>522</v>
      </c>
      <c r="D255" t="s">
        <v>62</v>
      </c>
      <c r="E255" s="1">
        <v>74.282608695652172</v>
      </c>
      <c r="F255" s="1">
        <v>15.845108695652176</v>
      </c>
      <c r="G255" s="1">
        <v>0</v>
      </c>
      <c r="H255" s="2">
        <f t="shared" si="9"/>
        <v>0</v>
      </c>
      <c r="I255" s="1">
        <v>90.117826086956541</v>
      </c>
      <c r="J255" s="1">
        <v>0</v>
      </c>
      <c r="K255" s="2">
        <f t="shared" si="10"/>
        <v>0</v>
      </c>
      <c r="L255" s="1">
        <v>162.65402173913034</v>
      </c>
      <c r="M255" s="1">
        <v>0</v>
      </c>
      <c r="N255" s="2">
        <f t="shared" si="11"/>
        <v>0</v>
      </c>
    </row>
    <row r="256" spans="1:14" x14ac:dyDescent="0.3">
      <c r="A256" t="s">
        <v>32</v>
      </c>
      <c r="B256" t="s">
        <v>523</v>
      </c>
      <c r="C256" t="s">
        <v>329</v>
      </c>
      <c r="D256" t="s">
        <v>35</v>
      </c>
      <c r="E256" s="1">
        <v>77.608695652173907</v>
      </c>
      <c r="F256" s="1">
        <v>17.453804347826086</v>
      </c>
      <c r="G256" s="1">
        <v>0</v>
      </c>
      <c r="H256" s="2">
        <f t="shared" si="9"/>
        <v>0</v>
      </c>
      <c r="I256" s="1">
        <v>98.513586956521735</v>
      </c>
      <c r="J256" s="1">
        <v>7.1521739130434785</v>
      </c>
      <c r="K256" s="2">
        <f t="shared" si="10"/>
        <v>7.2600888202355676E-2</v>
      </c>
      <c r="L256" s="1">
        <v>178.77717391304347</v>
      </c>
      <c r="M256" s="1">
        <v>23.442934782608695</v>
      </c>
      <c r="N256" s="2">
        <f t="shared" si="11"/>
        <v>0.13112935096519229</v>
      </c>
    </row>
    <row r="257" spans="1:14" x14ac:dyDescent="0.3">
      <c r="A257" t="s">
        <v>32</v>
      </c>
      <c r="B257" t="s">
        <v>524</v>
      </c>
      <c r="C257" t="s">
        <v>525</v>
      </c>
      <c r="D257" t="s">
        <v>44</v>
      </c>
      <c r="E257" s="1">
        <v>54.315217391304351</v>
      </c>
      <c r="F257" s="1">
        <v>50.937608695652173</v>
      </c>
      <c r="G257" s="1">
        <v>0</v>
      </c>
      <c r="H257" s="2">
        <f t="shared" si="9"/>
        <v>0</v>
      </c>
      <c r="I257" s="1">
        <v>71.334456521739099</v>
      </c>
      <c r="J257" s="1">
        <v>27.782608695652176</v>
      </c>
      <c r="K257" s="2">
        <f t="shared" si="10"/>
        <v>0.38946969038988127</v>
      </c>
      <c r="L257" s="1">
        <v>145.33021739130433</v>
      </c>
      <c r="M257" s="1">
        <v>0</v>
      </c>
      <c r="N257" s="2">
        <f t="shared" si="11"/>
        <v>0</v>
      </c>
    </row>
    <row r="258" spans="1:14" x14ac:dyDescent="0.3">
      <c r="A258" t="s">
        <v>32</v>
      </c>
      <c r="B258" t="s">
        <v>526</v>
      </c>
      <c r="C258" t="s">
        <v>516</v>
      </c>
      <c r="D258" t="s">
        <v>458</v>
      </c>
      <c r="E258" s="1">
        <v>47.869565217391305</v>
      </c>
      <c r="F258" s="1">
        <v>27.769021739130434</v>
      </c>
      <c r="G258" s="1">
        <v>0</v>
      </c>
      <c r="H258" s="2">
        <f t="shared" ref="H258:H321" si="12">G258/F258</f>
        <v>0</v>
      </c>
      <c r="I258" s="1">
        <v>35.682065217391305</v>
      </c>
      <c r="J258" s="1">
        <v>0</v>
      </c>
      <c r="K258" s="2">
        <f t="shared" ref="K258:K321" si="13">J258/I258</f>
        <v>0</v>
      </c>
      <c r="L258" s="1">
        <v>70.510869565217391</v>
      </c>
      <c r="M258" s="1">
        <v>0</v>
      </c>
      <c r="N258" s="2">
        <f t="shared" ref="N258:N321" si="14">M258/L258</f>
        <v>0</v>
      </c>
    </row>
    <row r="259" spans="1:14" x14ac:dyDescent="0.3">
      <c r="A259" t="s">
        <v>32</v>
      </c>
      <c r="B259" t="s">
        <v>527</v>
      </c>
      <c r="C259" t="s">
        <v>210</v>
      </c>
      <c r="D259" t="s">
        <v>211</v>
      </c>
      <c r="E259" s="1">
        <v>66.608695652173907</v>
      </c>
      <c r="F259" s="1">
        <v>59.881739130434774</v>
      </c>
      <c r="G259" s="1">
        <v>0</v>
      </c>
      <c r="H259" s="2">
        <f t="shared" si="12"/>
        <v>0</v>
      </c>
      <c r="I259" s="1">
        <v>25.77782608695653</v>
      </c>
      <c r="J259" s="1">
        <v>0</v>
      </c>
      <c r="K259" s="2">
        <f t="shared" si="13"/>
        <v>0</v>
      </c>
      <c r="L259" s="1">
        <v>169.2298913043478</v>
      </c>
      <c r="M259" s="1">
        <v>0</v>
      </c>
      <c r="N259" s="2">
        <f t="shared" si="14"/>
        <v>0</v>
      </c>
    </row>
    <row r="260" spans="1:14" x14ac:dyDescent="0.3">
      <c r="A260" t="s">
        <v>32</v>
      </c>
      <c r="B260" t="s">
        <v>528</v>
      </c>
      <c r="C260" t="s">
        <v>130</v>
      </c>
      <c r="D260" t="s">
        <v>71</v>
      </c>
      <c r="E260" s="1">
        <v>97.336956521739125</v>
      </c>
      <c r="F260" s="1">
        <v>14.468043478260867</v>
      </c>
      <c r="G260" s="1">
        <v>1.0461956521739131</v>
      </c>
      <c r="H260" s="2">
        <f t="shared" si="12"/>
        <v>7.2310789896774016E-2</v>
      </c>
      <c r="I260" s="1">
        <v>52.641739130434779</v>
      </c>
      <c r="J260" s="1">
        <v>3.9565217391304346</v>
      </c>
      <c r="K260" s="2">
        <f t="shared" si="13"/>
        <v>7.515940401070402E-2</v>
      </c>
      <c r="L260" s="1">
        <v>185.82206521739133</v>
      </c>
      <c r="M260" s="1">
        <v>26.357826086956521</v>
      </c>
      <c r="N260" s="2">
        <f t="shared" si="14"/>
        <v>0.14184443626821588</v>
      </c>
    </row>
    <row r="261" spans="1:14" x14ac:dyDescent="0.3">
      <c r="A261" t="s">
        <v>32</v>
      </c>
      <c r="B261" t="s">
        <v>529</v>
      </c>
      <c r="C261" t="s">
        <v>530</v>
      </c>
      <c r="D261" t="s">
        <v>348</v>
      </c>
      <c r="E261" s="1">
        <v>41.326086956521742</v>
      </c>
      <c r="F261" s="1">
        <v>3.3631521739130443</v>
      </c>
      <c r="G261" s="1">
        <v>0.21195652173913043</v>
      </c>
      <c r="H261" s="2">
        <f t="shared" si="12"/>
        <v>6.3023173135968433E-2</v>
      </c>
      <c r="I261" s="1">
        <v>27.969999999999992</v>
      </c>
      <c r="J261" s="1">
        <v>0</v>
      </c>
      <c r="K261" s="2">
        <f t="shared" si="13"/>
        <v>0</v>
      </c>
      <c r="L261" s="1">
        <v>74.621630434782588</v>
      </c>
      <c r="M261" s="1">
        <v>0</v>
      </c>
      <c r="N261" s="2">
        <f t="shared" si="14"/>
        <v>0</v>
      </c>
    </row>
    <row r="262" spans="1:14" x14ac:dyDescent="0.3">
      <c r="A262" t="s">
        <v>32</v>
      </c>
      <c r="B262" t="s">
        <v>531</v>
      </c>
      <c r="C262" t="s">
        <v>130</v>
      </c>
      <c r="D262" t="s">
        <v>71</v>
      </c>
      <c r="E262" s="1">
        <v>93.630434782608702</v>
      </c>
      <c r="F262" s="1">
        <v>41.10271739130436</v>
      </c>
      <c r="G262" s="1">
        <v>0</v>
      </c>
      <c r="H262" s="2">
        <f t="shared" si="12"/>
        <v>0</v>
      </c>
      <c r="I262" s="1">
        <v>94.397391304347821</v>
      </c>
      <c r="J262" s="1">
        <v>0</v>
      </c>
      <c r="K262" s="2">
        <f t="shared" si="13"/>
        <v>0</v>
      </c>
      <c r="L262" s="1">
        <v>244.71467391304336</v>
      </c>
      <c r="M262" s="1">
        <v>0</v>
      </c>
      <c r="N262" s="2">
        <f t="shared" si="14"/>
        <v>0</v>
      </c>
    </row>
    <row r="263" spans="1:14" x14ac:dyDescent="0.3">
      <c r="A263" t="s">
        <v>32</v>
      </c>
      <c r="B263" t="s">
        <v>532</v>
      </c>
      <c r="C263" t="s">
        <v>43</v>
      </c>
      <c r="D263" t="s">
        <v>44</v>
      </c>
      <c r="E263" s="1">
        <v>50.413043478260867</v>
      </c>
      <c r="F263" s="1">
        <v>10.273913043478263</v>
      </c>
      <c r="G263" s="1">
        <v>0</v>
      </c>
      <c r="H263" s="2">
        <f t="shared" si="12"/>
        <v>0</v>
      </c>
      <c r="I263" s="1">
        <v>36.078260869565206</v>
      </c>
      <c r="J263" s="1">
        <v>9.8804347826086953</v>
      </c>
      <c r="K263" s="2">
        <f t="shared" si="13"/>
        <v>0.27386117136659444</v>
      </c>
      <c r="L263" s="1">
        <v>142.13173913043497</v>
      </c>
      <c r="M263" s="1">
        <v>35.111086956521731</v>
      </c>
      <c r="N263" s="2">
        <f t="shared" si="14"/>
        <v>0.24703199420011404</v>
      </c>
    </row>
    <row r="264" spans="1:14" x14ac:dyDescent="0.3">
      <c r="A264" t="s">
        <v>32</v>
      </c>
      <c r="B264" t="s">
        <v>533</v>
      </c>
      <c r="C264" t="s">
        <v>185</v>
      </c>
      <c r="D264" t="s">
        <v>186</v>
      </c>
      <c r="E264" s="1">
        <v>63.369565217391305</v>
      </c>
      <c r="F264" s="1">
        <v>16.584239130434781</v>
      </c>
      <c r="G264" s="1">
        <v>0</v>
      </c>
      <c r="H264" s="2">
        <f t="shared" si="12"/>
        <v>0</v>
      </c>
      <c r="I264" s="1">
        <v>46.402173913043477</v>
      </c>
      <c r="J264" s="1">
        <v>0</v>
      </c>
      <c r="K264" s="2">
        <f t="shared" si="13"/>
        <v>0</v>
      </c>
      <c r="L264" s="1">
        <v>127.75815217391305</v>
      </c>
      <c r="M264" s="1">
        <v>0</v>
      </c>
      <c r="N264" s="2">
        <f t="shared" si="14"/>
        <v>0</v>
      </c>
    </row>
    <row r="265" spans="1:14" x14ac:dyDescent="0.3">
      <c r="A265" t="s">
        <v>32</v>
      </c>
      <c r="B265" t="s">
        <v>534</v>
      </c>
      <c r="C265" t="s">
        <v>535</v>
      </c>
      <c r="D265" t="s">
        <v>244</v>
      </c>
      <c r="E265" s="1">
        <v>53.902173913043477</v>
      </c>
      <c r="F265" s="1">
        <v>7.3614130434782608</v>
      </c>
      <c r="G265" s="1">
        <v>0</v>
      </c>
      <c r="H265" s="2">
        <f t="shared" si="12"/>
        <v>0</v>
      </c>
      <c r="I265" s="1">
        <v>73.301630434782609</v>
      </c>
      <c r="J265" s="1">
        <v>0</v>
      </c>
      <c r="K265" s="2">
        <f t="shared" si="13"/>
        <v>0</v>
      </c>
      <c r="L265" s="1">
        <v>130.75543478260869</v>
      </c>
      <c r="M265" s="1">
        <v>0</v>
      </c>
      <c r="N265" s="2">
        <f t="shared" si="14"/>
        <v>0</v>
      </c>
    </row>
    <row r="266" spans="1:14" x14ac:dyDescent="0.3">
      <c r="A266" t="s">
        <v>32</v>
      </c>
      <c r="B266" t="s">
        <v>536</v>
      </c>
      <c r="C266" t="s">
        <v>537</v>
      </c>
      <c r="D266" t="s">
        <v>114</v>
      </c>
      <c r="E266" s="1">
        <v>71.032608695652172</v>
      </c>
      <c r="F266" s="1">
        <v>21.899673913043479</v>
      </c>
      <c r="G266" s="1">
        <v>0</v>
      </c>
      <c r="H266" s="2">
        <f t="shared" si="12"/>
        <v>0</v>
      </c>
      <c r="I266" s="1">
        <v>71.075543478260883</v>
      </c>
      <c r="J266" s="1">
        <v>0</v>
      </c>
      <c r="K266" s="2">
        <f t="shared" si="13"/>
        <v>0</v>
      </c>
      <c r="L266" s="1">
        <v>129.14565217391302</v>
      </c>
      <c r="M266" s="1">
        <v>0</v>
      </c>
      <c r="N266" s="2">
        <f t="shared" si="14"/>
        <v>0</v>
      </c>
    </row>
    <row r="267" spans="1:14" x14ac:dyDescent="0.3">
      <c r="A267" t="s">
        <v>32</v>
      </c>
      <c r="B267" t="s">
        <v>538</v>
      </c>
      <c r="C267" t="s">
        <v>64</v>
      </c>
      <c r="D267" t="s">
        <v>80</v>
      </c>
      <c r="E267" s="1">
        <v>60.206521739130437</v>
      </c>
      <c r="F267" s="1">
        <v>20.502717391304348</v>
      </c>
      <c r="G267" s="1">
        <v>0</v>
      </c>
      <c r="H267" s="2">
        <f t="shared" si="12"/>
        <v>0</v>
      </c>
      <c r="I267" s="1">
        <v>31.28108695652174</v>
      </c>
      <c r="J267" s="1">
        <v>1.673913043478261</v>
      </c>
      <c r="K267" s="2">
        <f t="shared" si="13"/>
        <v>5.3511984599667807E-2</v>
      </c>
      <c r="L267" s="1">
        <v>94.694130434782622</v>
      </c>
      <c r="M267" s="1">
        <v>4.4115217391304347</v>
      </c>
      <c r="N267" s="2">
        <f t="shared" si="14"/>
        <v>4.6587066366998546E-2</v>
      </c>
    </row>
    <row r="268" spans="1:14" x14ac:dyDescent="0.3">
      <c r="A268" t="s">
        <v>32</v>
      </c>
      <c r="B268" t="s">
        <v>539</v>
      </c>
      <c r="C268" t="s">
        <v>130</v>
      </c>
      <c r="D268" t="s">
        <v>71</v>
      </c>
      <c r="E268" s="1">
        <v>83.369565217391298</v>
      </c>
      <c r="F268" s="1">
        <v>24.035326086956516</v>
      </c>
      <c r="G268" s="1">
        <v>0</v>
      </c>
      <c r="H268" s="2">
        <f t="shared" si="12"/>
        <v>0</v>
      </c>
      <c r="I268" s="1">
        <v>53.819456521739134</v>
      </c>
      <c r="J268" s="1">
        <v>0</v>
      </c>
      <c r="K268" s="2">
        <f t="shared" si="13"/>
        <v>0</v>
      </c>
      <c r="L268" s="1">
        <v>193.74793478260875</v>
      </c>
      <c r="M268" s="1">
        <v>0</v>
      </c>
      <c r="N268" s="2">
        <f t="shared" si="14"/>
        <v>0</v>
      </c>
    </row>
    <row r="269" spans="1:14" x14ac:dyDescent="0.3">
      <c r="A269" t="s">
        <v>32</v>
      </c>
      <c r="B269" t="s">
        <v>540</v>
      </c>
      <c r="C269" t="s">
        <v>130</v>
      </c>
      <c r="D269" t="s">
        <v>71</v>
      </c>
      <c r="E269" s="1">
        <v>100.83695652173913</v>
      </c>
      <c r="F269" s="1">
        <v>37.883369565217386</v>
      </c>
      <c r="G269" s="1">
        <v>0</v>
      </c>
      <c r="H269" s="2">
        <f t="shared" si="12"/>
        <v>0</v>
      </c>
      <c r="I269" s="1">
        <v>55.530108695652181</v>
      </c>
      <c r="J269" s="1">
        <v>0</v>
      </c>
      <c r="K269" s="2">
        <f t="shared" si="13"/>
        <v>0</v>
      </c>
      <c r="L269" s="1">
        <v>205.70076086956524</v>
      </c>
      <c r="M269" s="1">
        <v>13.589673913043478</v>
      </c>
      <c r="N269" s="2">
        <f t="shared" si="14"/>
        <v>6.6065258366548696E-2</v>
      </c>
    </row>
    <row r="270" spans="1:14" x14ac:dyDescent="0.3">
      <c r="A270" t="s">
        <v>32</v>
      </c>
      <c r="B270" t="s">
        <v>541</v>
      </c>
      <c r="C270" t="s">
        <v>542</v>
      </c>
      <c r="D270" t="s">
        <v>543</v>
      </c>
      <c r="E270" s="1">
        <v>72.760869565217391</v>
      </c>
      <c r="F270" s="1">
        <v>6.7378260869565221</v>
      </c>
      <c r="G270" s="1">
        <v>0</v>
      </c>
      <c r="H270" s="2">
        <f t="shared" si="12"/>
        <v>0</v>
      </c>
      <c r="I270" s="1">
        <v>45.324673913043476</v>
      </c>
      <c r="J270" s="1">
        <v>0</v>
      </c>
      <c r="K270" s="2">
        <f t="shared" si="13"/>
        <v>0</v>
      </c>
      <c r="L270" s="1">
        <v>87.939565217391305</v>
      </c>
      <c r="M270" s="1">
        <v>0</v>
      </c>
      <c r="N270" s="2">
        <f t="shared" si="14"/>
        <v>0</v>
      </c>
    </row>
    <row r="271" spans="1:14" x14ac:dyDescent="0.3">
      <c r="A271" t="s">
        <v>32</v>
      </c>
      <c r="B271" t="s">
        <v>544</v>
      </c>
      <c r="C271" t="s">
        <v>185</v>
      </c>
      <c r="D271" t="s">
        <v>186</v>
      </c>
      <c r="E271" s="1">
        <v>71.315217391304344</v>
      </c>
      <c r="F271" s="1">
        <v>3.2859782608695651</v>
      </c>
      <c r="G271" s="1">
        <v>7.6086956521739135E-2</v>
      </c>
      <c r="H271" s="2">
        <f t="shared" si="12"/>
        <v>2.315503952896034E-2</v>
      </c>
      <c r="I271" s="1">
        <v>43.489456521739122</v>
      </c>
      <c r="J271" s="1">
        <v>0</v>
      </c>
      <c r="K271" s="2">
        <f t="shared" si="13"/>
        <v>0</v>
      </c>
      <c r="L271" s="1">
        <v>109.21934782608692</v>
      </c>
      <c r="M271" s="1">
        <v>0</v>
      </c>
      <c r="N271" s="2">
        <f t="shared" si="14"/>
        <v>0</v>
      </c>
    </row>
    <row r="272" spans="1:14" x14ac:dyDescent="0.3">
      <c r="A272" t="s">
        <v>32</v>
      </c>
      <c r="B272" t="s">
        <v>545</v>
      </c>
      <c r="C272" t="s">
        <v>490</v>
      </c>
      <c r="D272" t="s">
        <v>44</v>
      </c>
      <c r="E272" s="1">
        <v>87.021739130434781</v>
      </c>
      <c r="F272" s="1">
        <v>21.339673913043477</v>
      </c>
      <c r="G272" s="1">
        <v>0</v>
      </c>
      <c r="H272" s="2">
        <f t="shared" si="12"/>
        <v>0</v>
      </c>
      <c r="I272" s="1">
        <v>40.043478260869563</v>
      </c>
      <c r="J272" s="1">
        <v>0</v>
      </c>
      <c r="K272" s="2">
        <f t="shared" si="13"/>
        <v>0</v>
      </c>
      <c r="L272" s="1">
        <v>148.88858695652175</v>
      </c>
      <c r="M272" s="1">
        <v>0</v>
      </c>
      <c r="N272" s="2">
        <f t="shared" si="14"/>
        <v>0</v>
      </c>
    </row>
    <row r="273" spans="1:14" x14ac:dyDescent="0.3">
      <c r="A273" t="s">
        <v>32</v>
      </c>
      <c r="B273" t="s">
        <v>546</v>
      </c>
      <c r="C273" t="s">
        <v>547</v>
      </c>
      <c r="D273" t="s">
        <v>361</v>
      </c>
      <c r="E273" s="1">
        <v>56.5</v>
      </c>
      <c r="F273" s="1">
        <v>18.328804347826086</v>
      </c>
      <c r="G273" s="1">
        <v>0</v>
      </c>
      <c r="H273" s="2">
        <f t="shared" si="12"/>
        <v>0</v>
      </c>
      <c r="I273" s="1">
        <v>35.84021739130435</v>
      </c>
      <c r="J273" s="1">
        <v>2.3260869565217392</v>
      </c>
      <c r="K273" s="2">
        <f t="shared" si="13"/>
        <v>6.4901586146240864E-2</v>
      </c>
      <c r="L273" s="1">
        <v>64.777173913043484</v>
      </c>
      <c r="M273" s="1">
        <v>0</v>
      </c>
      <c r="N273" s="2">
        <f t="shared" si="14"/>
        <v>0</v>
      </c>
    </row>
    <row r="274" spans="1:14" x14ac:dyDescent="0.3">
      <c r="A274" t="s">
        <v>32</v>
      </c>
      <c r="B274" t="s">
        <v>548</v>
      </c>
      <c r="C274" t="s">
        <v>549</v>
      </c>
      <c r="D274" t="s">
        <v>44</v>
      </c>
      <c r="E274" s="1">
        <v>150.58695652173913</v>
      </c>
      <c r="F274" s="1">
        <v>38.670543478260861</v>
      </c>
      <c r="G274" s="1">
        <v>4.2224999999999993</v>
      </c>
      <c r="H274" s="2">
        <f t="shared" si="12"/>
        <v>0.10919163839457627</v>
      </c>
      <c r="I274" s="1">
        <v>108.18391304347823</v>
      </c>
      <c r="J274" s="1">
        <v>9.4347826086956523</v>
      </c>
      <c r="K274" s="2">
        <f t="shared" si="13"/>
        <v>8.7210587445694362E-2</v>
      </c>
      <c r="L274" s="1">
        <v>359.2097826086956</v>
      </c>
      <c r="M274" s="1">
        <v>0</v>
      </c>
      <c r="N274" s="2">
        <f t="shared" si="14"/>
        <v>0</v>
      </c>
    </row>
    <row r="275" spans="1:14" x14ac:dyDescent="0.3">
      <c r="A275" t="s">
        <v>32</v>
      </c>
      <c r="B275" t="s">
        <v>550</v>
      </c>
      <c r="C275" t="s">
        <v>551</v>
      </c>
      <c r="D275" t="s">
        <v>44</v>
      </c>
      <c r="E275" s="1">
        <v>87.760869565217391</v>
      </c>
      <c r="F275" s="1">
        <v>7.6739130434782608</v>
      </c>
      <c r="G275" s="1">
        <v>0</v>
      </c>
      <c r="H275" s="2">
        <f t="shared" si="12"/>
        <v>0</v>
      </c>
      <c r="I275" s="1">
        <v>82.407391304347811</v>
      </c>
      <c r="J275" s="1">
        <v>0</v>
      </c>
      <c r="K275" s="2">
        <f t="shared" si="13"/>
        <v>0</v>
      </c>
      <c r="L275" s="1">
        <v>142.24717391304353</v>
      </c>
      <c r="M275" s="1">
        <v>0</v>
      </c>
      <c r="N275" s="2">
        <f t="shared" si="14"/>
        <v>0</v>
      </c>
    </row>
    <row r="276" spans="1:14" x14ac:dyDescent="0.3">
      <c r="A276" t="s">
        <v>32</v>
      </c>
      <c r="B276" t="s">
        <v>552</v>
      </c>
      <c r="C276" t="s">
        <v>553</v>
      </c>
      <c r="D276" t="s">
        <v>554</v>
      </c>
      <c r="E276" s="1">
        <v>67.152173913043484</v>
      </c>
      <c r="F276" s="1">
        <v>21.438804347826082</v>
      </c>
      <c r="G276" s="1">
        <v>0</v>
      </c>
      <c r="H276" s="2">
        <f t="shared" si="12"/>
        <v>0</v>
      </c>
      <c r="I276" s="1">
        <v>53.006413043478254</v>
      </c>
      <c r="J276" s="1">
        <v>0</v>
      </c>
      <c r="K276" s="2">
        <f t="shared" si="13"/>
        <v>0</v>
      </c>
      <c r="L276" s="1">
        <v>74.728913043478272</v>
      </c>
      <c r="M276" s="1">
        <v>0</v>
      </c>
      <c r="N276" s="2">
        <f t="shared" si="14"/>
        <v>0</v>
      </c>
    </row>
    <row r="277" spans="1:14" x14ac:dyDescent="0.3">
      <c r="A277" t="s">
        <v>32</v>
      </c>
      <c r="B277" t="s">
        <v>555</v>
      </c>
      <c r="C277" t="s">
        <v>149</v>
      </c>
      <c r="D277" t="s">
        <v>44</v>
      </c>
      <c r="E277" s="1">
        <v>133.91304347826087</v>
      </c>
      <c r="F277" s="1">
        <v>33.530543478260874</v>
      </c>
      <c r="G277" s="1">
        <v>10.677282608695648</v>
      </c>
      <c r="H277" s="2">
        <f t="shared" si="12"/>
        <v>0.31843452270966432</v>
      </c>
      <c r="I277" s="1">
        <v>194.68402173913049</v>
      </c>
      <c r="J277" s="1">
        <v>25.065217391304348</v>
      </c>
      <c r="K277" s="2">
        <f t="shared" si="13"/>
        <v>0.12874820012137836</v>
      </c>
      <c r="L277" s="1">
        <v>444.99130434782603</v>
      </c>
      <c r="M277" s="1">
        <v>16.260326086956521</v>
      </c>
      <c r="N277" s="2">
        <f t="shared" si="14"/>
        <v>3.654077265799039E-2</v>
      </c>
    </row>
    <row r="278" spans="1:14" x14ac:dyDescent="0.3">
      <c r="A278" t="s">
        <v>32</v>
      </c>
      <c r="B278" t="s">
        <v>556</v>
      </c>
      <c r="C278" t="s">
        <v>425</v>
      </c>
      <c r="D278" t="s">
        <v>65</v>
      </c>
      <c r="E278" s="1">
        <v>44.141304347826086</v>
      </c>
      <c r="F278" s="1">
        <v>13.790760869565217</v>
      </c>
      <c r="G278" s="1">
        <v>0</v>
      </c>
      <c r="H278" s="2">
        <f t="shared" si="12"/>
        <v>0</v>
      </c>
      <c r="I278" s="1">
        <v>30.847826086956523</v>
      </c>
      <c r="J278" s="1">
        <v>0</v>
      </c>
      <c r="K278" s="2">
        <f t="shared" si="13"/>
        <v>0</v>
      </c>
      <c r="L278" s="1">
        <v>64.078804347826093</v>
      </c>
      <c r="M278" s="1">
        <v>0</v>
      </c>
      <c r="N278" s="2">
        <f t="shared" si="14"/>
        <v>0</v>
      </c>
    </row>
    <row r="279" spans="1:14" x14ac:dyDescent="0.3">
      <c r="A279" t="s">
        <v>32</v>
      </c>
      <c r="B279" t="s">
        <v>557</v>
      </c>
      <c r="C279" t="s">
        <v>558</v>
      </c>
      <c r="D279" t="s">
        <v>35</v>
      </c>
      <c r="E279" s="1">
        <v>53.369565217391305</v>
      </c>
      <c r="F279" s="1">
        <v>19.578586956521736</v>
      </c>
      <c r="G279" s="1">
        <v>0</v>
      </c>
      <c r="H279" s="2">
        <f t="shared" si="12"/>
        <v>0</v>
      </c>
      <c r="I279" s="1">
        <v>45.159565217391297</v>
      </c>
      <c r="J279" s="1">
        <v>0</v>
      </c>
      <c r="K279" s="2">
        <f t="shared" si="13"/>
        <v>0</v>
      </c>
      <c r="L279" s="1">
        <v>107.74565217391304</v>
      </c>
      <c r="M279" s="1">
        <v>0</v>
      </c>
      <c r="N279" s="2">
        <f t="shared" si="14"/>
        <v>0</v>
      </c>
    </row>
    <row r="280" spans="1:14" x14ac:dyDescent="0.3">
      <c r="A280" t="s">
        <v>32</v>
      </c>
      <c r="B280" t="s">
        <v>559</v>
      </c>
      <c r="C280" t="s">
        <v>64</v>
      </c>
      <c r="D280" t="s">
        <v>80</v>
      </c>
      <c r="E280" s="1">
        <v>35.663043478260867</v>
      </c>
      <c r="F280" s="1">
        <v>29.654891304347824</v>
      </c>
      <c r="G280" s="1">
        <v>6.8996739130434781</v>
      </c>
      <c r="H280" s="2">
        <f t="shared" si="12"/>
        <v>0.23266562814991296</v>
      </c>
      <c r="I280" s="1">
        <v>44.313913043478244</v>
      </c>
      <c r="J280" s="1">
        <v>14.619565217391305</v>
      </c>
      <c r="K280" s="2">
        <f t="shared" si="13"/>
        <v>0.32990914620984685</v>
      </c>
      <c r="L280" s="1">
        <v>112.17021739130435</v>
      </c>
      <c r="M280" s="1">
        <v>37.312282608695654</v>
      </c>
      <c r="N280" s="2">
        <f t="shared" si="14"/>
        <v>0.33263983503332473</v>
      </c>
    </row>
    <row r="281" spans="1:14" x14ac:dyDescent="0.3">
      <c r="A281" t="s">
        <v>32</v>
      </c>
      <c r="B281" t="s">
        <v>560</v>
      </c>
      <c r="C281" t="s">
        <v>561</v>
      </c>
      <c r="D281" t="s">
        <v>562</v>
      </c>
      <c r="E281" s="1">
        <v>71.880434782608702</v>
      </c>
      <c r="F281" s="1">
        <v>18.652391304347827</v>
      </c>
      <c r="G281" s="1">
        <v>0.2608695652173913</v>
      </c>
      <c r="H281" s="2">
        <f t="shared" si="12"/>
        <v>1.3985850980757799E-2</v>
      </c>
      <c r="I281" s="1">
        <v>59.723695652173923</v>
      </c>
      <c r="J281" s="1">
        <v>0</v>
      </c>
      <c r="K281" s="2">
        <f t="shared" si="13"/>
        <v>0</v>
      </c>
      <c r="L281" s="1">
        <v>129.62228260869563</v>
      </c>
      <c r="M281" s="1">
        <v>0</v>
      </c>
      <c r="N281" s="2">
        <f t="shared" si="14"/>
        <v>0</v>
      </c>
    </row>
    <row r="282" spans="1:14" x14ac:dyDescent="0.3">
      <c r="A282" t="s">
        <v>32</v>
      </c>
      <c r="B282" t="s">
        <v>563</v>
      </c>
      <c r="C282" t="s">
        <v>57</v>
      </c>
      <c r="D282" t="s">
        <v>44</v>
      </c>
      <c r="E282" s="1">
        <v>58.076086956521742</v>
      </c>
      <c r="F282" s="1">
        <v>20.921195652173914</v>
      </c>
      <c r="G282" s="1">
        <v>0</v>
      </c>
      <c r="H282" s="2">
        <f t="shared" si="12"/>
        <v>0</v>
      </c>
      <c r="I282" s="1">
        <v>58.951086956521742</v>
      </c>
      <c r="J282" s="1">
        <v>0</v>
      </c>
      <c r="K282" s="2">
        <f t="shared" si="13"/>
        <v>0</v>
      </c>
      <c r="L282" s="1">
        <v>186.32880434782609</v>
      </c>
      <c r="M282" s="1">
        <v>0</v>
      </c>
      <c r="N282" s="2">
        <f t="shared" si="14"/>
        <v>0</v>
      </c>
    </row>
    <row r="283" spans="1:14" x14ac:dyDescent="0.3">
      <c r="A283" t="s">
        <v>32</v>
      </c>
      <c r="B283" t="s">
        <v>564</v>
      </c>
      <c r="C283" t="s">
        <v>492</v>
      </c>
      <c r="D283" t="s">
        <v>493</v>
      </c>
      <c r="E283" s="1">
        <v>38.445652173913047</v>
      </c>
      <c r="F283" s="1">
        <v>8.2444565217391332</v>
      </c>
      <c r="G283" s="1">
        <v>0</v>
      </c>
      <c r="H283" s="2">
        <f t="shared" si="12"/>
        <v>0</v>
      </c>
      <c r="I283" s="1">
        <v>17.84315217391304</v>
      </c>
      <c r="J283" s="1">
        <v>0</v>
      </c>
      <c r="K283" s="2">
        <f t="shared" si="13"/>
        <v>0</v>
      </c>
      <c r="L283" s="1">
        <v>39.344347826086953</v>
      </c>
      <c r="M283" s="1">
        <v>0</v>
      </c>
      <c r="N283" s="2">
        <f t="shared" si="14"/>
        <v>0</v>
      </c>
    </row>
    <row r="284" spans="1:14" x14ac:dyDescent="0.3">
      <c r="A284" t="s">
        <v>32</v>
      </c>
      <c r="B284" t="s">
        <v>565</v>
      </c>
      <c r="C284" t="s">
        <v>40</v>
      </c>
      <c r="D284" t="s">
        <v>41</v>
      </c>
      <c r="E284" s="1">
        <v>78.130434782608702</v>
      </c>
      <c r="F284" s="1">
        <v>15.645543478260873</v>
      </c>
      <c r="G284" s="1">
        <v>0</v>
      </c>
      <c r="H284" s="2">
        <f t="shared" si="12"/>
        <v>0</v>
      </c>
      <c r="I284" s="1">
        <v>49.712173913043472</v>
      </c>
      <c r="J284" s="1">
        <v>0</v>
      </c>
      <c r="K284" s="2">
        <f t="shared" si="13"/>
        <v>0</v>
      </c>
      <c r="L284" s="1">
        <v>100.0363043478261</v>
      </c>
      <c r="M284" s="1">
        <v>0</v>
      </c>
      <c r="N284" s="2">
        <f t="shared" si="14"/>
        <v>0</v>
      </c>
    </row>
    <row r="285" spans="1:14" x14ac:dyDescent="0.3">
      <c r="A285" t="s">
        <v>32</v>
      </c>
      <c r="B285" t="s">
        <v>566</v>
      </c>
      <c r="C285" t="s">
        <v>157</v>
      </c>
      <c r="D285" t="s">
        <v>52</v>
      </c>
      <c r="E285" s="1">
        <v>68.652173913043484</v>
      </c>
      <c r="F285" s="1">
        <v>28.986413043478262</v>
      </c>
      <c r="G285" s="1">
        <v>0.71467391304347827</v>
      </c>
      <c r="H285" s="2">
        <f t="shared" si="12"/>
        <v>2.4655479516265115E-2</v>
      </c>
      <c r="I285" s="1">
        <v>53.720652173913052</v>
      </c>
      <c r="J285" s="1">
        <v>0</v>
      </c>
      <c r="K285" s="2">
        <f t="shared" si="13"/>
        <v>0</v>
      </c>
      <c r="L285" s="1">
        <v>133.97717391304349</v>
      </c>
      <c r="M285" s="1">
        <v>2.9510869565217392</v>
      </c>
      <c r="N285" s="2">
        <f t="shared" si="14"/>
        <v>2.2026789118847305E-2</v>
      </c>
    </row>
    <row r="286" spans="1:14" x14ac:dyDescent="0.3">
      <c r="A286" t="s">
        <v>32</v>
      </c>
      <c r="B286" t="s">
        <v>567</v>
      </c>
      <c r="C286" t="s">
        <v>568</v>
      </c>
      <c r="D286" t="s">
        <v>380</v>
      </c>
      <c r="E286" s="1">
        <v>80.108695652173907</v>
      </c>
      <c r="F286" s="1">
        <v>12.68369565217391</v>
      </c>
      <c r="G286" s="1">
        <v>0</v>
      </c>
      <c r="H286" s="2">
        <f t="shared" si="12"/>
        <v>0</v>
      </c>
      <c r="I286" s="1">
        <v>53.455434782608734</v>
      </c>
      <c r="J286" s="1">
        <v>2.5</v>
      </c>
      <c r="K286" s="2">
        <f t="shared" si="13"/>
        <v>4.6767929400760452E-2</v>
      </c>
      <c r="L286" s="1">
        <v>146.75749999999999</v>
      </c>
      <c r="M286" s="1">
        <v>0</v>
      </c>
      <c r="N286" s="2">
        <f t="shared" si="14"/>
        <v>0</v>
      </c>
    </row>
    <row r="287" spans="1:14" x14ac:dyDescent="0.3">
      <c r="A287" t="s">
        <v>32</v>
      </c>
      <c r="B287" t="s">
        <v>569</v>
      </c>
      <c r="C287" t="s">
        <v>570</v>
      </c>
      <c r="D287" t="s">
        <v>571</v>
      </c>
      <c r="E287" s="1">
        <v>52.967391304347828</v>
      </c>
      <c r="F287" s="1">
        <v>14.699999999999996</v>
      </c>
      <c r="G287" s="1">
        <v>0</v>
      </c>
      <c r="H287" s="2">
        <f t="shared" si="12"/>
        <v>0</v>
      </c>
      <c r="I287" s="1">
        <v>28.272826086956531</v>
      </c>
      <c r="J287" s="1">
        <v>0</v>
      </c>
      <c r="K287" s="2">
        <f t="shared" si="13"/>
        <v>0</v>
      </c>
      <c r="L287" s="1">
        <v>78.928260869565193</v>
      </c>
      <c r="M287" s="1">
        <v>0</v>
      </c>
      <c r="N287" s="2">
        <f t="shared" si="14"/>
        <v>0</v>
      </c>
    </row>
    <row r="288" spans="1:14" x14ac:dyDescent="0.3">
      <c r="A288" t="s">
        <v>32</v>
      </c>
      <c r="B288" t="s">
        <v>572</v>
      </c>
      <c r="C288" t="s">
        <v>500</v>
      </c>
      <c r="D288" t="s">
        <v>257</v>
      </c>
      <c r="E288" s="1">
        <v>41.956521739130437</v>
      </c>
      <c r="F288" s="1">
        <v>10.527173913043478</v>
      </c>
      <c r="G288" s="1">
        <v>0</v>
      </c>
      <c r="H288" s="2">
        <f t="shared" si="12"/>
        <v>0</v>
      </c>
      <c r="I288" s="1">
        <v>29.364130434782609</v>
      </c>
      <c r="J288" s="1">
        <v>0</v>
      </c>
      <c r="K288" s="2">
        <f t="shared" si="13"/>
        <v>0</v>
      </c>
      <c r="L288" s="1">
        <v>67.698369565217391</v>
      </c>
      <c r="M288" s="1">
        <v>0</v>
      </c>
      <c r="N288" s="2">
        <f t="shared" si="14"/>
        <v>0</v>
      </c>
    </row>
    <row r="289" spans="1:14" x14ac:dyDescent="0.3">
      <c r="A289" t="s">
        <v>32</v>
      </c>
      <c r="B289" t="s">
        <v>573</v>
      </c>
      <c r="C289" t="s">
        <v>574</v>
      </c>
      <c r="D289" t="s">
        <v>62</v>
      </c>
      <c r="E289" s="1">
        <v>52.978260869565219</v>
      </c>
      <c r="F289" s="1">
        <v>16.057391304347824</v>
      </c>
      <c r="G289" s="1">
        <v>0.12228260869565218</v>
      </c>
      <c r="H289" s="2">
        <f t="shared" si="12"/>
        <v>7.6153471244449272E-3</v>
      </c>
      <c r="I289" s="1">
        <v>64.127608695652157</v>
      </c>
      <c r="J289" s="1">
        <v>1.9565217391304348</v>
      </c>
      <c r="K289" s="2">
        <f t="shared" si="13"/>
        <v>3.0509819076772884E-2</v>
      </c>
      <c r="L289" s="1">
        <v>117.37956521739133</v>
      </c>
      <c r="M289" s="1">
        <v>3.2119565217391304</v>
      </c>
      <c r="N289" s="2">
        <f t="shared" si="14"/>
        <v>2.7363847495860689E-2</v>
      </c>
    </row>
    <row r="290" spans="1:14" x14ac:dyDescent="0.3">
      <c r="A290" t="s">
        <v>32</v>
      </c>
      <c r="B290" t="s">
        <v>575</v>
      </c>
      <c r="C290" t="s">
        <v>576</v>
      </c>
      <c r="D290" t="s">
        <v>577</v>
      </c>
      <c r="E290" s="1">
        <v>93.586956521739125</v>
      </c>
      <c r="F290" s="1">
        <v>13.600543478260869</v>
      </c>
      <c r="G290" s="1">
        <v>0</v>
      </c>
      <c r="H290" s="2">
        <f t="shared" si="12"/>
        <v>0</v>
      </c>
      <c r="I290" s="1">
        <v>35.701086956521742</v>
      </c>
      <c r="J290" s="1">
        <v>0</v>
      </c>
      <c r="K290" s="2">
        <f t="shared" si="13"/>
        <v>0</v>
      </c>
      <c r="L290" s="1">
        <v>147.01358695652175</v>
      </c>
      <c r="M290" s="1">
        <v>0</v>
      </c>
      <c r="N290" s="2">
        <f t="shared" si="14"/>
        <v>0</v>
      </c>
    </row>
    <row r="291" spans="1:14" x14ac:dyDescent="0.3">
      <c r="A291" t="s">
        <v>32</v>
      </c>
      <c r="B291" t="s">
        <v>578</v>
      </c>
      <c r="C291" t="s">
        <v>579</v>
      </c>
      <c r="D291" t="s">
        <v>295</v>
      </c>
      <c r="E291" s="1">
        <v>62.152173913043477</v>
      </c>
      <c r="F291" s="1">
        <v>0.63586956521739135</v>
      </c>
      <c r="G291" s="1">
        <v>0.63586956521739135</v>
      </c>
      <c r="H291" s="2">
        <f t="shared" si="12"/>
        <v>1</v>
      </c>
      <c r="I291" s="1">
        <v>79.85195652173914</v>
      </c>
      <c r="J291" s="1">
        <v>6.4239130434782608</v>
      </c>
      <c r="K291" s="2">
        <f t="shared" si="13"/>
        <v>8.0447785167660796E-2</v>
      </c>
      <c r="L291" s="1">
        <v>53.497608695652168</v>
      </c>
      <c r="M291" s="1">
        <v>20.371195652173913</v>
      </c>
      <c r="N291" s="2">
        <f t="shared" si="14"/>
        <v>0.38078703233383049</v>
      </c>
    </row>
    <row r="292" spans="1:14" x14ac:dyDescent="0.3">
      <c r="A292" t="s">
        <v>32</v>
      </c>
      <c r="B292" t="s">
        <v>580</v>
      </c>
      <c r="C292" t="s">
        <v>213</v>
      </c>
      <c r="D292" t="s">
        <v>189</v>
      </c>
      <c r="E292" s="1">
        <v>34.043478260869563</v>
      </c>
      <c r="F292" s="1">
        <v>2.8154347826086954</v>
      </c>
      <c r="G292" s="1">
        <v>5.1630434782608696E-2</v>
      </c>
      <c r="H292" s="2">
        <f t="shared" si="12"/>
        <v>1.8338352250791445E-2</v>
      </c>
      <c r="I292" s="1">
        <v>28.870652173913044</v>
      </c>
      <c r="J292" s="1">
        <v>0</v>
      </c>
      <c r="K292" s="2">
        <f t="shared" si="13"/>
        <v>0</v>
      </c>
      <c r="L292" s="1">
        <v>69.301739130434811</v>
      </c>
      <c r="M292" s="1">
        <v>0</v>
      </c>
      <c r="N292" s="2">
        <f t="shared" si="14"/>
        <v>0</v>
      </c>
    </row>
    <row r="293" spans="1:14" x14ac:dyDescent="0.3">
      <c r="A293" t="s">
        <v>32</v>
      </c>
      <c r="B293" t="s">
        <v>581</v>
      </c>
      <c r="C293" t="s">
        <v>582</v>
      </c>
      <c r="D293" t="s">
        <v>583</v>
      </c>
      <c r="E293" s="1">
        <v>49.152173913043477</v>
      </c>
      <c r="F293" s="1">
        <v>15.622934782608697</v>
      </c>
      <c r="G293" s="1">
        <v>0</v>
      </c>
      <c r="H293" s="2">
        <f t="shared" si="12"/>
        <v>0</v>
      </c>
      <c r="I293" s="1">
        <v>15.504130434782599</v>
      </c>
      <c r="J293" s="1">
        <v>0</v>
      </c>
      <c r="K293" s="2">
        <f t="shared" si="13"/>
        <v>0</v>
      </c>
      <c r="L293" s="1">
        <v>49.314565217391291</v>
      </c>
      <c r="M293" s="1">
        <v>0</v>
      </c>
      <c r="N293" s="2">
        <f t="shared" si="14"/>
        <v>0</v>
      </c>
    </row>
    <row r="294" spans="1:14" x14ac:dyDescent="0.3">
      <c r="A294" t="s">
        <v>32</v>
      </c>
      <c r="B294" t="s">
        <v>584</v>
      </c>
      <c r="C294" t="s">
        <v>159</v>
      </c>
      <c r="D294" t="s">
        <v>160</v>
      </c>
      <c r="E294" s="1">
        <v>25.804347826086957</v>
      </c>
      <c r="F294" s="1">
        <v>5.7021739130434801</v>
      </c>
      <c r="G294" s="1">
        <v>0</v>
      </c>
      <c r="H294" s="2">
        <f t="shared" si="12"/>
        <v>0</v>
      </c>
      <c r="I294" s="1">
        <v>21.287065217391302</v>
      </c>
      <c r="J294" s="1">
        <v>0</v>
      </c>
      <c r="K294" s="2">
        <f t="shared" si="13"/>
        <v>0</v>
      </c>
      <c r="L294" s="1">
        <v>37.098804347826082</v>
      </c>
      <c r="M294" s="1">
        <v>0</v>
      </c>
      <c r="N294" s="2">
        <f t="shared" si="14"/>
        <v>0</v>
      </c>
    </row>
    <row r="295" spans="1:14" x14ac:dyDescent="0.3">
      <c r="A295" t="s">
        <v>32</v>
      </c>
      <c r="B295" t="s">
        <v>585</v>
      </c>
      <c r="C295" t="s">
        <v>586</v>
      </c>
      <c r="D295" t="s">
        <v>114</v>
      </c>
      <c r="E295" s="1">
        <v>54.217391304347828</v>
      </c>
      <c r="F295" s="1">
        <v>18.940869565217394</v>
      </c>
      <c r="G295" s="1">
        <v>0</v>
      </c>
      <c r="H295" s="2">
        <f t="shared" si="12"/>
        <v>0</v>
      </c>
      <c r="I295" s="1">
        <v>24.987608695652174</v>
      </c>
      <c r="J295" s="1">
        <v>0</v>
      </c>
      <c r="K295" s="2">
        <f t="shared" si="13"/>
        <v>0</v>
      </c>
      <c r="L295" s="1">
        <v>120.87717391304341</v>
      </c>
      <c r="M295" s="1">
        <v>0</v>
      </c>
      <c r="N295" s="2">
        <f t="shared" si="14"/>
        <v>0</v>
      </c>
    </row>
    <row r="296" spans="1:14" x14ac:dyDescent="0.3">
      <c r="A296" t="s">
        <v>32</v>
      </c>
      <c r="B296" t="s">
        <v>587</v>
      </c>
      <c r="C296" t="s">
        <v>588</v>
      </c>
      <c r="D296" t="s">
        <v>589</v>
      </c>
      <c r="E296" s="1">
        <v>75.532608695652172</v>
      </c>
      <c r="F296" s="1">
        <v>9.2584782608695644</v>
      </c>
      <c r="G296" s="1">
        <v>0</v>
      </c>
      <c r="H296" s="2">
        <f t="shared" si="12"/>
        <v>0</v>
      </c>
      <c r="I296" s="1">
        <v>57.948913043478264</v>
      </c>
      <c r="J296" s="1">
        <v>0</v>
      </c>
      <c r="K296" s="2">
        <f t="shared" si="13"/>
        <v>0</v>
      </c>
      <c r="L296" s="1">
        <v>147.75271739130434</v>
      </c>
      <c r="M296" s="1">
        <v>0</v>
      </c>
      <c r="N296" s="2">
        <f t="shared" si="14"/>
        <v>0</v>
      </c>
    </row>
    <row r="297" spans="1:14" x14ac:dyDescent="0.3">
      <c r="A297" t="s">
        <v>32</v>
      </c>
      <c r="B297" t="s">
        <v>590</v>
      </c>
      <c r="C297" t="s">
        <v>425</v>
      </c>
      <c r="D297" t="s">
        <v>65</v>
      </c>
      <c r="E297" s="1">
        <v>88.695652173913047</v>
      </c>
      <c r="F297" s="1">
        <v>34.0625</v>
      </c>
      <c r="G297" s="1">
        <v>0</v>
      </c>
      <c r="H297" s="2">
        <f t="shared" si="12"/>
        <v>0</v>
      </c>
      <c r="I297" s="1">
        <v>88.5625</v>
      </c>
      <c r="J297" s="1">
        <v>0</v>
      </c>
      <c r="K297" s="2">
        <f t="shared" si="13"/>
        <v>0</v>
      </c>
      <c r="L297" s="1">
        <v>167.33695652173913</v>
      </c>
      <c r="M297" s="1">
        <v>0</v>
      </c>
      <c r="N297" s="2">
        <f t="shared" si="14"/>
        <v>0</v>
      </c>
    </row>
    <row r="298" spans="1:14" x14ac:dyDescent="0.3">
      <c r="A298" t="s">
        <v>32</v>
      </c>
      <c r="B298" t="s">
        <v>591</v>
      </c>
      <c r="C298" t="s">
        <v>428</v>
      </c>
      <c r="D298" t="s">
        <v>196</v>
      </c>
      <c r="E298" s="1">
        <v>63.021739130434781</v>
      </c>
      <c r="F298" s="1">
        <v>6.8931521739130401</v>
      </c>
      <c r="G298" s="1">
        <v>3.4402173913043477</v>
      </c>
      <c r="H298" s="2">
        <f t="shared" si="12"/>
        <v>0.49907753441506242</v>
      </c>
      <c r="I298" s="1">
        <v>18.589673913043473</v>
      </c>
      <c r="J298" s="1">
        <v>0</v>
      </c>
      <c r="K298" s="2">
        <f t="shared" si="13"/>
        <v>0</v>
      </c>
      <c r="L298" s="1">
        <v>100.04</v>
      </c>
      <c r="M298" s="1">
        <v>0</v>
      </c>
      <c r="N298" s="2">
        <f t="shared" si="14"/>
        <v>0</v>
      </c>
    </row>
    <row r="299" spans="1:14" x14ac:dyDescent="0.3">
      <c r="A299" t="s">
        <v>32</v>
      </c>
      <c r="B299" t="s">
        <v>592</v>
      </c>
      <c r="C299" t="s">
        <v>570</v>
      </c>
      <c r="D299" t="s">
        <v>571</v>
      </c>
      <c r="E299" s="1">
        <v>73.945652173913047</v>
      </c>
      <c r="F299" s="1">
        <v>48.758152173913047</v>
      </c>
      <c r="G299" s="1">
        <v>3.410326086956522</v>
      </c>
      <c r="H299" s="2">
        <f t="shared" si="12"/>
        <v>6.9943710639246509E-2</v>
      </c>
      <c r="I299" s="1">
        <v>23.717391304347824</v>
      </c>
      <c r="J299" s="1">
        <v>1.9130434782608696</v>
      </c>
      <c r="K299" s="2">
        <f t="shared" si="13"/>
        <v>8.0659945004582956E-2</v>
      </c>
      <c r="L299" s="1">
        <v>118.22010869565217</v>
      </c>
      <c r="M299" s="1">
        <v>0.82336956521739135</v>
      </c>
      <c r="N299" s="2">
        <f t="shared" si="14"/>
        <v>6.9647166992299744E-3</v>
      </c>
    </row>
    <row r="300" spans="1:14" x14ac:dyDescent="0.3">
      <c r="A300" t="s">
        <v>32</v>
      </c>
      <c r="B300" t="s">
        <v>593</v>
      </c>
      <c r="C300" t="s">
        <v>383</v>
      </c>
      <c r="D300" t="s">
        <v>384</v>
      </c>
      <c r="E300" s="1">
        <v>57.358695652173914</v>
      </c>
      <c r="F300" s="1">
        <v>44.064673913043478</v>
      </c>
      <c r="G300" s="1">
        <v>9.4945652173913047</v>
      </c>
      <c r="H300" s="2">
        <f t="shared" si="12"/>
        <v>0.21546886370083498</v>
      </c>
      <c r="I300" s="1">
        <v>20.282608695652176</v>
      </c>
      <c r="J300" s="1">
        <v>0</v>
      </c>
      <c r="K300" s="2">
        <f t="shared" si="13"/>
        <v>0</v>
      </c>
      <c r="L300" s="1">
        <v>60.722826086956523</v>
      </c>
      <c r="M300" s="1">
        <v>2.5788043478260869</v>
      </c>
      <c r="N300" s="2">
        <f t="shared" si="14"/>
        <v>4.2468450729437036E-2</v>
      </c>
    </row>
    <row r="301" spans="1:14" x14ac:dyDescent="0.3">
      <c r="A301" t="s">
        <v>32</v>
      </c>
      <c r="B301" t="s">
        <v>594</v>
      </c>
      <c r="C301" t="s">
        <v>329</v>
      </c>
      <c r="D301" t="s">
        <v>35</v>
      </c>
      <c r="E301" s="1">
        <v>72.326086956521735</v>
      </c>
      <c r="F301" s="1">
        <v>25.703804347826086</v>
      </c>
      <c r="G301" s="1">
        <v>0</v>
      </c>
      <c r="H301" s="2">
        <f t="shared" si="12"/>
        <v>0</v>
      </c>
      <c r="I301" s="1">
        <v>107.28260869565217</v>
      </c>
      <c r="J301" s="1">
        <v>0</v>
      </c>
      <c r="K301" s="2">
        <f t="shared" si="13"/>
        <v>0</v>
      </c>
      <c r="L301" s="1">
        <v>211.1766304347826</v>
      </c>
      <c r="M301" s="1">
        <v>0</v>
      </c>
      <c r="N301" s="2">
        <f t="shared" si="14"/>
        <v>0</v>
      </c>
    </row>
    <row r="302" spans="1:14" x14ac:dyDescent="0.3">
      <c r="A302" t="s">
        <v>32</v>
      </c>
      <c r="B302" t="s">
        <v>595</v>
      </c>
      <c r="C302" t="s">
        <v>596</v>
      </c>
      <c r="D302" t="s">
        <v>146</v>
      </c>
      <c r="E302" s="1">
        <v>91.706521739130437</v>
      </c>
      <c r="F302" s="1">
        <v>34.903043478260869</v>
      </c>
      <c r="G302" s="1">
        <v>0</v>
      </c>
      <c r="H302" s="2">
        <f t="shared" si="12"/>
        <v>0</v>
      </c>
      <c r="I302" s="1">
        <v>61.243695652173912</v>
      </c>
      <c r="J302" s="1">
        <v>0</v>
      </c>
      <c r="K302" s="2">
        <f t="shared" si="13"/>
        <v>0</v>
      </c>
      <c r="L302" s="1">
        <v>188.49413043478259</v>
      </c>
      <c r="M302" s="1">
        <v>0</v>
      </c>
      <c r="N302" s="2">
        <f t="shared" si="14"/>
        <v>0</v>
      </c>
    </row>
    <row r="303" spans="1:14" x14ac:dyDescent="0.3">
      <c r="A303" t="s">
        <v>32</v>
      </c>
      <c r="B303" t="s">
        <v>597</v>
      </c>
      <c r="C303" t="s">
        <v>471</v>
      </c>
      <c r="D303" t="s">
        <v>83</v>
      </c>
      <c r="E303" s="1">
        <v>40.467391304347828</v>
      </c>
      <c r="F303" s="1">
        <v>12.505434782608695</v>
      </c>
      <c r="G303" s="1">
        <v>0</v>
      </c>
      <c r="H303" s="2">
        <f t="shared" si="12"/>
        <v>0</v>
      </c>
      <c r="I303" s="1">
        <v>20.570652173913043</v>
      </c>
      <c r="J303" s="1">
        <v>0</v>
      </c>
      <c r="K303" s="2">
        <f t="shared" si="13"/>
        <v>0</v>
      </c>
      <c r="L303" s="1">
        <v>68.684782608695656</v>
      </c>
      <c r="M303" s="1">
        <v>0</v>
      </c>
      <c r="N303" s="2">
        <f t="shared" si="14"/>
        <v>0</v>
      </c>
    </row>
    <row r="304" spans="1:14" x14ac:dyDescent="0.3">
      <c r="A304" t="s">
        <v>32</v>
      </c>
      <c r="B304" t="s">
        <v>598</v>
      </c>
      <c r="C304" t="s">
        <v>64</v>
      </c>
      <c r="D304" t="s">
        <v>65</v>
      </c>
      <c r="E304" s="1">
        <v>60.695652173913047</v>
      </c>
      <c r="F304" s="1">
        <v>0</v>
      </c>
      <c r="G304" s="1">
        <v>0</v>
      </c>
      <c r="H304" s="2">
        <v>0</v>
      </c>
      <c r="I304" s="1">
        <v>41.006630434782601</v>
      </c>
      <c r="J304" s="1">
        <v>0</v>
      </c>
      <c r="K304" s="2">
        <f t="shared" si="13"/>
        <v>0</v>
      </c>
      <c r="L304" s="1">
        <v>73.300978260869556</v>
      </c>
      <c r="M304" s="1">
        <v>0</v>
      </c>
      <c r="N304" s="2">
        <f t="shared" si="14"/>
        <v>0</v>
      </c>
    </row>
    <row r="305" spans="1:14" x14ac:dyDescent="0.3">
      <c r="A305" t="s">
        <v>32</v>
      </c>
      <c r="B305" t="s">
        <v>599</v>
      </c>
      <c r="C305" t="s">
        <v>57</v>
      </c>
      <c r="D305" t="s">
        <v>44</v>
      </c>
      <c r="E305" s="1">
        <v>108.83695652173913</v>
      </c>
      <c r="F305" s="1">
        <v>44.910326086956523</v>
      </c>
      <c r="G305" s="1">
        <v>1.6820652173913044</v>
      </c>
      <c r="H305" s="2">
        <f t="shared" si="12"/>
        <v>3.7453863375083198E-2</v>
      </c>
      <c r="I305" s="1">
        <v>91.346195652173918</v>
      </c>
      <c r="J305" s="1">
        <v>33.532608695652172</v>
      </c>
      <c r="K305" s="2">
        <f t="shared" si="13"/>
        <v>0.36709365350404871</v>
      </c>
      <c r="L305" s="1">
        <v>271.7595652173913</v>
      </c>
      <c r="M305" s="1">
        <v>58.845108695652172</v>
      </c>
      <c r="N305" s="2">
        <f t="shared" si="14"/>
        <v>0.21653371666450683</v>
      </c>
    </row>
    <row r="306" spans="1:14" x14ac:dyDescent="0.3">
      <c r="A306" t="s">
        <v>32</v>
      </c>
      <c r="B306" t="s">
        <v>600</v>
      </c>
      <c r="C306" t="s">
        <v>130</v>
      </c>
      <c r="D306" t="s">
        <v>71</v>
      </c>
      <c r="E306" s="1">
        <v>90.423913043478265</v>
      </c>
      <c r="F306" s="1">
        <v>55.979891304347824</v>
      </c>
      <c r="G306" s="1">
        <v>0</v>
      </c>
      <c r="H306" s="2">
        <f t="shared" si="12"/>
        <v>0</v>
      </c>
      <c r="I306" s="1">
        <v>71.285326086956516</v>
      </c>
      <c r="J306" s="1">
        <v>0</v>
      </c>
      <c r="K306" s="2">
        <f t="shared" si="13"/>
        <v>0</v>
      </c>
      <c r="L306" s="1">
        <v>210.02173913043478</v>
      </c>
      <c r="M306" s="1">
        <v>0</v>
      </c>
      <c r="N306" s="2">
        <f t="shared" si="14"/>
        <v>0</v>
      </c>
    </row>
    <row r="307" spans="1:14" x14ac:dyDescent="0.3">
      <c r="A307" t="s">
        <v>32</v>
      </c>
      <c r="B307" t="s">
        <v>601</v>
      </c>
      <c r="C307" t="s">
        <v>139</v>
      </c>
      <c r="D307" t="s">
        <v>74</v>
      </c>
      <c r="E307" s="1">
        <v>80.021739130434781</v>
      </c>
      <c r="F307" s="1">
        <v>38.554347826086953</v>
      </c>
      <c r="G307" s="1">
        <v>0</v>
      </c>
      <c r="H307" s="2">
        <f t="shared" si="12"/>
        <v>0</v>
      </c>
      <c r="I307" s="1">
        <v>81.298913043478265</v>
      </c>
      <c r="J307" s="1">
        <v>0</v>
      </c>
      <c r="K307" s="2">
        <f t="shared" si="13"/>
        <v>0</v>
      </c>
      <c r="L307" s="1">
        <v>164.51358695652175</v>
      </c>
      <c r="M307" s="1">
        <v>0</v>
      </c>
      <c r="N307" s="2">
        <f t="shared" si="14"/>
        <v>0</v>
      </c>
    </row>
    <row r="308" spans="1:14" x14ac:dyDescent="0.3">
      <c r="A308" t="s">
        <v>32</v>
      </c>
      <c r="B308" t="s">
        <v>602</v>
      </c>
      <c r="C308" t="s">
        <v>570</v>
      </c>
      <c r="D308" t="s">
        <v>571</v>
      </c>
      <c r="E308" s="1">
        <v>38.565217391304351</v>
      </c>
      <c r="F308" s="1">
        <v>9.3685869565217406</v>
      </c>
      <c r="G308" s="1">
        <v>0</v>
      </c>
      <c r="H308" s="2">
        <f t="shared" si="12"/>
        <v>0</v>
      </c>
      <c r="I308" s="1">
        <v>43.71804347826086</v>
      </c>
      <c r="J308" s="1">
        <v>0</v>
      </c>
      <c r="K308" s="2">
        <f t="shared" si="13"/>
        <v>0</v>
      </c>
      <c r="L308" s="1">
        <v>86.307826086956524</v>
      </c>
      <c r="M308" s="1">
        <v>0</v>
      </c>
      <c r="N308" s="2">
        <f t="shared" si="14"/>
        <v>0</v>
      </c>
    </row>
    <row r="309" spans="1:14" x14ac:dyDescent="0.3">
      <c r="A309" t="s">
        <v>32</v>
      </c>
      <c r="B309" t="s">
        <v>603</v>
      </c>
      <c r="C309" t="s">
        <v>604</v>
      </c>
      <c r="D309" t="s">
        <v>183</v>
      </c>
      <c r="E309" s="1">
        <v>77.489130434782609</v>
      </c>
      <c r="F309" s="1">
        <v>17.182065217391305</v>
      </c>
      <c r="G309" s="1">
        <v>0</v>
      </c>
      <c r="H309" s="2">
        <f t="shared" si="12"/>
        <v>0</v>
      </c>
      <c r="I309" s="1">
        <v>55.428586956521741</v>
      </c>
      <c r="J309" s="1">
        <v>0</v>
      </c>
      <c r="K309" s="2">
        <f t="shared" si="13"/>
        <v>0</v>
      </c>
      <c r="L309" s="1">
        <v>97.924999999999997</v>
      </c>
      <c r="M309" s="1">
        <v>10.489130434782609</v>
      </c>
      <c r="N309" s="2">
        <f t="shared" si="14"/>
        <v>0.1071139181494267</v>
      </c>
    </row>
    <row r="310" spans="1:14" x14ac:dyDescent="0.3">
      <c r="A310" t="s">
        <v>32</v>
      </c>
      <c r="B310" t="s">
        <v>605</v>
      </c>
      <c r="C310" t="s">
        <v>606</v>
      </c>
      <c r="D310" t="s">
        <v>62</v>
      </c>
      <c r="E310" s="1">
        <v>32.141304347826086</v>
      </c>
      <c r="F310" s="1">
        <v>3.7452173913043474</v>
      </c>
      <c r="G310" s="1">
        <v>0.34782608695652173</v>
      </c>
      <c r="H310" s="2">
        <f t="shared" si="12"/>
        <v>9.2872068725330867E-2</v>
      </c>
      <c r="I310" s="1">
        <v>26.701195652173901</v>
      </c>
      <c r="J310" s="1">
        <v>0</v>
      </c>
      <c r="K310" s="2">
        <f t="shared" si="13"/>
        <v>0</v>
      </c>
      <c r="L310" s="1">
        <v>50.284347826086943</v>
      </c>
      <c r="M310" s="1">
        <v>0</v>
      </c>
      <c r="N310" s="2">
        <f t="shared" si="14"/>
        <v>0</v>
      </c>
    </row>
    <row r="311" spans="1:14" x14ac:dyDescent="0.3">
      <c r="A311" t="s">
        <v>32</v>
      </c>
      <c r="B311" t="s">
        <v>607</v>
      </c>
      <c r="C311" t="s">
        <v>608</v>
      </c>
      <c r="D311" t="s">
        <v>233</v>
      </c>
      <c r="E311" s="1">
        <v>78.434782608695656</v>
      </c>
      <c r="F311" s="1">
        <v>13.572934782608689</v>
      </c>
      <c r="G311" s="1">
        <v>7.6086956521739135E-2</v>
      </c>
      <c r="H311" s="2">
        <f t="shared" si="12"/>
        <v>5.6057851702957483E-3</v>
      </c>
      <c r="I311" s="1">
        <v>65.624673913043466</v>
      </c>
      <c r="J311" s="1">
        <v>0</v>
      </c>
      <c r="K311" s="2">
        <f t="shared" si="13"/>
        <v>0</v>
      </c>
      <c r="L311" s="1">
        <v>153.85032608695658</v>
      </c>
      <c r="M311" s="1">
        <v>0</v>
      </c>
      <c r="N311" s="2">
        <f t="shared" si="14"/>
        <v>0</v>
      </c>
    </row>
    <row r="312" spans="1:14" x14ac:dyDescent="0.3">
      <c r="A312" t="s">
        <v>32</v>
      </c>
      <c r="B312" t="s">
        <v>609</v>
      </c>
      <c r="C312" t="s">
        <v>64</v>
      </c>
      <c r="D312" t="s">
        <v>80</v>
      </c>
      <c r="E312" s="1">
        <v>160.82608695652175</v>
      </c>
      <c r="F312" s="1">
        <v>49.659456521739131</v>
      </c>
      <c r="G312" s="1">
        <v>0</v>
      </c>
      <c r="H312" s="2">
        <f t="shared" si="12"/>
        <v>0</v>
      </c>
      <c r="I312" s="1">
        <v>143.72597826086962</v>
      </c>
      <c r="J312" s="1">
        <v>0</v>
      </c>
      <c r="K312" s="2">
        <f t="shared" si="13"/>
        <v>0</v>
      </c>
      <c r="L312" s="1">
        <v>310.49826086956523</v>
      </c>
      <c r="M312" s="1">
        <v>0</v>
      </c>
      <c r="N312" s="2">
        <f t="shared" si="14"/>
        <v>0</v>
      </c>
    </row>
    <row r="313" spans="1:14" x14ac:dyDescent="0.3">
      <c r="A313" t="s">
        <v>32</v>
      </c>
      <c r="B313" t="s">
        <v>610</v>
      </c>
      <c r="C313" t="s">
        <v>611</v>
      </c>
      <c r="D313" t="s">
        <v>165</v>
      </c>
      <c r="E313" s="1">
        <v>75.445652173913047</v>
      </c>
      <c r="F313" s="1">
        <v>20.355978260869566</v>
      </c>
      <c r="G313" s="1">
        <v>0</v>
      </c>
      <c r="H313" s="2">
        <f t="shared" si="12"/>
        <v>0</v>
      </c>
      <c r="I313" s="1">
        <v>42.739130434782609</v>
      </c>
      <c r="J313" s="1">
        <v>0</v>
      </c>
      <c r="K313" s="2">
        <f t="shared" si="13"/>
        <v>0</v>
      </c>
      <c r="L313" s="1">
        <v>153.41304347826087</v>
      </c>
      <c r="M313" s="1">
        <v>0</v>
      </c>
      <c r="N313" s="2">
        <f t="shared" si="14"/>
        <v>0</v>
      </c>
    </row>
    <row r="314" spans="1:14" x14ac:dyDescent="0.3">
      <c r="A314" t="s">
        <v>32</v>
      </c>
      <c r="B314" t="s">
        <v>612</v>
      </c>
      <c r="C314" t="s">
        <v>221</v>
      </c>
      <c r="D314" t="s">
        <v>380</v>
      </c>
      <c r="E314" s="1">
        <v>76.717391304347828</v>
      </c>
      <c r="F314" s="1">
        <v>20.635869565217391</v>
      </c>
      <c r="G314" s="1">
        <v>0</v>
      </c>
      <c r="H314" s="2">
        <f t="shared" si="12"/>
        <v>0</v>
      </c>
      <c r="I314" s="1">
        <v>71.603260869565219</v>
      </c>
      <c r="J314" s="1">
        <v>0</v>
      </c>
      <c r="K314" s="2">
        <f t="shared" si="13"/>
        <v>0</v>
      </c>
      <c r="L314" s="1">
        <v>139.85869565217391</v>
      </c>
      <c r="M314" s="1">
        <v>0</v>
      </c>
      <c r="N314" s="2">
        <f t="shared" si="14"/>
        <v>0</v>
      </c>
    </row>
    <row r="315" spans="1:14" x14ac:dyDescent="0.3">
      <c r="A315" t="s">
        <v>32</v>
      </c>
      <c r="B315" t="s">
        <v>613</v>
      </c>
      <c r="C315" t="s">
        <v>401</v>
      </c>
      <c r="D315" t="s">
        <v>348</v>
      </c>
      <c r="E315" s="1">
        <v>109.27173913043478</v>
      </c>
      <c r="F315" s="1">
        <v>41.608695652173914</v>
      </c>
      <c r="G315" s="1">
        <v>0</v>
      </c>
      <c r="H315" s="2">
        <f t="shared" si="12"/>
        <v>0</v>
      </c>
      <c r="I315" s="1">
        <v>83.872282608695656</v>
      </c>
      <c r="J315" s="1">
        <v>0</v>
      </c>
      <c r="K315" s="2">
        <f t="shared" si="13"/>
        <v>0</v>
      </c>
      <c r="L315" s="1">
        <v>196.79619565217391</v>
      </c>
      <c r="M315" s="1">
        <v>0</v>
      </c>
      <c r="N315" s="2">
        <f t="shared" si="14"/>
        <v>0</v>
      </c>
    </row>
    <row r="316" spans="1:14" x14ac:dyDescent="0.3">
      <c r="A316" t="s">
        <v>32</v>
      </c>
      <c r="B316" t="s">
        <v>614</v>
      </c>
      <c r="C316" t="s">
        <v>615</v>
      </c>
      <c r="D316" t="s">
        <v>44</v>
      </c>
      <c r="E316" s="1">
        <v>192.55434782608697</v>
      </c>
      <c r="F316" s="1">
        <v>52.584239130434781</v>
      </c>
      <c r="G316" s="1">
        <v>0</v>
      </c>
      <c r="H316" s="2">
        <f t="shared" si="12"/>
        <v>0</v>
      </c>
      <c r="I316" s="1">
        <v>142.22826086956522</v>
      </c>
      <c r="J316" s="1">
        <v>0</v>
      </c>
      <c r="K316" s="2">
        <f t="shared" si="13"/>
        <v>0</v>
      </c>
      <c r="L316" s="1">
        <v>318.09239130434781</v>
      </c>
      <c r="M316" s="1">
        <v>0</v>
      </c>
      <c r="N316" s="2">
        <f t="shared" si="14"/>
        <v>0</v>
      </c>
    </row>
    <row r="317" spans="1:14" x14ac:dyDescent="0.3">
      <c r="A317" t="s">
        <v>32</v>
      </c>
      <c r="B317" t="s">
        <v>616</v>
      </c>
      <c r="C317" t="s">
        <v>329</v>
      </c>
      <c r="D317" t="s">
        <v>35</v>
      </c>
      <c r="E317" s="1">
        <v>98.402173913043484</v>
      </c>
      <c r="F317" s="1">
        <v>29.578804347826086</v>
      </c>
      <c r="G317" s="1">
        <v>0</v>
      </c>
      <c r="H317" s="2">
        <f t="shared" si="12"/>
        <v>0</v>
      </c>
      <c r="I317" s="1">
        <v>92.217391304347828</v>
      </c>
      <c r="J317" s="1">
        <v>0</v>
      </c>
      <c r="K317" s="2">
        <f t="shared" si="13"/>
        <v>0</v>
      </c>
      <c r="L317" s="1">
        <v>136.33967391304347</v>
      </c>
      <c r="M317" s="1">
        <v>0</v>
      </c>
      <c r="N317" s="2">
        <f t="shared" si="14"/>
        <v>0</v>
      </c>
    </row>
    <row r="318" spans="1:14" x14ac:dyDescent="0.3">
      <c r="A318" t="s">
        <v>32</v>
      </c>
      <c r="B318" t="s">
        <v>617</v>
      </c>
      <c r="C318" t="s">
        <v>276</v>
      </c>
      <c r="D318" t="s">
        <v>44</v>
      </c>
      <c r="E318" s="1">
        <v>118.47826086956522</v>
      </c>
      <c r="F318" s="1">
        <v>17.032608695652176</v>
      </c>
      <c r="G318" s="1">
        <v>0.78532608695652173</v>
      </c>
      <c r="H318" s="2">
        <f t="shared" si="12"/>
        <v>4.6107211231652838E-2</v>
      </c>
      <c r="I318" s="1">
        <v>101.3179347826087</v>
      </c>
      <c r="J318" s="1">
        <v>22.902173913043477</v>
      </c>
      <c r="K318" s="2">
        <f t="shared" si="13"/>
        <v>0.22604264449510525</v>
      </c>
      <c r="L318" s="1">
        <v>320.94565217391306</v>
      </c>
      <c r="M318" s="1">
        <v>145.95652173913044</v>
      </c>
      <c r="N318" s="2">
        <f t="shared" si="14"/>
        <v>0.45477021031598197</v>
      </c>
    </row>
    <row r="319" spans="1:14" x14ac:dyDescent="0.3">
      <c r="A319" t="s">
        <v>32</v>
      </c>
      <c r="B319" t="s">
        <v>618</v>
      </c>
      <c r="C319" t="s">
        <v>145</v>
      </c>
      <c r="D319" t="s">
        <v>146</v>
      </c>
      <c r="E319" s="1">
        <v>76.195652173913047</v>
      </c>
      <c r="F319" s="1">
        <v>35.013586956521742</v>
      </c>
      <c r="G319" s="1">
        <v>0</v>
      </c>
      <c r="H319" s="2">
        <f t="shared" si="12"/>
        <v>0</v>
      </c>
      <c r="I319" s="1">
        <v>69.701086956521735</v>
      </c>
      <c r="J319" s="1">
        <v>0</v>
      </c>
      <c r="K319" s="2">
        <f t="shared" si="13"/>
        <v>0</v>
      </c>
      <c r="L319" s="1">
        <v>127.8125</v>
      </c>
      <c r="M319" s="1">
        <v>0</v>
      </c>
      <c r="N319" s="2">
        <f t="shared" si="14"/>
        <v>0</v>
      </c>
    </row>
    <row r="320" spans="1:14" x14ac:dyDescent="0.3">
      <c r="A320" t="s">
        <v>32</v>
      </c>
      <c r="B320" t="s">
        <v>619</v>
      </c>
      <c r="C320" t="s">
        <v>620</v>
      </c>
      <c r="D320" t="s">
        <v>377</v>
      </c>
      <c r="E320" s="1">
        <v>68.913043478260875</v>
      </c>
      <c r="F320" s="1">
        <v>8.0597826086956523</v>
      </c>
      <c r="G320" s="1">
        <v>0</v>
      </c>
      <c r="H320" s="2">
        <f t="shared" si="12"/>
        <v>0</v>
      </c>
      <c r="I320" s="1">
        <v>27.815217391304348</v>
      </c>
      <c r="J320" s="1">
        <v>0</v>
      </c>
      <c r="K320" s="2">
        <f t="shared" si="13"/>
        <v>0</v>
      </c>
      <c r="L320" s="1">
        <v>63.418478260869563</v>
      </c>
      <c r="M320" s="1">
        <v>0</v>
      </c>
      <c r="N320" s="2">
        <f t="shared" si="14"/>
        <v>0</v>
      </c>
    </row>
    <row r="321" spans="1:14" x14ac:dyDescent="0.3">
      <c r="A321" t="s">
        <v>32</v>
      </c>
      <c r="B321" t="s">
        <v>621</v>
      </c>
      <c r="C321" t="s">
        <v>622</v>
      </c>
      <c r="D321" t="s">
        <v>623</v>
      </c>
      <c r="E321" s="1">
        <v>48.097826086956523</v>
      </c>
      <c r="F321" s="1">
        <v>15.144021739130432</v>
      </c>
      <c r="G321" s="1">
        <v>0</v>
      </c>
      <c r="H321" s="2">
        <f t="shared" si="12"/>
        <v>0</v>
      </c>
      <c r="I321" s="1">
        <v>34.962173913043486</v>
      </c>
      <c r="J321" s="1">
        <v>0</v>
      </c>
      <c r="K321" s="2">
        <f t="shared" si="13"/>
        <v>0</v>
      </c>
      <c r="L321" s="1">
        <v>75.363804347826047</v>
      </c>
      <c r="M321" s="1">
        <v>0</v>
      </c>
      <c r="N321" s="2">
        <f t="shared" si="14"/>
        <v>0</v>
      </c>
    </row>
    <row r="322" spans="1:14" x14ac:dyDescent="0.3">
      <c r="A322" t="s">
        <v>32</v>
      </c>
      <c r="B322" t="s">
        <v>624</v>
      </c>
      <c r="C322" t="s">
        <v>553</v>
      </c>
      <c r="D322" t="s">
        <v>554</v>
      </c>
      <c r="E322" s="1">
        <v>35.434782608695649</v>
      </c>
      <c r="F322" s="1">
        <v>10.685652173913047</v>
      </c>
      <c r="G322" s="1">
        <v>0</v>
      </c>
      <c r="H322" s="2">
        <f t="shared" ref="H322:H385" si="15">G322/F322</f>
        <v>0</v>
      </c>
      <c r="I322" s="1">
        <v>19.377065217391294</v>
      </c>
      <c r="J322" s="1">
        <v>0</v>
      </c>
      <c r="K322" s="2">
        <f t="shared" ref="K322:K385" si="16">J322/I322</f>
        <v>0</v>
      </c>
      <c r="L322" s="1">
        <v>48.221195652173925</v>
      </c>
      <c r="M322" s="1">
        <v>0</v>
      </c>
      <c r="N322" s="2">
        <f t="shared" ref="N322:N385" si="17">M322/L322</f>
        <v>0</v>
      </c>
    </row>
    <row r="323" spans="1:14" x14ac:dyDescent="0.3">
      <c r="A323" t="s">
        <v>32</v>
      </c>
      <c r="B323" t="s">
        <v>625</v>
      </c>
      <c r="C323" t="s">
        <v>582</v>
      </c>
      <c r="D323" t="s">
        <v>583</v>
      </c>
      <c r="E323" s="1">
        <v>158.69565217391303</v>
      </c>
      <c r="F323" s="1">
        <v>16.298043478260869</v>
      </c>
      <c r="G323" s="1">
        <v>0</v>
      </c>
      <c r="H323" s="2">
        <f t="shared" si="15"/>
        <v>0</v>
      </c>
      <c r="I323" s="1">
        <v>45.508152173913047</v>
      </c>
      <c r="J323" s="1">
        <v>0</v>
      </c>
      <c r="K323" s="2">
        <f t="shared" si="16"/>
        <v>0</v>
      </c>
      <c r="L323" s="1">
        <v>205.6938043478261</v>
      </c>
      <c r="M323" s="1">
        <v>0</v>
      </c>
      <c r="N323" s="2">
        <f t="shared" si="17"/>
        <v>0</v>
      </c>
    </row>
    <row r="324" spans="1:14" x14ac:dyDescent="0.3">
      <c r="A324" t="s">
        <v>32</v>
      </c>
      <c r="B324" t="s">
        <v>626</v>
      </c>
      <c r="C324" t="s">
        <v>64</v>
      </c>
      <c r="D324" t="s">
        <v>80</v>
      </c>
      <c r="E324" s="1">
        <v>68.217391304347828</v>
      </c>
      <c r="F324" s="1">
        <v>28.073369565217391</v>
      </c>
      <c r="G324" s="1">
        <v>0</v>
      </c>
      <c r="H324" s="2">
        <f t="shared" si="15"/>
        <v>0</v>
      </c>
      <c r="I324" s="1">
        <v>61.029891304347828</v>
      </c>
      <c r="J324" s="1">
        <v>0</v>
      </c>
      <c r="K324" s="2">
        <f t="shared" si="16"/>
        <v>0</v>
      </c>
      <c r="L324" s="1">
        <v>145.77989130434781</v>
      </c>
      <c r="M324" s="1">
        <v>0</v>
      </c>
      <c r="N324" s="2">
        <f t="shared" si="17"/>
        <v>0</v>
      </c>
    </row>
    <row r="325" spans="1:14" x14ac:dyDescent="0.3">
      <c r="A325" t="s">
        <v>32</v>
      </c>
      <c r="B325" t="s">
        <v>627</v>
      </c>
      <c r="C325" t="s">
        <v>57</v>
      </c>
      <c r="D325" t="s">
        <v>58</v>
      </c>
      <c r="E325" s="1">
        <v>258.89130434782606</v>
      </c>
      <c r="F325" s="1">
        <v>14.760869565217391</v>
      </c>
      <c r="G325" s="1">
        <v>0</v>
      </c>
      <c r="H325" s="2">
        <f t="shared" si="15"/>
        <v>0</v>
      </c>
      <c r="I325" s="1">
        <v>163.04891304347825</v>
      </c>
      <c r="J325" s="1">
        <v>0</v>
      </c>
      <c r="K325" s="2">
        <f t="shared" si="16"/>
        <v>0</v>
      </c>
      <c r="L325" s="1">
        <v>329.47554347826087</v>
      </c>
      <c r="M325" s="1">
        <v>0</v>
      </c>
      <c r="N325" s="2">
        <f t="shared" si="17"/>
        <v>0</v>
      </c>
    </row>
    <row r="326" spans="1:14" x14ac:dyDescent="0.3">
      <c r="A326" t="s">
        <v>32</v>
      </c>
      <c r="B326" t="s">
        <v>628</v>
      </c>
      <c r="C326" t="s">
        <v>127</v>
      </c>
      <c r="D326" t="s">
        <v>128</v>
      </c>
      <c r="E326" s="1">
        <v>90.902173913043484</v>
      </c>
      <c r="F326" s="1">
        <v>26.956521739130455</v>
      </c>
      <c r="G326" s="1">
        <v>0</v>
      </c>
      <c r="H326" s="2">
        <f t="shared" si="15"/>
        <v>0</v>
      </c>
      <c r="I326" s="1">
        <v>52.814456521739132</v>
      </c>
      <c r="J326" s="1">
        <v>0</v>
      </c>
      <c r="K326" s="2">
        <f t="shared" si="16"/>
        <v>0</v>
      </c>
      <c r="L326" s="1">
        <v>111.01032608695655</v>
      </c>
      <c r="M326" s="1">
        <v>0</v>
      </c>
      <c r="N326" s="2">
        <f t="shared" si="17"/>
        <v>0</v>
      </c>
    </row>
    <row r="327" spans="1:14" x14ac:dyDescent="0.3">
      <c r="A327" t="s">
        <v>32</v>
      </c>
      <c r="B327" t="s">
        <v>629</v>
      </c>
      <c r="C327" t="s">
        <v>630</v>
      </c>
      <c r="D327" t="s">
        <v>65</v>
      </c>
      <c r="E327" s="1">
        <v>78.478260869565219</v>
      </c>
      <c r="F327" s="1">
        <v>8.8348913043478294</v>
      </c>
      <c r="G327" s="1">
        <v>2.6168478260869565</v>
      </c>
      <c r="H327" s="2">
        <f t="shared" si="15"/>
        <v>0.29619468264416027</v>
      </c>
      <c r="I327" s="1">
        <v>23.402065217391307</v>
      </c>
      <c r="J327" s="1">
        <v>4.6304347826086953</v>
      </c>
      <c r="K327" s="2">
        <f t="shared" si="16"/>
        <v>0.1978643653709492</v>
      </c>
      <c r="L327" s="1">
        <v>109.76673913043479</v>
      </c>
      <c r="M327" s="1">
        <v>12.703804347826088</v>
      </c>
      <c r="N327" s="2">
        <f t="shared" si="17"/>
        <v>0.11573455172727939</v>
      </c>
    </row>
    <row r="328" spans="1:14" x14ac:dyDescent="0.3">
      <c r="A328" t="s">
        <v>32</v>
      </c>
      <c r="B328" t="s">
        <v>631</v>
      </c>
      <c r="C328" t="s">
        <v>632</v>
      </c>
      <c r="D328" t="s">
        <v>44</v>
      </c>
      <c r="E328" s="1">
        <v>65.934782608695656</v>
      </c>
      <c r="F328" s="1">
        <v>11.638586956521738</v>
      </c>
      <c r="G328" s="1">
        <v>0</v>
      </c>
      <c r="H328" s="2">
        <f t="shared" si="15"/>
        <v>0</v>
      </c>
      <c r="I328" s="1">
        <v>37.326086956521742</v>
      </c>
      <c r="J328" s="1">
        <v>0</v>
      </c>
      <c r="K328" s="2">
        <f t="shared" si="16"/>
        <v>0</v>
      </c>
      <c r="L328" s="1">
        <v>112.09173913043477</v>
      </c>
      <c r="M328" s="1">
        <v>0.63043478260869568</v>
      </c>
      <c r="N328" s="2">
        <f t="shared" si="17"/>
        <v>5.6242751472978273E-3</v>
      </c>
    </row>
    <row r="329" spans="1:14" x14ac:dyDescent="0.3">
      <c r="A329" t="s">
        <v>32</v>
      </c>
      <c r="B329" t="s">
        <v>633</v>
      </c>
      <c r="C329" t="s">
        <v>57</v>
      </c>
      <c r="D329" t="s">
        <v>58</v>
      </c>
      <c r="E329" s="1">
        <v>90.695652173913047</v>
      </c>
      <c r="F329" s="1">
        <v>9.4723913043478269</v>
      </c>
      <c r="G329" s="1">
        <v>0</v>
      </c>
      <c r="H329" s="2">
        <f t="shared" si="15"/>
        <v>0</v>
      </c>
      <c r="I329" s="1">
        <v>51.606956521739122</v>
      </c>
      <c r="J329" s="1">
        <v>0</v>
      </c>
      <c r="K329" s="2">
        <f t="shared" si="16"/>
        <v>0</v>
      </c>
      <c r="L329" s="1">
        <v>139.6688043478261</v>
      </c>
      <c r="M329" s="1">
        <v>0</v>
      </c>
      <c r="N329" s="2">
        <f t="shared" si="17"/>
        <v>0</v>
      </c>
    </row>
    <row r="330" spans="1:14" x14ac:dyDescent="0.3">
      <c r="A330" t="s">
        <v>32</v>
      </c>
      <c r="B330" t="s">
        <v>634</v>
      </c>
      <c r="C330" t="s">
        <v>48</v>
      </c>
      <c r="D330" t="s">
        <v>49</v>
      </c>
      <c r="E330" s="1">
        <v>25.771739130434781</v>
      </c>
      <c r="F330" s="1">
        <v>13.811304347826086</v>
      </c>
      <c r="G330" s="1">
        <v>0</v>
      </c>
      <c r="H330" s="2">
        <f t="shared" si="15"/>
        <v>0</v>
      </c>
      <c r="I330" s="1">
        <v>23.458152173913053</v>
      </c>
      <c r="J330" s="1">
        <v>0</v>
      </c>
      <c r="K330" s="2">
        <f t="shared" si="16"/>
        <v>0</v>
      </c>
      <c r="L330" s="1">
        <v>54.523478260869553</v>
      </c>
      <c r="M330" s="1">
        <v>0</v>
      </c>
      <c r="N330" s="2">
        <f t="shared" si="17"/>
        <v>0</v>
      </c>
    </row>
    <row r="331" spans="1:14" x14ac:dyDescent="0.3">
      <c r="A331" t="s">
        <v>32</v>
      </c>
      <c r="B331" t="s">
        <v>635</v>
      </c>
      <c r="C331" t="s">
        <v>185</v>
      </c>
      <c r="D331" t="s">
        <v>186</v>
      </c>
      <c r="E331" s="1">
        <v>64.097826086956516</v>
      </c>
      <c r="F331" s="1">
        <v>22.438695652173909</v>
      </c>
      <c r="G331" s="1">
        <v>0</v>
      </c>
      <c r="H331" s="2">
        <f t="shared" si="15"/>
        <v>0</v>
      </c>
      <c r="I331" s="1">
        <v>32.552608695652175</v>
      </c>
      <c r="J331" s="1">
        <v>0</v>
      </c>
      <c r="K331" s="2">
        <f t="shared" si="16"/>
        <v>0</v>
      </c>
      <c r="L331" s="1">
        <v>96.221630434782597</v>
      </c>
      <c r="M331" s="1">
        <v>0.77967391304347833</v>
      </c>
      <c r="N331" s="2">
        <f t="shared" si="17"/>
        <v>8.1028965059153531E-3</v>
      </c>
    </row>
    <row r="332" spans="1:14" x14ac:dyDescent="0.3">
      <c r="A332" t="s">
        <v>32</v>
      </c>
      <c r="B332" t="s">
        <v>636</v>
      </c>
      <c r="C332" t="s">
        <v>620</v>
      </c>
      <c r="D332" t="s">
        <v>377</v>
      </c>
      <c r="E332" s="1">
        <v>56.076086956521742</v>
      </c>
      <c r="F332" s="1">
        <v>10.219021739130431</v>
      </c>
      <c r="G332" s="1">
        <v>0</v>
      </c>
      <c r="H332" s="2">
        <f t="shared" si="15"/>
        <v>0</v>
      </c>
      <c r="I332" s="1">
        <v>24.572717391304348</v>
      </c>
      <c r="J332" s="1">
        <v>0</v>
      </c>
      <c r="K332" s="2">
        <f t="shared" si="16"/>
        <v>0</v>
      </c>
      <c r="L332" s="1">
        <v>97.288152173913048</v>
      </c>
      <c r="M332" s="1">
        <v>0</v>
      </c>
      <c r="N332" s="2">
        <f t="shared" si="17"/>
        <v>0</v>
      </c>
    </row>
    <row r="333" spans="1:14" x14ac:dyDescent="0.3">
      <c r="A333" t="s">
        <v>32</v>
      </c>
      <c r="B333" t="s">
        <v>637</v>
      </c>
      <c r="C333" t="s">
        <v>638</v>
      </c>
      <c r="D333" t="s">
        <v>44</v>
      </c>
      <c r="E333" s="1">
        <v>98.228260869565219</v>
      </c>
      <c r="F333" s="1">
        <v>6.4021739130434785</v>
      </c>
      <c r="G333" s="1">
        <v>0</v>
      </c>
      <c r="H333" s="2">
        <f t="shared" si="15"/>
        <v>0</v>
      </c>
      <c r="I333" s="1">
        <v>78.247282608695656</v>
      </c>
      <c r="J333" s="1">
        <v>0</v>
      </c>
      <c r="K333" s="2">
        <f t="shared" si="16"/>
        <v>0</v>
      </c>
      <c r="L333" s="1">
        <v>165.22641304347826</v>
      </c>
      <c r="M333" s="1">
        <v>0</v>
      </c>
      <c r="N333" s="2">
        <f t="shared" si="17"/>
        <v>0</v>
      </c>
    </row>
    <row r="334" spans="1:14" x14ac:dyDescent="0.3">
      <c r="A334" t="s">
        <v>32</v>
      </c>
      <c r="B334" t="s">
        <v>639</v>
      </c>
      <c r="C334" t="s">
        <v>640</v>
      </c>
      <c r="D334" t="s">
        <v>641</v>
      </c>
      <c r="E334" s="1">
        <v>43.173913043478258</v>
      </c>
      <c r="F334" s="1">
        <v>11.96402173913043</v>
      </c>
      <c r="G334" s="1">
        <v>0</v>
      </c>
      <c r="H334" s="2">
        <f t="shared" si="15"/>
        <v>0</v>
      </c>
      <c r="I334" s="1">
        <v>19.853804347826092</v>
      </c>
      <c r="J334" s="1">
        <v>0</v>
      </c>
      <c r="K334" s="2">
        <f t="shared" si="16"/>
        <v>0</v>
      </c>
      <c r="L334" s="1">
        <v>52.464782608695657</v>
      </c>
      <c r="M334" s="1">
        <v>0</v>
      </c>
      <c r="N334" s="2">
        <f t="shared" si="17"/>
        <v>0</v>
      </c>
    </row>
    <row r="335" spans="1:14" x14ac:dyDescent="0.3">
      <c r="A335" t="s">
        <v>32</v>
      </c>
      <c r="B335" t="s">
        <v>642</v>
      </c>
      <c r="C335" t="s">
        <v>67</v>
      </c>
      <c r="D335" t="s">
        <v>68</v>
      </c>
      <c r="E335" s="1">
        <v>65.282608695652172</v>
      </c>
      <c r="F335" s="1">
        <v>30.402173913043477</v>
      </c>
      <c r="G335" s="1">
        <v>0</v>
      </c>
      <c r="H335" s="2">
        <f t="shared" si="15"/>
        <v>0</v>
      </c>
      <c r="I335" s="1">
        <v>31.752717391304348</v>
      </c>
      <c r="J335" s="1">
        <v>0</v>
      </c>
      <c r="K335" s="2">
        <f t="shared" si="16"/>
        <v>0</v>
      </c>
      <c r="L335" s="1">
        <v>93.309782608695656</v>
      </c>
      <c r="M335" s="1">
        <v>0</v>
      </c>
      <c r="N335" s="2">
        <f t="shared" si="17"/>
        <v>0</v>
      </c>
    </row>
    <row r="336" spans="1:14" x14ac:dyDescent="0.3">
      <c r="A336" t="s">
        <v>32</v>
      </c>
      <c r="B336" t="s">
        <v>643</v>
      </c>
      <c r="C336" t="s">
        <v>644</v>
      </c>
      <c r="D336" t="s">
        <v>645</v>
      </c>
      <c r="E336" s="1">
        <v>69.043478260869563</v>
      </c>
      <c r="F336" s="1">
        <v>26.788804347826083</v>
      </c>
      <c r="G336" s="1">
        <v>9.1521739130434785</v>
      </c>
      <c r="H336" s="2">
        <f t="shared" si="15"/>
        <v>0.34164174683616216</v>
      </c>
      <c r="I336" s="1">
        <v>15.495326086956519</v>
      </c>
      <c r="J336" s="1">
        <v>9.2065217391304355</v>
      </c>
      <c r="K336" s="2">
        <f t="shared" si="16"/>
        <v>0.59414830559004483</v>
      </c>
      <c r="L336" s="1">
        <v>111.95630434782611</v>
      </c>
      <c r="M336" s="1">
        <v>6.0896739130434785</v>
      </c>
      <c r="N336" s="2">
        <f t="shared" si="17"/>
        <v>5.439330950157184E-2</v>
      </c>
    </row>
    <row r="337" spans="1:14" x14ac:dyDescent="0.3">
      <c r="A337" t="s">
        <v>32</v>
      </c>
      <c r="B337" t="s">
        <v>646</v>
      </c>
      <c r="C337" t="s">
        <v>647</v>
      </c>
      <c r="D337" t="s">
        <v>623</v>
      </c>
      <c r="E337" s="1">
        <v>60.576086956521742</v>
      </c>
      <c r="F337" s="1">
        <v>14.522934782608697</v>
      </c>
      <c r="G337" s="1">
        <v>0</v>
      </c>
      <c r="H337" s="2">
        <f t="shared" si="15"/>
        <v>0</v>
      </c>
      <c r="I337" s="1">
        <v>53.176195652173931</v>
      </c>
      <c r="J337" s="1">
        <v>0</v>
      </c>
      <c r="K337" s="2">
        <f t="shared" si="16"/>
        <v>0</v>
      </c>
      <c r="L337" s="1">
        <v>109.05021739130441</v>
      </c>
      <c r="M337" s="1">
        <v>0</v>
      </c>
      <c r="N337" s="2">
        <f t="shared" si="17"/>
        <v>0</v>
      </c>
    </row>
    <row r="338" spans="1:14" x14ac:dyDescent="0.3">
      <c r="A338" t="s">
        <v>32</v>
      </c>
      <c r="B338" t="s">
        <v>648</v>
      </c>
      <c r="C338" t="s">
        <v>67</v>
      </c>
      <c r="D338" t="s">
        <v>68</v>
      </c>
      <c r="E338" s="1">
        <v>49.032608695652172</v>
      </c>
      <c r="F338" s="1">
        <v>17.171413043478264</v>
      </c>
      <c r="G338" s="1">
        <v>0</v>
      </c>
      <c r="H338" s="2">
        <f t="shared" si="15"/>
        <v>0</v>
      </c>
      <c r="I338" s="1">
        <v>14.761630434782614</v>
      </c>
      <c r="J338" s="1">
        <v>0</v>
      </c>
      <c r="K338" s="2">
        <f t="shared" si="16"/>
        <v>0</v>
      </c>
      <c r="L338" s="1">
        <v>52.703369565217372</v>
      </c>
      <c r="M338" s="1">
        <v>0</v>
      </c>
      <c r="N338" s="2">
        <f t="shared" si="17"/>
        <v>0</v>
      </c>
    </row>
    <row r="339" spans="1:14" x14ac:dyDescent="0.3">
      <c r="A339" t="s">
        <v>32</v>
      </c>
      <c r="B339" t="s">
        <v>649</v>
      </c>
      <c r="C339" t="s">
        <v>647</v>
      </c>
      <c r="D339" t="s">
        <v>623</v>
      </c>
      <c r="E339" s="1">
        <v>84.195652173913047</v>
      </c>
      <c r="F339" s="1">
        <v>28.484565217391303</v>
      </c>
      <c r="G339" s="1">
        <v>0</v>
      </c>
      <c r="H339" s="2">
        <f t="shared" si="15"/>
        <v>0</v>
      </c>
      <c r="I339" s="1">
        <v>34.774239130434786</v>
      </c>
      <c r="J339" s="1">
        <v>0</v>
      </c>
      <c r="K339" s="2">
        <f t="shared" si="16"/>
        <v>0</v>
      </c>
      <c r="L339" s="1">
        <v>151.04108695652172</v>
      </c>
      <c r="M339" s="1">
        <v>0</v>
      </c>
      <c r="N339" s="2">
        <f t="shared" si="17"/>
        <v>0</v>
      </c>
    </row>
    <row r="340" spans="1:14" x14ac:dyDescent="0.3">
      <c r="A340" t="s">
        <v>32</v>
      </c>
      <c r="B340" t="s">
        <v>650</v>
      </c>
      <c r="C340" t="s">
        <v>651</v>
      </c>
      <c r="D340" t="s">
        <v>83</v>
      </c>
      <c r="E340" s="1">
        <v>54.543478260869563</v>
      </c>
      <c r="F340" s="1">
        <v>9.5027173913043477</v>
      </c>
      <c r="G340" s="1">
        <v>0</v>
      </c>
      <c r="H340" s="2">
        <f t="shared" si="15"/>
        <v>0</v>
      </c>
      <c r="I340" s="1">
        <v>30.380434782608695</v>
      </c>
      <c r="J340" s="1">
        <v>0.32608695652173914</v>
      </c>
      <c r="K340" s="2">
        <f t="shared" si="16"/>
        <v>1.0733452593917711E-2</v>
      </c>
      <c r="L340" s="1">
        <v>101.48826086956522</v>
      </c>
      <c r="M340" s="1">
        <v>0</v>
      </c>
      <c r="N340" s="2">
        <f t="shared" si="17"/>
        <v>0</v>
      </c>
    </row>
    <row r="341" spans="1:14" x14ac:dyDescent="0.3">
      <c r="A341" t="s">
        <v>32</v>
      </c>
      <c r="B341" t="s">
        <v>652</v>
      </c>
      <c r="C341" t="s">
        <v>653</v>
      </c>
      <c r="D341" t="s">
        <v>183</v>
      </c>
      <c r="E341" s="1">
        <v>86.065217391304344</v>
      </c>
      <c r="F341" s="1">
        <v>33.957065217391296</v>
      </c>
      <c r="G341" s="1">
        <v>0</v>
      </c>
      <c r="H341" s="2">
        <f t="shared" si="15"/>
        <v>0</v>
      </c>
      <c r="I341" s="1">
        <v>37.227717391304367</v>
      </c>
      <c r="J341" s="1">
        <v>0</v>
      </c>
      <c r="K341" s="2">
        <f t="shared" si="16"/>
        <v>0</v>
      </c>
      <c r="L341" s="1">
        <v>88.344673913043465</v>
      </c>
      <c r="M341" s="1">
        <v>0</v>
      </c>
      <c r="N341" s="2">
        <f t="shared" si="17"/>
        <v>0</v>
      </c>
    </row>
    <row r="342" spans="1:14" x14ac:dyDescent="0.3">
      <c r="A342" t="s">
        <v>32</v>
      </c>
      <c r="B342" t="s">
        <v>654</v>
      </c>
      <c r="C342" t="s">
        <v>553</v>
      </c>
      <c r="D342" t="s">
        <v>554</v>
      </c>
      <c r="E342" s="1">
        <v>40.956521739130437</v>
      </c>
      <c r="F342" s="1">
        <v>7.8778260869565218</v>
      </c>
      <c r="G342" s="1">
        <v>1.111413043478261</v>
      </c>
      <c r="H342" s="2">
        <f t="shared" si="15"/>
        <v>0.1410811854958883</v>
      </c>
      <c r="I342" s="1">
        <v>23.362934782608693</v>
      </c>
      <c r="J342" s="1">
        <v>0</v>
      </c>
      <c r="K342" s="2">
        <f t="shared" si="16"/>
        <v>0</v>
      </c>
      <c r="L342" s="1">
        <v>43.442826086956529</v>
      </c>
      <c r="M342" s="1">
        <v>0</v>
      </c>
      <c r="N342" s="2">
        <f t="shared" si="17"/>
        <v>0</v>
      </c>
    </row>
    <row r="343" spans="1:14" x14ac:dyDescent="0.3">
      <c r="A343" t="s">
        <v>32</v>
      </c>
      <c r="B343" t="s">
        <v>655</v>
      </c>
      <c r="C343" t="s">
        <v>656</v>
      </c>
      <c r="D343" t="s">
        <v>35</v>
      </c>
      <c r="E343" s="1">
        <v>103.79347826086956</v>
      </c>
      <c r="F343" s="1">
        <v>30.1875</v>
      </c>
      <c r="G343" s="1">
        <v>0</v>
      </c>
      <c r="H343" s="2">
        <f t="shared" si="15"/>
        <v>0</v>
      </c>
      <c r="I343" s="1">
        <v>77.377717391304344</v>
      </c>
      <c r="J343" s="1">
        <v>0</v>
      </c>
      <c r="K343" s="2">
        <f t="shared" si="16"/>
        <v>0</v>
      </c>
      <c r="L343" s="1">
        <v>153.60565217391306</v>
      </c>
      <c r="M343" s="1">
        <v>0</v>
      </c>
      <c r="N343" s="2">
        <f t="shared" si="17"/>
        <v>0</v>
      </c>
    </row>
    <row r="344" spans="1:14" x14ac:dyDescent="0.3">
      <c r="A344" t="s">
        <v>32</v>
      </c>
      <c r="B344" t="s">
        <v>657</v>
      </c>
      <c r="C344" t="s">
        <v>139</v>
      </c>
      <c r="D344" t="s">
        <v>74</v>
      </c>
      <c r="E344" s="1">
        <v>84.315217391304344</v>
      </c>
      <c r="F344" s="1">
        <v>28.19467391304347</v>
      </c>
      <c r="G344" s="1">
        <v>0</v>
      </c>
      <c r="H344" s="2">
        <f t="shared" si="15"/>
        <v>0</v>
      </c>
      <c r="I344" s="1">
        <v>44.068586956521706</v>
      </c>
      <c r="J344" s="1">
        <v>0</v>
      </c>
      <c r="K344" s="2">
        <f t="shared" si="16"/>
        <v>0</v>
      </c>
      <c r="L344" s="1">
        <v>155.61500000000001</v>
      </c>
      <c r="M344" s="1">
        <v>0</v>
      </c>
      <c r="N344" s="2">
        <f t="shared" si="17"/>
        <v>0</v>
      </c>
    </row>
    <row r="345" spans="1:14" x14ac:dyDescent="0.3">
      <c r="A345" t="s">
        <v>32</v>
      </c>
      <c r="B345" t="s">
        <v>658</v>
      </c>
      <c r="C345" t="s">
        <v>199</v>
      </c>
      <c r="D345" t="s">
        <v>128</v>
      </c>
      <c r="E345" s="1">
        <v>70.184782608695656</v>
      </c>
      <c r="F345" s="1">
        <v>14.220108695652174</v>
      </c>
      <c r="G345" s="1">
        <v>0</v>
      </c>
      <c r="H345" s="2">
        <f t="shared" si="15"/>
        <v>0</v>
      </c>
      <c r="I345" s="1">
        <v>36.380434782608695</v>
      </c>
      <c r="J345" s="1">
        <v>0</v>
      </c>
      <c r="K345" s="2">
        <f t="shared" si="16"/>
        <v>0</v>
      </c>
      <c r="L345" s="1">
        <v>113.33967391304348</v>
      </c>
      <c r="M345" s="1">
        <v>0</v>
      </c>
      <c r="N345" s="2">
        <f t="shared" si="17"/>
        <v>0</v>
      </c>
    </row>
    <row r="346" spans="1:14" x14ac:dyDescent="0.3">
      <c r="A346" t="s">
        <v>32</v>
      </c>
      <c r="B346" t="s">
        <v>659</v>
      </c>
      <c r="C346" t="s">
        <v>64</v>
      </c>
      <c r="D346" t="s">
        <v>65</v>
      </c>
      <c r="E346" s="1">
        <v>73.130434782608702</v>
      </c>
      <c r="F346" s="1">
        <v>10.053913043478261</v>
      </c>
      <c r="G346" s="1">
        <v>0.84413043478260863</v>
      </c>
      <c r="H346" s="2">
        <f t="shared" si="15"/>
        <v>8.396038747621519E-2</v>
      </c>
      <c r="I346" s="1">
        <v>36.470978260869572</v>
      </c>
      <c r="J346" s="1">
        <v>1.3478260869565217</v>
      </c>
      <c r="K346" s="2">
        <f t="shared" si="16"/>
        <v>3.6956126521087339E-2</v>
      </c>
      <c r="L346" s="1">
        <v>90.658695652173918</v>
      </c>
      <c r="M346" s="1">
        <v>0</v>
      </c>
      <c r="N346" s="2">
        <f t="shared" si="17"/>
        <v>0</v>
      </c>
    </row>
    <row r="347" spans="1:14" x14ac:dyDescent="0.3">
      <c r="A347" t="s">
        <v>32</v>
      </c>
      <c r="B347" t="s">
        <v>660</v>
      </c>
      <c r="C347" t="s">
        <v>64</v>
      </c>
      <c r="D347" t="s">
        <v>65</v>
      </c>
      <c r="E347" s="1">
        <v>73.978260869565219</v>
      </c>
      <c r="F347" s="1">
        <v>14.111413043478262</v>
      </c>
      <c r="G347" s="1">
        <v>0</v>
      </c>
      <c r="H347" s="2">
        <f t="shared" si="15"/>
        <v>0</v>
      </c>
      <c r="I347" s="1">
        <v>72.602391304347833</v>
      </c>
      <c r="J347" s="1">
        <v>0</v>
      </c>
      <c r="K347" s="2">
        <f t="shared" si="16"/>
        <v>0</v>
      </c>
      <c r="L347" s="1">
        <v>161.21510869565219</v>
      </c>
      <c r="M347" s="1">
        <v>0</v>
      </c>
      <c r="N347" s="2">
        <f t="shared" si="17"/>
        <v>0</v>
      </c>
    </row>
    <row r="348" spans="1:14" x14ac:dyDescent="0.3">
      <c r="A348" t="s">
        <v>32</v>
      </c>
      <c r="B348" t="s">
        <v>661</v>
      </c>
      <c r="C348" t="s">
        <v>615</v>
      </c>
      <c r="D348" t="s">
        <v>44</v>
      </c>
      <c r="E348" s="1">
        <v>94.521739130434781</v>
      </c>
      <c r="F348" s="1">
        <v>15.285217391304348</v>
      </c>
      <c r="G348" s="1">
        <v>0</v>
      </c>
      <c r="H348" s="2">
        <f t="shared" si="15"/>
        <v>0</v>
      </c>
      <c r="I348" s="1">
        <v>75.682065217391298</v>
      </c>
      <c r="J348" s="1">
        <v>0</v>
      </c>
      <c r="K348" s="2">
        <f t="shared" si="16"/>
        <v>0</v>
      </c>
      <c r="L348" s="1">
        <v>140.20630434782606</v>
      </c>
      <c r="M348" s="1">
        <v>0</v>
      </c>
      <c r="N348" s="2">
        <f t="shared" si="17"/>
        <v>0</v>
      </c>
    </row>
    <row r="349" spans="1:14" x14ac:dyDescent="0.3">
      <c r="A349" t="s">
        <v>32</v>
      </c>
      <c r="B349" t="s">
        <v>662</v>
      </c>
      <c r="C349" t="s">
        <v>570</v>
      </c>
      <c r="D349" t="s">
        <v>571</v>
      </c>
      <c r="E349" s="1">
        <v>39.684782608695649</v>
      </c>
      <c r="F349" s="1">
        <v>30.951086956521738</v>
      </c>
      <c r="G349" s="1">
        <v>0</v>
      </c>
      <c r="H349" s="2">
        <f t="shared" si="15"/>
        <v>0</v>
      </c>
      <c r="I349" s="1">
        <v>4.6739130434782608</v>
      </c>
      <c r="J349" s="1">
        <v>0</v>
      </c>
      <c r="K349" s="2">
        <f t="shared" si="16"/>
        <v>0</v>
      </c>
      <c r="L349" s="1">
        <v>86.032608695652172</v>
      </c>
      <c r="M349" s="1">
        <v>0</v>
      </c>
      <c r="N349" s="2">
        <f t="shared" si="17"/>
        <v>0</v>
      </c>
    </row>
    <row r="350" spans="1:14" x14ac:dyDescent="0.3">
      <c r="A350" t="s">
        <v>32</v>
      </c>
      <c r="B350" t="s">
        <v>663</v>
      </c>
      <c r="C350" t="s">
        <v>664</v>
      </c>
      <c r="D350" t="s">
        <v>665</v>
      </c>
      <c r="E350" s="1">
        <v>53.195652173913047</v>
      </c>
      <c r="F350" s="1">
        <v>8.3940217391304355</v>
      </c>
      <c r="G350" s="1">
        <v>0</v>
      </c>
      <c r="H350" s="2">
        <f t="shared" si="15"/>
        <v>0</v>
      </c>
      <c r="I350" s="1">
        <v>43.668478260869563</v>
      </c>
      <c r="J350" s="1">
        <v>0</v>
      </c>
      <c r="K350" s="2">
        <f t="shared" si="16"/>
        <v>0</v>
      </c>
      <c r="L350" s="1">
        <v>63.989130434782609</v>
      </c>
      <c r="M350" s="1">
        <v>11.195652173913043</v>
      </c>
      <c r="N350" s="2">
        <f t="shared" si="17"/>
        <v>0.174961780193647</v>
      </c>
    </row>
    <row r="351" spans="1:14" x14ac:dyDescent="0.3">
      <c r="A351" t="s">
        <v>32</v>
      </c>
      <c r="B351" t="s">
        <v>666</v>
      </c>
      <c r="C351" t="s">
        <v>667</v>
      </c>
      <c r="D351" t="s">
        <v>668</v>
      </c>
      <c r="E351" s="1">
        <v>21.826086956521738</v>
      </c>
      <c r="F351" s="1">
        <v>2.9592391304347827</v>
      </c>
      <c r="G351" s="1">
        <v>0</v>
      </c>
      <c r="H351" s="2">
        <f t="shared" si="15"/>
        <v>0</v>
      </c>
      <c r="I351" s="1">
        <v>38.535326086956523</v>
      </c>
      <c r="J351" s="1">
        <v>0</v>
      </c>
      <c r="K351" s="2">
        <f t="shared" si="16"/>
        <v>0</v>
      </c>
      <c r="L351" s="1">
        <v>47.141304347826086</v>
      </c>
      <c r="M351" s="1">
        <v>0</v>
      </c>
      <c r="N351" s="2">
        <f t="shared" si="17"/>
        <v>0</v>
      </c>
    </row>
    <row r="352" spans="1:14" x14ac:dyDescent="0.3">
      <c r="A352" t="s">
        <v>32</v>
      </c>
      <c r="B352" t="s">
        <v>669</v>
      </c>
      <c r="C352" t="s">
        <v>179</v>
      </c>
      <c r="D352" t="s">
        <v>180</v>
      </c>
      <c r="E352" s="1">
        <v>7.5326086956521738</v>
      </c>
      <c r="F352" s="1">
        <v>37.921739130434773</v>
      </c>
      <c r="G352" s="1">
        <v>0</v>
      </c>
      <c r="H352" s="2">
        <f t="shared" si="15"/>
        <v>0</v>
      </c>
      <c r="I352" s="1">
        <v>7.0141304347826123</v>
      </c>
      <c r="J352" s="1">
        <v>0</v>
      </c>
      <c r="K352" s="2">
        <f t="shared" si="16"/>
        <v>0</v>
      </c>
      <c r="L352" s="1">
        <v>13.225000000000005</v>
      </c>
      <c r="M352" s="1">
        <v>0</v>
      </c>
      <c r="N352" s="2">
        <f t="shared" si="17"/>
        <v>0</v>
      </c>
    </row>
    <row r="353" spans="1:14" x14ac:dyDescent="0.3">
      <c r="A353" t="s">
        <v>32</v>
      </c>
      <c r="B353" t="s">
        <v>670</v>
      </c>
      <c r="C353" t="s">
        <v>107</v>
      </c>
      <c r="D353" t="s">
        <v>44</v>
      </c>
      <c r="E353" s="1">
        <v>89.173913043478265</v>
      </c>
      <c r="F353" s="1">
        <v>14.914999999999996</v>
      </c>
      <c r="G353" s="1">
        <v>2.2488043478260868</v>
      </c>
      <c r="H353" s="2">
        <f t="shared" si="15"/>
        <v>0.15077467970674405</v>
      </c>
      <c r="I353" s="1">
        <v>55.995217391304323</v>
      </c>
      <c r="J353" s="1">
        <v>0.92391304347826086</v>
      </c>
      <c r="K353" s="2">
        <f t="shared" si="16"/>
        <v>1.6499856354191746E-2</v>
      </c>
      <c r="L353" s="1">
        <v>116.15304347826086</v>
      </c>
      <c r="M353" s="1">
        <v>1.7121739130434783</v>
      </c>
      <c r="N353" s="2">
        <f t="shared" si="17"/>
        <v>1.4740671977001858E-2</v>
      </c>
    </row>
    <row r="354" spans="1:14" x14ac:dyDescent="0.3">
      <c r="A354" t="s">
        <v>32</v>
      </c>
      <c r="B354" t="s">
        <v>671</v>
      </c>
      <c r="C354" t="s">
        <v>672</v>
      </c>
      <c r="D354" t="s">
        <v>673</v>
      </c>
      <c r="E354" s="1">
        <v>77</v>
      </c>
      <c r="F354" s="1">
        <v>11.162282608695653</v>
      </c>
      <c r="G354" s="1">
        <v>0.2608695652173913</v>
      </c>
      <c r="H354" s="2">
        <f t="shared" si="15"/>
        <v>2.3370628962051939E-2</v>
      </c>
      <c r="I354" s="1">
        <v>51.090108695652162</v>
      </c>
      <c r="J354" s="1">
        <v>0</v>
      </c>
      <c r="K354" s="2">
        <f t="shared" si="16"/>
        <v>0</v>
      </c>
      <c r="L354" s="1">
        <v>93.323152173913044</v>
      </c>
      <c r="M354" s="1">
        <v>0</v>
      </c>
      <c r="N354" s="2">
        <f t="shared" si="17"/>
        <v>0</v>
      </c>
    </row>
    <row r="355" spans="1:14" x14ac:dyDescent="0.3">
      <c r="A355" t="s">
        <v>32</v>
      </c>
      <c r="B355" t="s">
        <v>674</v>
      </c>
      <c r="C355" t="s">
        <v>675</v>
      </c>
      <c r="D355" t="s">
        <v>676</v>
      </c>
      <c r="E355" s="1">
        <v>57.260869565217391</v>
      </c>
      <c r="F355" s="1">
        <v>16.212608695652175</v>
      </c>
      <c r="G355" s="1">
        <v>0</v>
      </c>
      <c r="H355" s="2">
        <f t="shared" si="15"/>
        <v>0</v>
      </c>
      <c r="I355" s="1">
        <v>20.290869565217385</v>
      </c>
      <c r="J355" s="1">
        <v>0</v>
      </c>
      <c r="K355" s="2">
        <f t="shared" si="16"/>
        <v>0</v>
      </c>
      <c r="L355" s="1">
        <v>76.83434782608694</v>
      </c>
      <c r="M355" s="1">
        <v>0</v>
      </c>
      <c r="N355" s="2">
        <f t="shared" si="17"/>
        <v>0</v>
      </c>
    </row>
    <row r="356" spans="1:14" x14ac:dyDescent="0.3">
      <c r="A356" t="s">
        <v>32</v>
      </c>
      <c r="B356" t="s">
        <v>677</v>
      </c>
      <c r="C356" t="s">
        <v>678</v>
      </c>
      <c r="D356" t="s">
        <v>152</v>
      </c>
      <c r="E356" s="1">
        <v>47.521739130434781</v>
      </c>
      <c r="F356" s="1">
        <v>26.760869565217391</v>
      </c>
      <c r="G356" s="1">
        <v>0</v>
      </c>
      <c r="H356" s="2">
        <f t="shared" si="15"/>
        <v>0</v>
      </c>
      <c r="I356" s="1">
        <v>21.960869565217394</v>
      </c>
      <c r="J356" s="1">
        <v>0</v>
      </c>
      <c r="K356" s="2">
        <f t="shared" si="16"/>
        <v>0</v>
      </c>
      <c r="L356" s="1">
        <v>94.889130434782615</v>
      </c>
      <c r="M356" s="1">
        <v>0.1282608695652174</v>
      </c>
      <c r="N356" s="2">
        <f t="shared" si="17"/>
        <v>1.3516919058855874E-3</v>
      </c>
    </row>
    <row r="357" spans="1:14" x14ac:dyDescent="0.3">
      <c r="A357" t="s">
        <v>32</v>
      </c>
      <c r="B357" t="s">
        <v>679</v>
      </c>
      <c r="C357" t="s">
        <v>680</v>
      </c>
      <c r="D357" t="s">
        <v>41</v>
      </c>
      <c r="E357" s="1">
        <v>73.695652173913047</v>
      </c>
      <c r="F357" s="1">
        <v>0</v>
      </c>
      <c r="G357" s="1">
        <v>0</v>
      </c>
      <c r="H357" s="2">
        <v>0</v>
      </c>
      <c r="I357" s="1">
        <v>52.464891304347823</v>
      </c>
      <c r="J357" s="1">
        <v>0</v>
      </c>
      <c r="K357" s="2">
        <f t="shared" si="16"/>
        <v>0</v>
      </c>
      <c r="L357" s="1">
        <v>118.16521739130435</v>
      </c>
      <c r="M357" s="1">
        <v>0</v>
      </c>
      <c r="N357" s="2">
        <f t="shared" si="17"/>
        <v>0</v>
      </c>
    </row>
    <row r="358" spans="1:14" x14ac:dyDescent="0.3">
      <c r="A358" t="s">
        <v>32</v>
      </c>
      <c r="B358" t="s">
        <v>681</v>
      </c>
      <c r="C358" t="s">
        <v>79</v>
      </c>
      <c r="D358" t="s">
        <v>80</v>
      </c>
      <c r="E358" s="1">
        <v>84.315217391304344</v>
      </c>
      <c r="F358" s="1">
        <v>15.234891304347823</v>
      </c>
      <c r="G358" s="1">
        <v>0.17391304347826086</v>
      </c>
      <c r="H358" s="2">
        <f t="shared" si="15"/>
        <v>1.1415443668352825E-2</v>
      </c>
      <c r="I358" s="1">
        <v>58.75739130434782</v>
      </c>
      <c r="J358" s="1">
        <v>0</v>
      </c>
      <c r="K358" s="2">
        <f t="shared" si="16"/>
        <v>0</v>
      </c>
      <c r="L358" s="1">
        <v>150.18380434782611</v>
      </c>
      <c r="M358" s="1">
        <v>0</v>
      </c>
      <c r="N358" s="2">
        <f t="shared" si="17"/>
        <v>0</v>
      </c>
    </row>
    <row r="359" spans="1:14" x14ac:dyDescent="0.3">
      <c r="A359" t="s">
        <v>32</v>
      </c>
      <c r="B359" t="s">
        <v>682</v>
      </c>
      <c r="C359" t="s">
        <v>683</v>
      </c>
      <c r="D359" t="s">
        <v>684</v>
      </c>
      <c r="E359" s="1">
        <v>39.315217391304351</v>
      </c>
      <c r="F359" s="1">
        <v>8.7201086956521721</v>
      </c>
      <c r="G359" s="1">
        <v>0</v>
      </c>
      <c r="H359" s="2">
        <f t="shared" si="15"/>
        <v>0</v>
      </c>
      <c r="I359" s="1">
        <v>28.598043478260866</v>
      </c>
      <c r="J359" s="1">
        <v>0</v>
      </c>
      <c r="K359" s="2">
        <f t="shared" si="16"/>
        <v>0</v>
      </c>
      <c r="L359" s="1">
        <v>52.127065217391312</v>
      </c>
      <c r="M359" s="1">
        <v>0</v>
      </c>
      <c r="N359" s="2">
        <f t="shared" si="17"/>
        <v>0</v>
      </c>
    </row>
    <row r="360" spans="1:14" x14ac:dyDescent="0.3">
      <c r="A360" t="s">
        <v>32</v>
      </c>
      <c r="B360" t="s">
        <v>685</v>
      </c>
      <c r="C360" t="s">
        <v>686</v>
      </c>
      <c r="D360" t="s">
        <v>315</v>
      </c>
      <c r="E360" s="1">
        <v>102.6304347826087</v>
      </c>
      <c r="F360" s="1">
        <v>7.5984782608695669</v>
      </c>
      <c r="G360" s="1">
        <v>0.30434782608695654</v>
      </c>
      <c r="H360" s="2">
        <f t="shared" si="15"/>
        <v>4.0053786513317875E-2</v>
      </c>
      <c r="I360" s="1">
        <v>58.63706521739131</v>
      </c>
      <c r="J360" s="1">
        <v>0</v>
      </c>
      <c r="K360" s="2">
        <f t="shared" si="16"/>
        <v>0</v>
      </c>
      <c r="L360" s="1">
        <v>124.34673913043484</v>
      </c>
      <c r="M360" s="1">
        <v>0</v>
      </c>
      <c r="N360" s="2">
        <f t="shared" si="17"/>
        <v>0</v>
      </c>
    </row>
    <row r="361" spans="1:14" x14ac:dyDescent="0.3">
      <c r="A361" t="s">
        <v>32</v>
      </c>
      <c r="B361" t="s">
        <v>687</v>
      </c>
      <c r="C361" t="s">
        <v>688</v>
      </c>
      <c r="D361" t="s">
        <v>233</v>
      </c>
      <c r="E361" s="1">
        <v>54.184782608695649</v>
      </c>
      <c r="F361" s="1">
        <v>5.8016304347826084</v>
      </c>
      <c r="G361" s="1">
        <v>0</v>
      </c>
      <c r="H361" s="2">
        <f t="shared" si="15"/>
        <v>0</v>
      </c>
      <c r="I361" s="1">
        <v>23.578804347826086</v>
      </c>
      <c r="J361" s="1">
        <v>0</v>
      </c>
      <c r="K361" s="2">
        <f t="shared" si="16"/>
        <v>0</v>
      </c>
      <c r="L361" s="1">
        <v>107.44054347826089</v>
      </c>
      <c r="M361" s="1">
        <v>0</v>
      </c>
      <c r="N361" s="2">
        <f t="shared" si="17"/>
        <v>0</v>
      </c>
    </row>
    <row r="362" spans="1:14" x14ac:dyDescent="0.3">
      <c r="A362" t="s">
        <v>32</v>
      </c>
      <c r="B362" t="s">
        <v>689</v>
      </c>
      <c r="C362" t="s">
        <v>350</v>
      </c>
      <c r="D362" t="s">
        <v>351</v>
      </c>
      <c r="E362" s="1">
        <v>55.510869565217391</v>
      </c>
      <c r="F362" s="1">
        <v>16.689673913043485</v>
      </c>
      <c r="G362" s="1">
        <v>0</v>
      </c>
      <c r="H362" s="2">
        <f t="shared" si="15"/>
        <v>0</v>
      </c>
      <c r="I362" s="1">
        <v>26.729130434782611</v>
      </c>
      <c r="J362" s="1">
        <v>0</v>
      </c>
      <c r="K362" s="2">
        <f t="shared" si="16"/>
        <v>0</v>
      </c>
      <c r="L362" s="1">
        <v>79.732500000000044</v>
      </c>
      <c r="M362" s="1">
        <v>0</v>
      </c>
      <c r="N362" s="2">
        <f t="shared" si="17"/>
        <v>0</v>
      </c>
    </row>
    <row r="363" spans="1:14" x14ac:dyDescent="0.3">
      <c r="A363" t="s">
        <v>32</v>
      </c>
      <c r="B363" t="s">
        <v>690</v>
      </c>
      <c r="C363" t="s">
        <v>691</v>
      </c>
      <c r="D363" t="s">
        <v>692</v>
      </c>
      <c r="E363" s="1">
        <v>53.402173913043477</v>
      </c>
      <c r="F363" s="1">
        <v>5.4918478260869561</v>
      </c>
      <c r="G363" s="1">
        <v>0</v>
      </c>
      <c r="H363" s="2">
        <f t="shared" si="15"/>
        <v>0</v>
      </c>
      <c r="I363" s="1">
        <v>29.247282608695652</v>
      </c>
      <c r="J363" s="1">
        <v>0</v>
      </c>
      <c r="K363" s="2">
        <f t="shared" si="16"/>
        <v>0</v>
      </c>
      <c r="L363" s="1">
        <v>93.755434782608702</v>
      </c>
      <c r="M363" s="1">
        <v>0</v>
      </c>
      <c r="N363" s="2">
        <f t="shared" si="17"/>
        <v>0</v>
      </c>
    </row>
    <row r="364" spans="1:14" x14ac:dyDescent="0.3">
      <c r="A364" t="s">
        <v>32</v>
      </c>
      <c r="B364" t="s">
        <v>693</v>
      </c>
      <c r="C364" t="s">
        <v>694</v>
      </c>
      <c r="D364" t="s">
        <v>55</v>
      </c>
      <c r="E364" s="1">
        <v>35.967391304347828</v>
      </c>
      <c r="F364" s="1">
        <v>8.6304347826086953</v>
      </c>
      <c r="G364" s="1">
        <v>0</v>
      </c>
      <c r="H364" s="2">
        <f t="shared" si="15"/>
        <v>0</v>
      </c>
      <c r="I364" s="1">
        <v>19.975543478260871</v>
      </c>
      <c r="J364" s="1">
        <v>0</v>
      </c>
      <c r="K364" s="2">
        <f t="shared" si="16"/>
        <v>0</v>
      </c>
      <c r="L364" s="1">
        <v>46.752717391304351</v>
      </c>
      <c r="M364" s="1">
        <v>0</v>
      </c>
      <c r="N364" s="2">
        <f t="shared" si="17"/>
        <v>0</v>
      </c>
    </row>
    <row r="365" spans="1:14" x14ac:dyDescent="0.3">
      <c r="A365" t="s">
        <v>32</v>
      </c>
      <c r="B365" t="s">
        <v>695</v>
      </c>
      <c r="C365" t="s">
        <v>696</v>
      </c>
      <c r="D365" t="s">
        <v>377</v>
      </c>
      <c r="E365" s="1">
        <v>35.771739130434781</v>
      </c>
      <c r="F365" s="1">
        <v>4.5054347826086953</v>
      </c>
      <c r="G365" s="1">
        <v>0</v>
      </c>
      <c r="H365" s="2">
        <f t="shared" si="15"/>
        <v>0</v>
      </c>
      <c r="I365" s="1">
        <v>33.866847826086953</v>
      </c>
      <c r="J365" s="1">
        <v>0</v>
      </c>
      <c r="K365" s="2">
        <f t="shared" si="16"/>
        <v>0</v>
      </c>
      <c r="L365" s="1">
        <v>49.635869565217391</v>
      </c>
      <c r="M365" s="1">
        <v>0</v>
      </c>
      <c r="N365" s="2">
        <f t="shared" si="17"/>
        <v>0</v>
      </c>
    </row>
    <row r="366" spans="1:14" x14ac:dyDescent="0.3">
      <c r="A366" t="s">
        <v>32</v>
      </c>
      <c r="B366" t="s">
        <v>697</v>
      </c>
      <c r="C366" t="s">
        <v>698</v>
      </c>
      <c r="D366" t="s">
        <v>44</v>
      </c>
      <c r="E366" s="1">
        <v>103.17391304347827</v>
      </c>
      <c r="F366" s="1">
        <v>14.584347826086958</v>
      </c>
      <c r="G366" s="1">
        <v>0</v>
      </c>
      <c r="H366" s="2">
        <f t="shared" si="15"/>
        <v>0</v>
      </c>
      <c r="I366" s="1">
        <v>118.08728260869562</v>
      </c>
      <c r="J366" s="1">
        <v>0</v>
      </c>
      <c r="K366" s="2">
        <f t="shared" si="16"/>
        <v>0</v>
      </c>
      <c r="L366" s="1">
        <v>174.48315217391308</v>
      </c>
      <c r="M366" s="1">
        <v>0</v>
      </c>
      <c r="N366" s="2">
        <f t="shared" si="17"/>
        <v>0</v>
      </c>
    </row>
    <row r="367" spans="1:14" x14ac:dyDescent="0.3">
      <c r="A367" t="s">
        <v>32</v>
      </c>
      <c r="B367" t="s">
        <v>699</v>
      </c>
      <c r="C367" t="s">
        <v>107</v>
      </c>
      <c r="D367" t="s">
        <v>44</v>
      </c>
      <c r="E367" s="1">
        <v>77.271739130434781</v>
      </c>
      <c r="F367" s="1">
        <v>25.885869565217391</v>
      </c>
      <c r="G367" s="1">
        <v>0</v>
      </c>
      <c r="H367" s="2">
        <f t="shared" si="15"/>
        <v>0</v>
      </c>
      <c r="I367" s="1">
        <v>41.25</v>
      </c>
      <c r="J367" s="1">
        <v>0</v>
      </c>
      <c r="K367" s="2">
        <f t="shared" si="16"/>
        <v>0</v>
      </c>
      <c r="L367" s="1">
        <v>124.53804347826087</v>
      </c>
      <c r="M367" s="1">
        <v>0</v>
      </c>
      <c r="N367" s="2">
        <f t="shared" si="17"/>
        <v>0</v>
      </c>
    </row>
    <row r="368" spans="1:14" x14ac:dyDescent="0.3">
      <c r="A368" t="s">
        <v>32</v>
      </c>
      <c r="B368" t="s">
        <v>700</v>
      </c>
      <c r="C368" t="s">
        <v>195</v>
      </c>
      <c r="D368" t="s">
        <v>196</v>
      </c>
      <c r="E368" s="1">
        <v>39.521739130434781</v>
      </c>
      <c r="F368" s="1">
        <v>28.195652173913043</v>
      </c>
      <c r="G368" s="1">
        <v>0</v>
      </c>
      <c r="H368" s="2">
        <f t="shared" si="15"/>
        <v>0</v>
      </c>
      <c r="I368" s="1">
        <v>25.426630434782609</v>
      </c>
      <c r="J368" s="1">
        <v>0</v>
      </c>
      <c r="K368" s="2">
        <f t="shared" si="16"/>
        <v>0</v>
      </c>
      <c r="L368" s="1">
        <v>103.62771739130434</v>
      </c>
      <c r="M368" s="1">
        <v>0</v>
      </c>
      <c r="N368" s="2">
        <f t="shared" si="17"/>
        <v>0</v>
      </c>
    </row>
    <row r="369" spans="1:14" x14ac:dyDescent="0.3">
      <c r="A369" t="s">
        <v>32</v>
      </c>
      <c r="B369" t="s">
        <v>701</v>
      </c>
      <c r="C369" t="s">
        <v>64</v>
      </c>
      <c r="D369" t="s">
        <v>65</v>
      </c>
      <c r="E369" s="1">
        <v>129.83695652173913</v>
      </c>
      <c r="F369" s="1">
        <v>27.104239130434784</v>
      </c>
      <c r="G369" s="1">
        <v>1.0869565217391304</v>
      </c>
      <c r="H369" s="2">
        <f t="shared" si="15"/>
        <v>4.0102823639812477E-2</v>
      </c>
      <c r="I369" s="1">
        <v>91.092282608695626</v>
      </c>
      <c r="J369" s="1">
        <v>0</v>
      </c>
      <c r="K369" s="2">
        <f t="shared" si="16"/>
        <v>0</v>
      </c>
      <c r="L369" s="1">
        <v>223.38967391304351</v>
      </c>
      <c r="M369" s="1">
        <v>0</v>
      </c>
      <c r="N369" s="2">
        <f t="shared" si="17"/>
        <v>0</v>
      </c>
    </row>
    <row r="370" spans="1:14" x14ac:dyDescent="0.3">
      <c r="A370" t="s">
        <v>32</v>
      </c>
      <c r="B370" t="s">
        <v>702</v>
      </c>
      <c r="C370" t="s">
        <v>696</v>
      </c>
      <c r="D370" t="s">
        <v>377</v>
      </c>
      <c r="E370" s="1">
        <v>69.119565217391298</v>
      </c>
      <c r="F370" s="1">
        <v>14.678695652173911</v>
      </c>
      <c r="G370" s="1">
        <v>5.434782608695652E-2</v>
      </c>
      <c r="H370" s="2">
        <f t="shared" si="15"/>
        <v>3.7024969639524899E-3</v>
      </c>
      <c r="I370" s="1">
        <v>30.312391304347809</v>
      </c>
      <c r="J370" s="1">
        <v>0</v>
      </c>
      <c r="K370" s="2">
        <f t="shared" si="16"/>
        <v>0</v>
      </c>
      <c r="L370" s="1">
        <v>100.39652173913036</v>
      </c>
      <c r="M370" s="1">
        <v>0</v>
      </c>
      <c r="N370" s="2">
        <f t="shared" si="17"/>
        <v>0</v>
      </c>
    </row>
    <row r="371" spans="1:14" x14ac:dyDescent="0.3">
      <c r="A371" t="s">
        <v>32</v>
      </c>
      <c r="B371" t="s">
        <v>703</v>
      </c>
      <c r="C371" t="s">
        <v>425</v>
      </c>
      <c r="D371" t="s">
        <v>65</v>
      </c>
      <c r="E371" s="1">
        <v>154.14130434782609</v>
      </c>
      <c r="F371" s="1">
        <v>41.530760869565249</v>
      </c>
      <c r="G371" s="1">
        <v>0.37663043478260866</v>
      </c>
      <c r="H371" s="2">
        <f t="shared" si="15"/>
        <v>9.068710201710092E-3</v>
      </c>
      <c r="I371" s="1">
        <v>74.841521739130428</v>
      </c>
      <c r="J371" s="1">
        <v>0</v>
      </c>
      <c r="K371" s="2">
        <f t="shared" si="16"/>
        <v>0</v>
      </c>
      <c r="L371" s="1">
        <v>275.43336956521728</v>
      </c>
      <c r="M371" s="1">
        <v>0</v>
      </c>
      <c r="N371" s="2">
        <f t="shared" si="17"/>
        <v>0</v>
      </c>
    </row>
    <row r="372" spans="1:14" x14ac:dyDescent="0.3">
      <c r="A372" t="s">
        <v>32</v>
      </c>
      <c r="B372" t="s">
        <v>704</v>
      </c>
      <c r="C372" t="s">
        <v>425</v>
      </c>
      <c r="D372" t="s">
        <v>65</v>
      </c>
      <c r="E372" s="1">
        <v>99.217391304347828</v>
      </c>
      <c r="F372" s="1">
        <v>11.882934782608693</v>
      </c>
      <c r="G372" s="1">
        <v>0.42119565217391303</v>
      </c>
      <c r="H372" s="2">
        <f t="shared" si="15"/>
        <v>3.5445423195484944E-2</v>
      </c>
      <c r="I372" s="1">
        <v>70.149456521739125</v>
      </c>
      <c r="J372" s="1">
        <v>0</v>
      </c>
      <c r="K372" s="2">
        <f t="shared" si="16"/>
        <v>0</v>
      </c>
      <c r="L372" s="1">
        <v>174.92282608695652</v>
      </c>
      <c r="M372" s="1">
        <v>1.8030434782608695</v>
      </c>
      <c r="N372" s="2">
        <f t="shared" si="17"/>
        <v>1.030765120021873E-2</v>
      </c>
    </row>
    <row r="373" spans="1:14" x14ac:dyDescent="0.3">
      <c r="A373" t="s">
        <v>32</v>
      </c>
      <c r="B373" t="s">
        <v>705</v>
      </c>
      <c r="C373" t="s">
        <v>64</v>
      </c>
      <c r="D373" t="s">
        <v>65</v>
      </c>
      <c r="E373" s="1">
        <v>86.065217391304344</v>
      </c>
      <c r="F373" s="1">
        <v>25.127282608695651</v>
      </c>
      <c r="G373" s="1">
        <v>0.21195652173913043</v>
      </c>
      <c r="H373" s="2">
        <f t="shared" si="15"/>
        <v>8.4353141181203531E-3</v>
      </c>
      <c r="I373" s="1">
        <v>51.581304347826091</v>
      </c>
      <c r="J373" s="1">
        <v>0</v>
      </c>
      <c r="K373" s="2">
        <f t="shared" si="16"/>
        <v>0</v>
      </c>
      <c r="L373" s="1">
        <v>144.47086956521741</v>
      </c>
      <c r="M373" s="1">
        <v>0</v>
      </c>
      <c r="N373" s="2">
        <f t="shared" si="17"/>
        <v>0</v>
      </c>
    </row>
    <row r="374" spans="1:14" x14ac:dyDescent="0.3">
      <c r="A374" t="s">
        <v>32</v>
      </c>
      <c r="B374" t="s">
        <v>706</v>
      </c>
      <c r="C374" t="s">
        <v>320</v>
      </c>
      <c r="D374" t="s">
        <v>41</v>
      </c>
      <c r="E374" s="1">
        <v>80.141304347826093</v>
      </c>
      <c r="F374" s="1">
        <v>35.26467391304346</v>
      </c>
      <c r="G374" s="1">
        <v>0.51086956521739135</v>
      </c>
      <c r="H374" s="2">
        <f t="shared" si="15"/>
        <v>1.4486723072418214E-2</v>
      </c>
      <c r="I374" s="1">
        <v>60.107934782608702</v>
      </c>
      <c r="J374" s="1">
        <v>0</v>
      </c>
      <c r="K374" s="2">
        <f t="shared" si="16"/>
        <v>0</v>
      </c>
      <c r="L374" s="1">
        <v>135.58130434782609</v>
      </c>
      <c r="M374" s="1">
        <v>1.9702173913043481</v>
      </c>
      <c r="N374" s="2">
        <f t="shared" si="17"/>
        <v>1.4531630306859033E-2</v>
      </c>
    </row>
    <row r="375" spans="1:14" x14ac:dyDescent="0.3">
      <c r="A375" t="s">
        <v>32</v>
      </c>
      <c r="B375" t="s">
        <v>707</v>
      </c>
      <c r="C375" t="s">
        <v>708</v>
      </c>
      <c r="D375" t="s">
        <v>71</v>
      </c>
      <c r="E375" s="1">
        <v>91.521739130434781</v>
      </c>
      <c r="F375" s="1">
        <v>18.957608695652173</v>
      </c>
      <c r="G375" s="1">
        <v>1.6521739130434783</v>
      </c>
      <c r="H375" s="2">
        <f t="shared" si="15"/>
        <v>8.7150966114328307E-2</v>
      </c>
      <c r="I375" s="1">
        <v>65.451847826086933</v>
      </c>
      <c r="J375" s="1">
        <v>0</v>
      </c>
      <c r="K375" s="2">
        <f t="shared" si="16"/>
        <v>0</v>
      </c>
      <c r="L375" s="1">
        <v>140.34239130434781</v>
      </c>
      <c r="M375" s="1">
        <v>0</v>
      </c>
      <c r="N375" s="2">
        <f t="shared" si="17"/>
        <v>0</v>
      </c>
    </row>
    <row r="376" spans="1:14" x14ac:dyDescent="0.3">
      <c r="A376" t="s">
        <v>32</v>
      </c>
      <c r="B376" t="s">
        <v>709</v>
      </c>
      <c r="C376" t="s">
        <v>285</v>
      </c>
      <c r="D376" t="s">
        <v>286</v>
      </c>
      <c r="E376" s="1">
        <v>49.934782608695649</v>
      </c>
      <c r="F376" s="1">
        <v>10.872717391304345</v>
      </c>
      <c r="G376" s="1">
        <v>0</v>
      </c>
      <c r="H376" s="2">
        <f t="shared" si="15"/>
        <v>0</v>
      </c>
      <c r="I376" s="1">
        <v>28.31706521739132</v>
      </c>
      <c r="J376" s="1">
        <v>0</v>
      </c>
      <c r="K376" s="2">
        <f t="shared" si="16"/>
        <v>0</v>
      </c>
      <c r="L376" s="1">
        <v>138.12021739130429</v>
      </c>
      <c r="M376" s="1">
        <v>0</v>
      </c>
      <c r="N376" s="2">
        <f t="shared" si="17"/>
        <v>0</v>
      </c>
    </row>
    <row r="377" spans="1:14" x14ac:dyDescent="0.3">
      <c r="A377" t="s">
        <v>32</v>
      </c>
      <c r="B377" t="s">
        <v>710</v>
      </c>
      <c r="C377" t="s">
        <v>711</v>
      </c>
      <c r="D377" t="s">
        <v>282</v>
      </c>
      <c r="E377" s="1">
        <v>38.304347826086953</v>
      </c>
      <c r="F377" s="1">
        <v>3.152173913043478</v>
      </c>
      <c r="G377" s="1">
        <v>0</v>
      </c>
      <c r="H377" s="2">
        <f t="shared" si="15"/>
        <v>0</v>
      </c>
      <c r="I377" s="1">
        <v>41.144021739130437</v>
      </c>
      <c r="J377" s="1">
        <v>0.44565217391304346</v>
      </c>
      <c r="K377" s="2">
        <f t="shared" si="16"/>
        <v>1.0831517072848556E-2</v>
      </c>
      <c r="L377" s="1">
        <v>78.255434782608702</v>
      </c>
      <c r="M377" s="1">
        <v>1.6331521739130435</v>
      </c>
      <c r="N377" s="2">
        <f t="shared" si="17"/>
        <v>2.0869504826724075E-2</v>
      </c>
    </row>
    <row r="378" spans="1:14" x14ac:dyDescent="0.3">
      <c r="A378" t="s">
        <v>32</v>
      </c>
      <c r="B378" t="s">
        <v>712</v>
      </c>
      <c r="C378" t="s">
        <v>238</v>
      </c>
      <c r="D378" t="s">
        <v>239</v>
      </c>
      <c r="E378" s="1">
        <v>44.923913043478258</v>
      </c>
      <c r="F378" s="1">
        <v>7.0733695652173916</v>
      </c>
      <c r="G378" s="1">
        <v>0</v>
      </c>
      <c r="H378" s="2">
        <f t="shared" si="15"/>
        <v>0</v>
      </c>
      <c r="I378" s="1">
        <v>36.138586956521742</v>
      </c>
      <c r="J378" s="1">
        <v>0</v>
      </c>
      <c r="K378" s="2">
        <f t="shared" si="16"/>
        <v>0</v>
      </c>
      <c r="L378" s="1">
        <v>59.266304347826086</v>
      </c>
      <c r="M378" s="1">
        <v>0</v>
      </c>
      <c r="N378" s="2">
        <f t="shared" si="17"/>
        <v>0</v>
      </c>
    </row>
    <row r="379" spans="1:14" x14ac:dyDescent="0.3">
      <c r="A379" t="s">
        <v>32</v>
      </c>
      <c r="B379" t="s">
        <v>713</v>
      </c>
      <c r="C379" t="s">
        <v>530</v>
      </c>
      <c r="D379" t="s">
        <v>348</v>
      </c>
      <c r="E379" s="1">
        <v>47.815217391304351</v>
      </c>
      <c r="F379" s="1">
        <v>6.3640217391304352</v>
      </c>
      <c r="G379" s="1">
        <v>8.1521739130434784E-2</v>
      </c>
      <c r="H379" s="2">
        <f t="shared" si="15"/>
        <v>1.2809783258467267E-2</v>
      </c>
      <c r="I379" s="1">
        <v>27.775978260869564</v>
      </c>
      <c r="J379" s="1">
        <v>0</v>
      </c>
      <c r="K379" s="2">
        <f t="shared" si="16"/>
        <v>0</v>
      </c>
      <c r="L379" s="1">
        <v>91.128913043478263</v>
      </c>
      <c r="M379" s="1">
        <v>0</v>
      </c>
      <c r="N379" s="2">
        <f t="shared" si="17"/>
        <v>0</v>
      </c>
    </row>
    <row r="380" spans="1:14" x14ac:dyDescent="0.3">
      <c r="A380" t="s">
        <v>32</v>
      </c>
      <c r="B380" t="s">
        <v>714</v>
      </c>
      <c r="C380" t="s">
        <v>48</v>
      </c>
      <c r="D380" t="s">
        <v>49</v>
      </c>
      <c r="E380" s="1">
        <v>37.423913043478258</v>
      </c>
      <c r="F380" s="1">
        <v>1.2228260869565217</v>
      </c>
      <c r="G380" s="1">
        <v>0</v>
      </c>
      <c r="H380" s="2">
        <f t="shared" si="15"/>
        <v>0</v>
      </c>
      <c r="I380" s="1">
        <v>22.011195652173917</v>
      </c>
      <c r="J380" s="1">
        <v>0</v>
      </c>
      <c r="K380" s="2">
        <f t="shared" si="16"/>
        <v>0</v>
      </c>
      <c r="L380" s="1">
        <v>35.683804347826097</v>
      </c>
      <c r="M380" s="1">
        <v>0</v>
      </c>
      <c r="N380" s="2">
        <f t="shared" si="17"/>
        <v>0</v>
      </c>
    </row>
    <row r="381" spans="1:14" x14ac:dyDescent="0.3">
      <c r="A381" t="s">
        <v>32</v>
      </c>
      <c r="B381" t="s">
        <v>715</v>
      </c>
      <c r="C381" t="s">
        <v>716</v>
      </c>
      <c r="D381" t="s">
        <v>668</v>
      </c>
      <c r="E381" s="1">
        <v>51.880434782608695</v>
      </c>
      <c r="F381" s="1">
        <v>9.070652173913043</v>
      </c>
      <c r="G381" s="1">
        <v>0</v>
      </c>
      <c r="H381" s="2">
        <f t="shared" si="15"/>
        <v>0</v>
      </c>
      <c r="I381" s="1">
        <v>31.823369565217391</v>
      </c>
      <c r="J381" s="1">
        <v>0</v>
      </c>
      <c r="K381" s="2">
        <f t="shared" si="16"/>
        <v>0</v>
      </c>
      <c r="L381" s="1">
        <v>71.383152173913047</v>
      </c>
      <c r="M381" s="1">
        <v>0</v>
      </c>
      <c r="N381" s="2">
        <f t="shared" si="17"/>
        <v>0</v>
      </c>
    </row>
    <row r="382" spans="1:14" x14ac:dyDescent="0.3">
      <c r="A382" t="s">
        <v>32</v>
      </c>
      <c r="B382" t="s">
        <v>717</v>
      </c>
      <c r="C382" t="s">
        <v>718</v>
      </c>
      <c r="D382" t="s">
        <v>62</v>
      </c>
      <c r="E382" s="1">
        <v>62.282608695652172</v>
      </c>
      <c r="F382" s="1">
        <v>23.654347826086951</v>
      </c>
      <c r="G382" s="1">
        <v>0</v>
      </c>
      <c r="H382" s="2">
        <f t="shared" si="15"/>
        <v>0</v>
      </c>
      <c r="I382" s="1">
        <v>70.86402173913045</v>
      </c>
      <c r="J382" s="1">
        <v>0</v>
      </c>
      <c r="K382" s="2">
        <f t="shared" si="16"/>
        <v>0</v>
      </c>
      <c r="L382" s="1">
        <v>101.8523913043478</v>
      </c>
      <c r="M382" s="1">
        <v>0</v>
      </c>
      <c r="N382" s="2">
        <f t="shared" si="17"/>
        <v>0</v>
      </c>
    </row>
    <row r="383" spans="1:14" x14ac:dyDescent="0.3">
      <c r="A383" t="s">
        <v>32</v>
      </c>
      <c r="B383" t="s">
        <v>719</v>
      </c>
      <c r="C383" t="s">
        <v>76</v>
      </c>
      <c r="D383" t="s">
        <v>77</v>
      </c>
      <c r="E383" s="1">
        <v>44.739130434782609</v>
      </c>
      <c r="F383" s="1">
        <v>15.513586956521738</v>
      </c>
      <c r="G383" s="1">
        <v>0</v>
      </c>
      <c r="H383" s="2">
        <f t="shared" si="15"/>
        <v>0</v>
      </c>
      <c r="I383" s="1">
        <v>17.891304347826086</v>
      </c>
      <c r="J383" s="1">
        <v>0</v>
      </c>
      <c r="K383" s="2">
        <f t="shared" si="16"/>
        <v>0</v>
      </c>
      <c r="L383" s="1">
        <v>89.633152173913047</v>
      </c>
      <c r="M383" s="1">
        <v>0</v>
      </c>
      <c r="N383" s="2">
        <f t="shared" si="17"/>
        <v>0</v>
      </c>
    </row>
    <row r="384" spans="1:14" x14ac:dyDescent="0.3">
      <c r="A384" t="s">
        <v>32</v>
      </c>
      <c r="B384" t="s">
        <v>720</v>
      </c>
      <c r="C384" t="s">
        <v>721</v>
      </c>
      <c r="D384" t="s">
        <v>342</v>
      </c>
      <c r="E384" s="1">
        <v>120.93478260869566</v>
      </c>
      <c r="F384" s="1">
        <v>19.892717391304338</v>
      </c>
      <c r="G384" s="1">
        <v>0</v>
      </c>
      <c r="H384" s="2">
        <f t="shared" si="15"/>
        <v>0</v>
      </c>
      <c r="I384" s="1">
        <v>108.5934782608696</v>
      </c>
      <c r="J384" s="1">
        <v>0</v>
      </c>
      <c r="K384" s="2">
        <f t="shared" si="16"/>
        <v>0</v>
      </c>
      <c r="L384" s="1">
        <v>271.14880434782617</v>
      </c>
      <c r="M384" s="1">
        <v>0</v>
      </c>
      <c r="N384" s="2">
        <f t="shared" si="17"/>
        <v>0</v>
      </c>
    </row>
    <row r="385" spans="1:14" x14ac:dyDescent="0.3">
      <c r="A385" t="s">
        <v>32</v>
      </c>
      <c r="B385" t="s">
        <v>722</v>
      </c>
      <c r="C385" t="s">
        <v>37</v>
      </c>
      <c r="D385" t="s">
        <v>38</v>
      </c>
      <c r="E385" s="1">
        <v>64.543478260869563</v>
      </c>
      <c r="F385" s="1">
        <v>18.441086956521737</v>
      </c>
      <c r="G385" s="1">
        <v>0.53804347826086951</v>
      </c>
      <c r="H385" s="2">
        <f t="shared" si="15"/>
        <v>2.9176342995909418E-2</v>
      </c>
      <c r="I385" s="1">
        <v>54.543152173913043</v>
      </c>
      <c r="J385" s="1">
        <v>4.6304347826086953</v>
      </c>
      <c r="K385" s="2">
        <f t="shared" si="16"/>
        <v>8.4894887773342601E-2</v>
      </c>
      <c r="L385" s="1">
        <v>122.47336956521742</v>
      </c>
      <c r="M385" s="1">
        <v>47.274456521739133</v>
      </c>
      <c r="N385" s="2">
        <f t="shared" si="17"/>
        <v>0.3859978433643515</v>
      </c>
    </row>
    <row r="386" spans="1:14" x14ac:dyDescent="0.3">
      <c r="A386" t="s">
        <v>32</v>
      </c>
      <c r="B386" t="s">
        <v>723</v>
      </c>
      <c r="C386" t="s">
        <v>724</v>
      </c>
      <c r="D386" t="s">
        <v>725</v>
      </c>
      <c r="E386" s="1">
        <v>91.467391304347828</v>
      </c>
      <c r="F386" s="1">
        <v>28.645108695652169</v>
      </c>
      <c r="G386" s="1">
        <v>0</v>
      </c>
      <c r="H386" s="2">
        <f t="shared" ref="H386:H449" si="18">G386/F386</f>
        <v>0</v>
      </c>
      <c r="I386" s="1">
        <v>40.716630434782608</v>
      </c>
      <c r="J386" s="1">
        <v>0</v>
      </c>
      <c r="K386" s="2">
        <f t="shared" ref="K386:K449" si="19">J386/I386</f>
        <v>0</v>
      </c>
      <c r="L386" s="1">
        <v>152.37836956521741</v>
      </c>
      <c r="M386" s="1">
        <v>0</v>
      </c>
      <c r="N386" s="2">
        <f t="shared" ref="N386:N449" si="20">M386/L386</f>
        <v>0</v>
      </c>
    </row>
    <row r="387" spans="1:14" x14ac:dyDescent="0.3">
      <c r="A387" t="s">
        <v>32</v>
      </c>
      <c r="B387" t="s">
        <v>726</v>
      </c>
      <c r="C387" t="s">
        <v>727</v>
      </c>
      <c r="D387" t="s">
        <v>332</v>
      </c>
      <c r="E387" s="1">
        <v>39.956521739130437</v>
      </c>
      <c r="F387" s="1">
        <v>11.051630434782609</v>
      </c>
      <c r="G387" s="1">
        <v>0</v>
      </c>
      <c r="H387" s="2">
        <f t="shared" si="18"/>
        <v>0</v>
      </c>
      <c r="I387" s="1">
        <v>27.774456521739129</v>
      </c>
      <c r="J387" s="1">
        <v>0</v>
      </c>
      <c r="K387" s="2">
        <f t="shared" si="19"/>
        <v>0</v>
      </c>
      <c r="L387" s="1">
        <v>68.366847826086953</v>
      </c>
      <c r="M387" s="1">
        <v>0</v>
      </c>
      <c r="N387" s="2">
        <f t="shared" si="20"/>
        <v>0</v>
      </c>
    </row>
    <row r="388" spans="1:14" x14ac:dyDescent="0.3">
      <c r="A388" t="s">
        <v>32</v>
      </c>
      <c r="B388" t="s">
        <v>728</v>
      </c>
      <c r="C388" t="s">
        <v>57</v>
      </c>
      <c r="D388" t="s">
        <v>58</v>
      </c>
      <c r="E388" s="1">
        <v>86.989130434782609</v>
      </c>
      <c r="F388" s="1">
        <v>26.686956521739127</v>
      </c>
      <c r="G388" s="1">
        <v>0</v>
      </c>
      <c r="H388" s="2">
        <f t="shared" si="18"/>
        <v>0</v>
      </c>
      <c r="I388" s="1">
        <v>28.682065217391305</v>
      </c>
      <c r="J388" s="1">
        <v>0</v>
      </c>
      <c r="K388" s="2">
        <f t="shared" si="19"/>
        <v>0</v>
      </c>
      <c r="L388" s="1">
        <v>204.39195652173919</v>
      </c>
      <c r="M388" s="1">
        <v>0</v>
      </c>
      <c r="N388" s="2">
        <f t="shared" si="20"/>
        <v>0</v>
      </c>
    </row>
    <row r="389" spans="1:14" x14ac:dyDescent="0.3">
      <c r="A389" t="s">
        <v>32</v>
      </c>
      <c r="B389" t="s">
        <v>729</v>
      </c>
      <c r="C389" t="s">
        <v>730</v>
      </c>
      <c r="D389" t="s">
        <v>731</v>
      </c>
      <c r="E389" s="1">
        <v>34.413043478260867</v>
      </c>
      <c r="F389" s="1">
        <v>7.4673913043478262</v>
      </c>
      <c r="G389" s="1">
        <v>0</v>
      </c>
      <c r="H389" s="2">
        <f t="shared" si="18"/>
        <v>0</v>
      </c>
      <c r="I389" s="1">
        <v>22.877717391304348</v>
      </c>
      <c r="J389" s="1">
        <v>0</v>
      </c>
      <c r="K389" s="2">
        <f t="shared" si="19"/>
        <v>0</v>
      </c>
      <c r="L389" s="1">
        <v>48.461956521739133</v>
      </c>
      <c r="M389" s="1">
        <v>0</v>
      </c>
      <c r="N389" s="2">
        <f t="shared" si="20"/>
        <v>0</v>
      </c>
    </row>
    <row r="390" spans="1:14" x14ac:dyDescent="0.3">
      <c r="A390" t="s">
        <v>32</v>
      </c>
      <c r="B390" t="s">
        <v>732</v>
      </c>
      <c r="C390" t="s">
        <v>177</v>
      </c>
      <c r="D390" t="s">
        <v>105</v>
      </c>
      <c r="E390" s="1">
        <v>67.152173913043484</v>
      </c>
      <c r="F390" s="1">
        <v>14.877717391304348</v>
      </c>
      <c r="G390" s="1">
        <v>0</v>
      </c>
      <c r="H390" s="2">
        <f t="shared" si="18"/>
        <v>0</v>
      </c>
      <c r="I390" s="1">
        <v>35.880434782608695</v>
      </c>
      <c r="J390" s="1">
        <v>0</v>
      </c>
      <c r="K390" s="2">
        <f t="shared" si="19"/>
        <v>0</v>
      </c>
      <c r="L390" s="1">
        <v>107.48097826086956</v>
      </c>
      <c r="M390" s="1">
        <v>0</v>
      </c>
      <c r="N390" s="2">
        <f t="shared" si="20"/>
        <v>0</v>
      </c>
    </row>
    <row r="391" spans="1:14" x14ac:dyDescent="0.3">
      <c r="A391" t="s">
        <v>32</v>
      </c>
      <c r="B391" t="s">
        <v>733</v>
      </c>
      <c r="C391" t="s">
        <v>734</v>
      </c>
      <c r="D391" t="s">
        <v>86</v>
      </c>
      <c r="E391" s="1">
        <v>41.543478260869563</v>
      </c>
      <c r="F391" s="1">
        <v>18.599021739130436</v>
      </c>
      <c r="G391" s="1">
        <v>0</v>
      </c>
      <c r="H391" s="2">
        <f t="shared" si="18"/>
        <v>0</v>
      </c>
      <c r="I391" s="1">
        <v>7.655978260869567</v>
      </c>
      <c r="J391" s="1">
        <v>0</v>
      </c>
      <c r="K391" s="2">
        <f t="shared" si="19"/>
        <v>0</v>
      </c>
      <c r="L391" s="1">
        <v>65.472499999999997</v>
      </c>
      <c r="M391" s="1">
        <v>0</v>
      </c>
      <c r="N391" s="2">
        <f t="shared" si="20"/>
        <v>0</v>
      </c>
    </row>
    <row r="392" spans="1:14" x14ac:dyDescent="0.3">
      <c r="A392" t="s">
        <v>32</v>
      </c>
      <c r="B392" t="s">
        <v>735</v>
      </c>
      <c r="C392" t="s">
        <v>179</v>
      </c>
      <c r="D392" t="s">
        <v>180</v>
      </c>
      <c r="E392" s="1">
        <v>70.543478260869563</v>
      </c>
      <c r="F392" s="1">
        <v>25.472499999999993</v>
      </c>
      <c r="G392" s="1">
        <v>0</v>
      </c>
      <c r="H392" s="2">
        <f t="shared" si="18"/>
        <v>0</v>
      </c>
      <c r="I392" s="1">
        <v>32.285326086956516</v>
      </c>
      <c r="J392" s="1">
        <v>0</v>
      </c>
      <c r="K392" s="2">
        <f t="shared" si="19"/>
        <v>0</v>
      </c>
      <c r="L392" s="1">
        <v>118.64793478260871</v>
      </c>
      <c r="M392" s="1">
        <v>0</v>
      </c>
      <c r="N392" s="2">
        <f t="shared" si="20"/>
        <v>0</v>
      </c>
    </row>
    <row r="393" spans="1:14" x14ac:dyDescent="0.3">
      <c r="A393" t="s">
        <v>32</v>
      </c>
      <c r="B393" t="s">
        <v>736</v>
      </c>
      <c r="C393" t="s">
        <v>179</v>
      </c>
      <c r="D393" t="s">
        <v>180</v>
      </c>
      <c r="E393" s="1">
        <v>22.380434782608695</v>
      </c>
      <c r="F393" s="1">
        <v>12.434130434782606</v>
      </c>
      <c r="G393" s="1">
        <v>0</v>
      </c>
      <c r="H393" s="2">
        <f t="shared" si="18"/>
        <v>0</v>
      </c>
      <c r="I393" s="1">
        <v>31.040978260869569</v>
      </c>
      <c r="J393" s="1">
        <v>0</v>
      </c>
      <c r="K393" s="2">
        <f t="shared" si="19"/>
        <v>0</v>
      </c>
      <c r="L393" s="1">
        <v>68.982173913043454</v>
      </c>
      <c r="M393" s="1">
        <v>0</v>
      </c>
      <c r="N393" s="2">
        <f t="shared" si="20"/>
        <v>0</v>
      </c>
    </row>
    <row r="394" spans="1:14" x14ac:dyDescent="0.3">
      <c r="A394" t="s">
        <v>32</v>
      </c>
      <c r="B394" t="s">
        <v>737</v>
      </c>
      <c r="C394" t="s">
        <v>57</v>
      </c>
      <c r="D394" t="s">
        <v>44</v>
      </c>
      <c r="E394" s="1">
        <v>70.173913043478265</v>
      </c>
      <c r="F394" s="1">
        <v>19.831413043478261</v>
      </c>
      <c r="G394" s="1">
        <v>0</v>
      </c>
      <c r="H394" s="2">
        <f t="shared" si="18"/>
        <v>0</v>
      </c>
      <c r="I394" s="1">
        <v>47.73858695652175</v>
      </c>
      <c r="J394" s="1">
        <v>0</v>
      </c>
      <c r="K394" s="2">
        <f t="shared" si="19"/>
        <v>0</v>
      </c>
      <c r="L394" s="1">
        <v>153.49173913043478</v>
      </c>
      <c r="M394" s="1">
        <v>0</v>
      </c>
      <c r="N394" s="2">
        <f t="shared" si="20"/>
        <v>0</v>
      </c>
    </row>
    <row r="395" spans="1:14" x14ac:dyDescent="0.3">
      <c r="A395" t="s">
        <v>32</v>
      </c>
      <c r="B395" t="s">
        <v>738</v>
      </c>
      <c r="C395" t="s">
        <v>425</v>
      </c>
      <c r="D395" t="s">
        <v>65</v>
      </c>
      <c r="E395" s="1">
        <v>278.70652173913044</v>
      </c>
      <c r="F395" s="1">
        <v>100.64119565217391</v>
      </c>
      <c r="G395" s="1">
        <v>3.510760869565217</v>
      </c>
      <c r="H395" s="2">
        <f t="shared" si="18"/>
        <v>3.4883934424813072E-2</v>
      </c>
      <c r="I395" s="1">
        <v>175.81184782608693</v>
      </c>
      <c r="J395" s="1">
        <v>10.152173913043478</v>
      </c>
      <c r="K395" s="2">
        <f t="shared" si="19"/>
        <v>5.7744537916955448E-2</v>
      </c>
      <c r="L395" s="1">
        <v>469.40891304347826</v>
      </c>
      <c r="M395" s="1">
        <v>77.93336956521739</v>
      </c>
      <c r="N395" s="2">
        <f t="shared" si="20"/>
        <v>0.16602447759230965</v>
      </c>
    </row>
    <row r="396" spans="1:14" x14ac:dyDescent="0.3">
      <c r="A396" t="s">
        <v>32</v>
      </c>
      <c r="B396" t="s">
        <v>739</v>
      </c>
      <c r="C396" t="s">
        <v>57</v>
      </c>
      <c r="D396" t="s">
        <v>58</v>
      </c>
      <c r="E396" s="1">
        <v>98.565217391304344</v>
      </c>
      <c r="F396" s="1">
        <v>29.760869565217391</v>
      </c>
      <c r="G396" s="1">
        <v>0</v>
      </c>
      <c r="H396" s="2">
        <f t="shared" si="18"/>
        <v>0</v>
      </c>
      <c r="I396" s="1">
        <v>63.1875</v>
      </c>
      <c r="J396" s="1">
        <v>0</v>
      </c>
      <c r="K396" s="2">
        <f t="shared" si="19"/>
        <v>0</v>
      </c>
      <c r="L396" s="1">
        <v>194.88315217391303</v>
      </c>
      <c r="M396" s="1">
        <v>0</v>
      </c>
      <c r="N396" s="2">
        <f t="shared" si="20"/>
        <v>0</v>
      </c>
    </row>
    <row r="397" spans="1:14" x14ac:dyDescent="0.3">
      <c r="A397" t="s">
        <v>32</v>
      </c>
      <c r="B397" t="s">
        <v>740</v>
      </c>
      <c r="C397" t="s">
        <v>741</v>
      </c>
      <c r="D397" t="s">
        <v>742</v>
      </c>
      <c r="E397" s="1">
        <v>46.032608695652172</v>
      </c>
      <c r="F397" s="1">
        <v>3.5869565217391304</v>
      </c>
      <c r="G397" s="1">
        <v>0</v>
      </c>
      <c r="H397" s="2">
        <f t="shared" si="18"/>
        <v>0</v>
      </c>
      <c r="I397" s="1">
        <v>34.163043478260867</v>
      </c>
      <c r="J397" s="1">
        <v>0</v>
      </c>
      <c r="K397" s="2">
        <f t="shared" si="19"/>
        <v>0</v>
      </c>
      <c r="L397" s="1">
        <v>99.092391304347828</v>
      </c>
      <c r="M397" s="1">
        <v>0</v>
      </c>
      <c r="N397" s="2">
        <f t="shared" si="20"/>
        <v>0</v>
      </c>
    </row>
    <row r="398" spans="1:14" x14ac:dyDescent="0.3">
      <c r="A398" t="s">
        <v>32</v>
      </c>
      <c r="B398" t="s">
        <v>743</v>
      </c>
      <c r="C398" t="s">
        <v>744</v>
      </c>
      <c r="D398" t="s">
        <v>202</v>
      </c>
      <c r="E398" s="1">
        <v>69.793478260869563</v>
      </c>
      <c r="F398" s="1">
        <v>23.56706521739131</v>
      </c>
      <c r="G398" s="1">
        <v>0</v>
      </c>
      <c r="H398" s="2">
        <f t="shared" si="18"/>
        <v>0</v>
      </c>
      <c r="I398" s="1">
        <v>47.099891304347828</v>
      </c>
      <c r="J398" s="1">
        <v>0</v>
      </c>
      <c r="K398" s="2">
        <f t="shared" si="19"/>
        <v>0</v>
      </c>
      <c r="L398" s="1">
        <v>99.537173913043475</v>
      </c>
      <c r="M398" s="1">
        <v>0</v>
      </c>
      <c r="N398" s="2">
        <f t="shared" si="20"/>
        <v>0</v>
      </c>
    </row>
    <row r="399" spans="1:14" x14ac:dyDescent="0.3">
      <c r="A399" t="s">
        <v>32</v>
      </c>
      <c r="B399" t="s">
        <v>745</v>
      </c>
      <c r="C399" t="s">
        <v>746</v>
      </c>
      <c r="D399" t="s">
        <v>175</v>
      </c>
      <c r="E399" s="1">
        <v>33.532608695652172</v>
      </c>
      <c r="F399" s="1">
        <v>14.135869565217391</v>
      </c>
      <c r="G399" s="1">
        <v>0</v>
      </c>
      <c r="H399" s="2">
        <f t="shared" si="18"/>
        <v>0</v>
      </c>
      <c r="I399" s="1">
        <v>18.644021739130434</v>
      </c>
      <c r="J399" s="1">
        <v>0</v>
      </c>
      <c r="K399" s="2">
        <f t="shared" si="19"/>
        <v>0</v>
      </c>
      <c r="L399" s="1">
        <v>71.513586956521735</v>
      </c>
      <c r="M399" s="1">
        <v>0</v>
      </c>
      <c r="N399" s="2">
        <f t="shared" si="20"/>
        <v>0</v>
      </c>
    </row>
    <row r="400" spans="1:14" x14ac:dyDescent="0.3">
      <c r="A400" t="s">
        <v>32</v>
      </c>
      <c r="B400" t="s">
        <v>747</v>
      </c>
      <c r="C400" t="s">
        <v>748</v>
      </c>
      <c r="D400" t="s">
        <v>92</v>
      </c>
      <c r="E400" s="1">
        <v>164.32608695652175</v>
      </c>
      <c r="F400" s="1">
        <v>36.512608695652183</v>
      </c>
      <c r="G400" s="1">
        <v>0</v>
      </c>
      <c r="H400" s="2">
        <f t="shared" si="18"/>
        <v>0</v>
      </c>
      <c r="I400" s="1">
        <v>115.97108695652169</v>
      </c>
      <c r="J400" s="1">
        <v>0</v>
      </c>
      <c r="K400" s="2">
        <f t="shared" si="19"/>
        <v>0</v>
      </c>
      <c r="L400" s="1">
        <v>309.42173913043467</v>
      </c>
      <c r="M400" s="1">
        <v>0</v>
      </c>
      <c r="N400" s="2">
        <f t="shared" si="20"/>
        <v>0</v>
      </c>
    </row>
    <row r="401" spans="1:14" x14ac:dyDescent="0.3">
      <c r="A401" t="s">
        <v>32</v>
      </c>
      <c r="B401" t="s">
        <v>749</v>
      </c>
      <c r="C401" t="s">
        <v>750</v>
      </c>
      <c r="D401" t="s">
        <v>751</v>
      </c>
      <c r="E401" s="1">
        <v>34.815217391304351</v>
      </c>
      <c r="F401" s="1">
        <v>13.995108695652174</v>
      </c>
      <c r="G401" s="1">
        <v>0</v>
      </c>
      <c r="H401" s="2">
        <f t="shared" si="18"/>
        <v>0</v>
      </c>
      <c r="I401" s="1">
        <v>38.092391304347828</v>
      </c>
      <c r="J401" s="1">
        <v>0</v>
      </c>
      <c r="K401" s="2">
        <f t="shared" si="19"/>
        <v>0</v>
      </c>
      <c r="L401" s="1">
        <v>57.701304347826103</v>
      </c>
      <c r="M401" s="1">
        <v>11.481521739130434</v>
      </c>
      <c r="N401" s="2">
        <f t="shared" si="20"/>
        <v>0.1989820138192942</v>
      </c>
    </row>
    <row r="402" spans="1:14" x14ac:dyDescent="0.3">
      <c r="A402" t="s">
        <v>32</v>
      </c>
      <c r="B402" t="s">
        <v>752</v>
      </c>
      <c r="C402" t="s">
        <v>753</v>
      </c>
      <c r="D402" t="s">
        <v>754</v>
      </c>
      <c r="E402" s="1">
        <v>34.467391304347828</v>
      </c>
      <c r="F402" s="1">
        <v>9.2173913043478262</v>
      </c>
      <c r="G402" s="1">
        <v>0</v>
      </c>
      <c r="H402" s="2">
        <f t="shared" si="18"/>
        <v>0</v>
      </c>
      <c r="I402" s="1">
        <v>28.125</v>
      </c>
      <c r="J402" s="1">
        <v>0</v>
      </c>
      <c r="K402" s="2">
        <f t="shared" si="19"/>
        <v>0</v>
      </c>
      <c r="L402" s="1">
        <v>66.168478260869563</v>
      </c>
      <c r="M402" s="1">
        <v>0</v>
      </c>
      <c r="N402" s="2">
        <f t="shared" si="20"/>
        <v>0</v>
      </c>
    </row>
    <row r="403" spans="1:14" x14ac:dyDescent="0.3">
      <c r="A403" t="s">
        <v>32</v>
      </c>
      <c r="B403" t="s">
        <v>755</v>
      </c>
      <c r="C403" t="s">
        <v>64</v>
      </c>
      <c r="D403" t="s">
        <v>65</v>
      </c>
      <c r="E403" s="1">
        <v>74.880434782608702</v>
      </c>
      <c r="F403" s="1">
        <v>9.4157608695652169</v>
      </c>
      <c r="G403" s="1">
        <v>0.81793478260869568</v>
      </c>
      <c r="H403" s="2">
        <f t="shared" si="18"/>
        <v>8.6868686868686873E-2</v>
      </c>
      <c r="I403" s="1">
        <v>54.649456521739133</v>
      </c>
      <c r="J403" s="1">
        <v>1.8152173913043479</v>
      </c>
      <c r="K403" s="2">
        <f t="shared" si="19"/>
        <v>3.3215653125155391E-2</v>
      </c>
      <c r="L403" s="1">
        <v>167.20108695652175</v>
      </c>
      <c r="M403" s="1">
        <v>53.010869565217391</v>
      </c>
      <c r="N403" s="2">
        <f t="shared" si="20"/>
        <v>0.31704859418169995</v>
      </c>
    </row>
    <row r="404" spans="1:14" x14ac:dyDescent="0.3">
      <c r="A404" t="s">
        <v>32</v>
      </c>
      <c r="B404" t="s">
        <v>756</v>
      </c>
      <c r="C404" t="s">
        <v>757</v>
      </c>
      <c r="D404" t="s">
        <v>380</v>
      </c>
      <c r="E404" s="1">
        <v>46.5</v>
      </c>
      <c r="F404" s="1">
        <v>25.114130434782609</v>
      </c>
      <c r="G404" s="1">
        <v>0</v>
      </c>
      <c r="H404" s="2">
        <f t="shared" si="18"/>
        <v>0</v>
      </c>
      <c r="I404" s="1">
        <v>22.478260869565219</v>
      </c>
      <c r="J404" s="1">
        <v>0</v>
      </c>
      <c r="K404" s="2">
        <f t="shared" si="19"/>
        <v>0</v>
      </c>
      <c r="L404" s="1">
        <v>67.244565217391298</v>
      </c>
      <c r="M404" s="1">
        <v>0</v>
      </c>
      <c r="N404" s="2">
        <f t="shared" si="20"/>
        <v>0</v>
      </c>
    </row>
    <row r="405" spans="1:14" x14ac:dyDescent="0.3">
      <c r="A405" t="s">
        <v>32</v>
      </c>
      <c r="B405" t="s">
        <v>758</v>
      </c>
      <c r="C405" t="s">
        <v>741</v>
      </c>
      <c r="D405" t="s">
        <v>742</v>
      </c>
      <c r="E405" s="1">
        <v>49.815217391304351</v>
      </c>
      <c r="F405" s="1">
        <v>8.5760869565217384</v>
      </c>
      <c r="G405" s="1">
        <v>0</v>
      </c>
      <c r="H405" s="2">
        <f t="shared" si="18"/>
        <v>0</v>
      </c>
      <c r="I405" s="1">
        <v>38.086956521739133</v>
      </c>
      <c r="J405" s="1">
        <v>0</v>
      </c>
      <c r="K405" s="2">
        <f t="shared" si="19"/>
        <v>0</v>
      </c>
      <c r="L405" s="1">
        <v>84.111413043478265</v>
      </c>
      <c r="M405" s="1">
        <v>0</v>
      </c>
      <c r="N405" s="2">
        <f t="shared" si="20"/>
        <v>0</v>
      </c>
    </row>
    <row r="406" spans="1:14" x14ac:dyDescent="0.3">
      <c r="A406" t="s">
        <v>32</v>
      </c>
      <c r="B406" t="s">
        <v>759</v>
      </c>
      <c r="C406" t="s">
        <v>468</v>
      </c>
      <c r="D406" t="s">
        <v>469</v>
      </c>
      <c r="E406" s="1">
        <v>39.282608695652172</v>
      </c>
      <c r="F406" s="1">
        <v>7.2119565217391308</v>
      </c>
      <c r="G406" s="1">
        <v>0</v>
      </c>
      <c r="H406" s="2">
        <f t="shared" si="18"/>
        <v>0</v>
      </c>
      <c r="I406" s="1">
        <v>22.336956521739129</v>
      </c>
      <c r="J406" s="1">
        <v>0</v>
      </c>
      <c r="K406" s="2">
        <f t="shared" si="19"/>
        <v>0</v>
      </c>
      <c r="L406" s="1">
        <v>82.83608695652174</v>
      </c>
      <c r="M406" s="1">
        <v>0</v>
      </c>
      <c r="N406" s="2">
        <f t="shared" si="20"/>
        <v>0</v>
      </c>
    </row>
    <row r="407" spans="1:14" x14ac:dyDescent="0.3">
      <c r="A407" t="s">
        <v>32</v>
      </c>
      <c r="B407" t="s">
        <v>760</v>
      </c>
      <c r="C407" t="s">
        <v>761</v>
      </c>
      <c r="D407" t="s">
        <v>762</v>
      </c>
      <c r="E407" s="1">
        <v>68.619565217391298</v>
      </c>
      <c r="F407" s="1">
        <v>13.086956521739131</v>
      </c>
      <c r="G407" s="1">
        <v>0</v>
      </c>
      <c r="H407" s="2">
        <f t="shared" si="18"/>
        <v>0</v>
      </c>
      <c r="I407" s="1">
        <v>53.456521739130437</v>
      </c>
      <c r="J407" s="1">
        <v>0</v>
      </c>
      <c r="K407" s="2">
        <f t="shared" si="19"/>
        <v>0</v>
      </c>
      <c r="L407" s="1">
        <v>107.60326086956522</v>
      </c>
      <c r="M407" s="1">
        <v>0</v>
      </c>
      <c r="N407" s="2">
        <f t="shared" si="20"/>
        <v>0</v>
      </c>
    </row>
    <row r="408" spans="1:14" x14ac:dyDescent="0.3">
      <c r="A408" t="s">
        <v>32</v>
      </c>
      <c r="B408" t="s">
        <v>763</v>
      </c>
      <c r="C408" t="s">
        <v>764</v>
      </c>
      <c r="D408" t="s">
        <v>65</v>
      </c>
      <c r="E408" s="1">
        <v>76.815217391304344</v>
      </c>
      <c r="F408" s="1">
        <v>14.09021739130435</v>
      </c>
      <c r="G408" s="1">
        <v>0</v>
      </c>
      <c r="H408" s="2">
        <f t="shared" si="18"/>
        <v>0</v>
      </c>
      <c r="I408" s="1">
        <v>54.482500000000002</v>
      </c>
      <c r="J408" s="1">
        <v>4.2608695652173916</v>
      </c>
      <c r="K408" s="2">
        <f t="shared" si="19"/>
        <v>7.8206205023950648E-2</v>
      </c>
      <c r="L408" s="1">
        <v>121.24032608695654</v>
      </c>
      <c r="M408" s="1">
        <v>51.29717391304348</v>
      </c>
      <c r="N408" s="2">
        <f t="shared" si="20"/>
        <v>0.42310323279938961</v>
      </c>
    </row>
    <row r="409" spans="1:14" x14ac:dyDescent="0.3">
      <c r="A409" t="s">
        <v>32</v>
      </c>
      <c r="B409" t="s">
        <v>765</v>
      </c>
      <c r="C409" t="s">
        <v>766</v>
      </c>
      <c r="D409" t="s">
        <v>315</v>
      </c>
      <c r="E409" s="1">
        <v>77.967391304347828</v>
      </c>
      <c r="F409" s="1">
        <v>19.281739130434783</v>
      </c>
      <c r="G409" s="1">
        <v>8.6956521739130432E-2</v>
      </c>
      <c r="H409" s="2">
        <f t="shared" si="18"/>
        <v>4.509786236132407E-3</v>
      </c>
      <c r="I409" s="1">
        <v>57.910543478260863</v>
      </c>
      <c r="J409" s="1">
        <v>0</v>
      </c>
      <c r="K409" s="2">
        <f t="shared" si="19"/>
        <v>0</v>
      </c>
      <c r="L409" s="1">
        <v>85.358913043478267</v>
      </c>
      <c r="M409" s="1">
        <v>0</v>
      </c>
      <c r="N409" s="2">
        <f t="shared" si="20"/>
        <v>0</v>
      </c>
    </row>
    <row r="410" spans="1:14" x14ac:dyDescent="0.3">
      <c r="A410" t="s">
        <v>32</v>
      </c>
      <c r="B410" t="s">
        <v>767</v>
      </c>
      <c r="C410" t="s">
        <v>768</v>
      </c>
      <c r="D410" t="s">
        <v>474</v>
      </c>
      <c r="E410" s="1">
        <v>136.34782608695653</v>
      </c>
      <c r="F410" s="1">
        <v>16.222391304347823</v>
      </c>
      <c r="G410" s="1">
        <v>0</v>
      </c>
      <c r="H410" s="2">
        <f t="shared" si="18"/>
        <v>0</v>
      </c>
      <c r="I410" s="1">
        <v>87.943804347826102</v>
      </c>
      <c r="J410" s="1">
        <v>0</v>
      </c>
      <c r="K410" s="2">
        <f t="shared" si="19"/>
        <v>0</v>
      </c>
      <c r="L410" s="1">
        <v>289.02652173913026</v>
      </c>
      <c r="M410" s="1">
        <v>0</v>
      </c>
      <c r="N410" s="2">
        <f t="shared" si="20"/>
        <v>0</v>
      </c>
    </row>
    <row r="411" spans="1:14" x14ac:dyDescent="0.3">
      <c r="A411" t="s">
        <v>32</v>
      </c>
      <c r="B411" t="s">
        <v>769</v>
      </c>
      <c r="C411" t="s">
        <v>213</v>
      </c>
      <c r="D411" t="s">
        <v>189</v>
      </c>
      <c r="E411" s="1">
        <v>77.75</v>
      </c>
      <c r="F411" s="1">
        <v>27.230978260869566</v>
      </c>
      <c r="G411" s="1">
        <v>0</v>
      </c>
      <c r="H411" s="2">
        <f t="shared" si="18"/>
        <v>0</v>
      </c>
      <c r="I411" s="1">
        <v>54.043478260869563</v>
      </c>
      <c r="J411" s="1">
        <v>0</v>
      </c>
      <c r="K411" s="2">
        <f t="shared" si="19"/>
        <v>0</v>
      </c>
      <c r="L411" s="1">
        <v>118.78532608695652</v>
      </c>
      <c r="M411" s="1">
        <v>0</v>
      </c>
      <c r="N411" s="2">
        <f t="shared" si="20"/>
        <v>0</v>
      </c>
    </row>
    <row r="412" spans="1:14" x14ac:dyDescent="0.3">
      <c r="A412" t="s">
        <v>32</v>
      </c>
      <c r="B412" t="s">
        <v>770</v>
      </c>
      <c r="C412" t="s">
        <v>771</v>
      </c>
      <c r="D412" t="s">
        <v>298</v>
      </c>
      <c r="E412" s="1">
        <v>54.032608695652172</v>
      </c>
      <c r="F412" s="1">
        <v>9.4385869565217355</v>
      </c>
      <c r="G412" s="1">
        <v>0.58695652173913049</v>
      </c>
      <c r="H412" s="2">
        <f t="shared" si="18"/>
        <v>6.2186906201416509E-2</v>
      </c>
      <c r="I412" s="1">
        <v>38.164565217391306</v>
      </c>
      <c r="J412" s="1">
        <v>0</v>
      </c>
      <c r="K412" s="2">
        <f t="shared" si="19"/>
        <v>0</v>
      </c>
      <c r="L412" s="1">
        <v>33.501086956521739</v>
      </c>
      <c r="M412" s="1">
        <v>0</v>
      </c>
      <c r="N412" s="2">
        <f t="shared" si="20"/>
        <v>0</v>
      </c>
    </row>
    <row r="413" spans="1:14" x14ac:dyDescent="0.3">
      <c r="A413" t="s">
        <v>32</v>
      </c>
      <c r="B413" t="s">
        <v>772</v>
      </c>
      <c r="C413" t="s">
        <v>179</v>
      </c>
      <c r="D413" t="s">
        <v>180</v>
      </c>
      <c r="E413" s="1">
        <v>98.206521739130437</v>
      </c>
      <c r="F413" s="1">
        <v>16.543478260869566</v>
      </c>
      <c r="G413" s="1">
        <v>0</v>
      </c>
      <c r="H413" s="2">
        <f t="shared" si="18"/>
        <v>0</v>
      </c>
      <c r="I413" s="1">
        <v>61.513586956521749</v>
      </c>
      <c r="J413" s="1">
        <v>0</v>
      </c>
      <c r="K413" s="2">
        <f t="shared" si="19"/>
        <v>0</v>
      </c>
      <c r="L413" s="1">
        <v>86.450978260869547</v>
      </c>
      <c r="M413" s="1">
        <v>0</v>
      </c>
      <c r="N413" s="2">
        <f t="shared" si="20"/>
        <v>0</v>
      </c>
    </row>
    <row r="414" spans="1:14" x14ac:dyDescent="0.3">
      <c r="A414" t="s">
        <v>32</v>
      </c>
      <c r="B414" t="s">
        <v>773</v>
      </c>
      <c r="C414" t="s">
        <v>774</v>
      </c>
      <c r="D414" t="s">
        <v>80</v>
      </c>
      <c r="E414" s="1">
        <v>48.391304347826086</v>
      </c>
      <c r="F414" s="1">
        <v>25.370869565217394</v>
      </c>
      <c r="G414" s="1">
        <v>7.4782608695652177</v>
      </c>
      <c r="H414" s="2">
        <f t="shared" si="18"/>
        <v>0.29475776738128284</v>
      </c>
      <c r="I414" s="1">
        <v>31.757391304347824</v>
      </c>
      <c r="J414" s="1">
        <v>4.9565217391304346</v>
      </c>
      <c r="K414" s="2">
        <f t="shared" si="19"/>
        <v>0.15607458722378906</v>
      </c>
      <c r="L414" s="1">
        <v>81.158913043478236</v>
      </c>
      <c r="M414" s="1">
        <v>35.489130434782609</v>
      </c>
      <c r="N414" s="2">
        <f t="shared" si="20"/>
        <v>0.43727951871127779</v>
      </c>
    </row>
    <row r="415" spans="1:14" x14ac:dyDescent="0.3">
      <c r="A415" t="s">
        <v>32</v>
      </c>
      <c r="B415" t="s">
        <v>775</v>
      </c>
      <c r="C415" t="s">
        <v>708</v>
      </c>
      <c r="D415" t="s">
        <v>71</v>
      </c>
      <c r="E415" s="1">
        <v>45.326086956521742</v>
      </c>
      <c r="F415" s="1">
        <v>12.835108695652169</v>
      </c>
      <c r="G415" s="1">
        <v>4.2608695652173916</v>
      </c>
      <c r="H415" s="2">
        <f t="shared" si="18"/>
        <v>0.3319698855889503</v>
      </c>
      <c r="I415" s="1">
        <v>21.033695652173911</v>
      </c>
      <c r="J415" s="1">
        <v>0</v>
      </c>
      <c r="K415" s="2">
        <f t="shared" si="19"/>
        <v>0</v>
      </c>
      <c r="L415" s="1">
        <v>62.697065217391327</v>
      </c>
      <c r="M415" s="1">
        <v>0</v>
      </c>
      <c r="N415" s="2">
        <f t="shared" si="20"/>
        <v>0</v>
      </c>
    </row>
    <row r="416" spans="1:14" x14ac:dyDescent="0.3">
      <c r="A416" t="s">
        <v>32</v>
      </c>
      <c r="B416" t="s">
        <v>776</v>
      </c>
      <c r="C416" t="s">
        <v>139</v>
      </c>
      <c r="D416" t="s">
        <v>74</v>
      </c>
      <c r="E416" s="1">
        <v>72.25</v>
      </c>
      <c r="F416" s="1">
        <v>13.520543478260866</v>
      </c>
      <c r="G416" s="1">
        <v>0</v>
      </c>
      <c r="H416" s="2">
        <f t="shared" si="18"/>
        <v>0</v>
      </c>
      <c r="I416" s="1">
        <v>45.535108695652177</v>
      </c>
      <c r="J416" s="1">
        <v>0</v>
      </c>
      <c r="K416" s="2">
        <f t="shared" si="19"/>
        <v>0</v>
      </c>
      <c r="L416" s="1">
        <v>86.279891304347842</v>
      </c>
      <c r="M416" s="1">
        <v>0</v>
      </c>
      <c r="N416" s="2">
        <f t="shared" si="20"/>
        <v>0</v>
      </c>
    </row>
    <row r="417" spans="1:14" x14ac:dyDescent="0.3">
      <c r="A417" t="s">
        <v>32</v>
      </c>
      <c r="B417" t="s">
        <v>777</v>
      </c>
      <c r="C417" t="s">
        <v>164</v>
      </c>
      <c r="D417" t="s">
        <v>165</v>
      </c>
      <c r="E417" s="1">
        <v>64.652173913043484</v>
      </c>
      <c r="F417" s="1">
        <v>26.953804347826086</v>
      </c>
      <c r="G417" s="1">
        <v>0</v>
      </c>
      <c r="H417" s="2">
        <f t="shared" si="18"/>
        <v>0</v>
      </c>
      <c r="I417" s="1">
        <v>53.220108695652172</v>
      </c>
      <c r="J417" s="1">
        <v>0</v>
      </c>
      <c r="K417" s="2">
        <f t="shared" si="19"/>
        <v>0</v>
      </c>
      <c r="L417" s="1">
        <v>139.40760869565219</v>
      </c>
      <c r="M417" s="1">
        <v>0</v>
      </c>
      <c r="N417" s="2">
        <f t="shared" si="20"/>
        <v>0</v>
      </c>
    </row>
    <row r="418" spans="1:14" x14ac:dyDescent="0.3">
      <c r="A418" t="s">
        <v>32</v>
      </c>
      <c r="B418" t="s">
        <v>778</v>
      </c>
      <c r="C418" t="s">
        <v>779</v>
      </c>
      <c r="D418" t="s">
        <v>668</v>
      </c>
      <c r="E418" s="1">
        <v>70.358695652173907</v>
      </c>
      <c r="F418" s="1">
        <v>16.535326086956523</v>
      </c>
      <c r="G418" s="1">
        <v>0</v>
      </c>
      <c r="H418" s="2">
        <f t="shared" si="18"/>
        <v>0</v>
      </c>
      <c r="I418" s="1">
        <v>54.717391304347828</v>
      </c>
      <c r="J418" s="1">
        <v>0</v>
      </c>
      <c r="K418" s="2">
        <f t="shared" si="19"/>
        <v>0</v>
      </c>
      <c r="L418" s="1">
        <v>107.5570652173913</v>
      </c>
      <c r="M418" s="1">
        <v>0</v>
      </c>
      <c r="N418" s="2">
        <f t="shared" si="20"/>
        <v>0</v>
      </c>
    </row>
    <row r="419" spans="1:14" x14ac:dyDescent="0.3">
      <c r="A419" t="s">
        <v>32</v>
      </c>
      <c r="B419" t="s">
        <v>780</v>
      </c>
      <c r="C419" t="s">
        <v>221</v>
      </c>
      <c r="D419" t="s">
        <v>175</v>
      </c>
      <c r="E419" s="1">
        <v>97.152173913043484</v>
      </c>
      <c r="F419" s="1">
        <v>20.540760869565219</v>
      </c>
      <c r="G419" s="1">
        <v>0</v>
      </c>
      <c r="H419" s="2">
        <f t="shared" si="18"/>
        <v>0</v>
      </c>
      <c r="I419" s="1">
        <v>98.130434782608702</v>
      </c>
      <c r="J419" s="1">
        <v>0</v>
      </c>
      <c r="K419" s="2">
        <f t="shared" si="19"/>
        <v>0</v>
      </c>
      <c r="L419" s="1">
        <v>178.64673913043478</v>
      </c>
      <c r="M419" s="1">
        <v>0</v>
      </c>
      <c r="N419" s="2">
        <f t="shared" si="20"/>
        <v>0</v>
      </c>
    </row>
    <row r="420" spans="1:14" x14ac:dyDescent="0.3">
      <c r="A420" t="s">
        <v>32</v>
      </c>
      <c r="B420" t="s">
        <v>781</v>
      </c>
      <c r="C420" t="s">
        <v>130</v>
      </c>
      <c r="D420" t="s">
        <v>71</v>
      </c>
      <c r="E420" s="1">
        <v>127.71739130434783</v>
      </c>
      <c r="F420" s="1">
        <v>46.892391304347839</v>
      </c>
      <c r="G420" s="1">
        <v>0</v>
      </c>
      <c r="H420" s="2">
        <f t="shared" si="18"/>
        <v>0</v>
      </c>
      <c r="I420" s="1">
        <v>85.91749999999999</v>
      </c>
      <c r="J420" s="1">
        <v>0</v>
      </c>
      <c r="K420" s="2">
        <f t="shared" si="19"/>
        <v>0</v>
      </c>
      <c r="L420" s="1">
        <v>238.13989130434786</v>
      </c>
      <c r="M420" s="1">
        <v>0</v>
      </c>
      <c r="N420" s="2">
        <f t="shared" si="20"/>
        <v>0</v>
      </c>
    </row>
    <row r="421" spans="1:14" x14ac:dyDescent="0.3">
      <c r="A421" t="s">
        <v>32</v>
      </c>
      <c r="B421" t="s">
        <v>782</v>
      </c>
      <c r="C421" t="s">
        <v>130</v>
      </c>
      <c r="D421" t="s">
        <v>71</v>
      </c>
      <c r="E421" s="1">
        <v>121.51086956521739</v>
      </c>
      <c r="F421" s="1">
        <v>45.130434782608695</v>
      </c>
      <c r="G421" s="1">
        <v>0</v>
      </c>
      <c r="H421" s="2">
        <f t="shared" si="18"/>
        <v>0</v>
      </c>
      <c r="I421" s="1">
        <v>67.369565217391298</v>
      </c>
      <c r="J421" s="1">
        <v>0</v>
      </c>
      <c r="K421" s="2">
        <f t="shared" si="19"/>
        <v>0</v>
      </c>
      <c r="L421" s="1">
        <v>219.49456521739131</v>
      </c>
      <c r="M421" s="1">
        <v>1.5217391304347827</v>
      </c>
      <c r="N421" s="2">
        <f t="shared" si="20"/>
        <v>6.9329239606804169E-3</v>
      </c>
    </row>
    <row r="422" spans="1:14" x14ac:dyDescent="0.3">
      <c r="A422" t="s">
        <v>32</v>
      </c>
      <c r="B422" t="s">
        <v>783</v>
      </c>
      <c r="C422" t="s">
        <v>130</v>
      </c>
      <c r="D422" t="s">
        <v>71</v>
      </c>
      <c r="E422" s="1">
        <v>109.8695652173913</v>
      </c>
      <c r="F422" s="1">
        <v>27.910326086956523</v>
      </c>
      <c r="G422" s="1">
        <v>0</v>
      </c>
      <c r="H422" s="2">
        <f t="shared" si="18"/>
        <v>0</v>
      </c>
      <c r="I422" s="1">
        <v>19.202065217391304</v>
      </c>
      <c r="J422" s="1">
        <v>0</v>
      </c>
      <c r="K422" s="2">
        <f t="shared" si="19"/>
        <v>0</v>
      </c>
      <c r="L422" s="1">
        <v>124.31869565217389</v>
      </c>
      <c r="M422" s="1">
        <v>0</v>
      </c>
      <c r="N422" s="2">
        <f t="shared" si="20"/>
        <v>0</v>
      </c>
    </row>
    <row r="423" spans="1:14" x14ac:dyDescent="0.3">
      <c r="A423" t="s">
        <v>32</v>
      </c>
      <c r="B423" t="s">
        <v>784</v>
      </c>
      <c r="C423" t="s">
        <v>130</v>
      </c>
      <c r="D423" t="s">
        <v>71</v>
      </c>
      <c r="E423" s="1">
        <v>86.934782608695656</v>
      </c>
      <c r="F423" s="1">
        <v>25.47684782608696</v>
      </c>
      <c r="G423" s="1">
        <v>2.1820652173913042</v>
      </c>
      <c r="H423" s="2">
        <f t="shared" si="18"/>
        <v>8.5648948107190231E-2</v>
      </c>
      <c r="I423" s="1">
        <v>39.548369565217399</v>
      </c>
      <c r="J423" s="1">
        <v>9.0760869565217384</v>
      </c>
      <c r="K423" s="2">
        <f t="shared" si="19"/>
        <v>0.22949332820294349</v>
      </c>
      <c r="L423" s="1">
        <v>135.90826086956528</v>
      </c>
      <c r="M423" s="1">
        <v>14.336956521739131</v>
      </c>
      <c r="N423" s="2">
        <f t="shared" si="20"/>
        <v>0.10548995646040003</v>
      </c>
    </row>
    <row r="424" spans="1:14" x14ac:dyDescent="0.3">
      <c r="A424" t="s">
        <v>32</v>
      </c>
      <c r="B424" t="s">
        <v>785</v>
      </c>
      <c r="C424" t="s">
        <v>490</v>
      </c>
      <c r="D424" t="s">
        <v>44</v>
      </c>
      <c r="E424" s="1">
        <v>46.184782608695649</v>
      </c>
      <c r="F424" s="1">
        <v>34.948369565217391</v>
      </c>
      <c r="G424" s="1">
        <v>0</v>
      </c>
      <c r="H424" s="2">
        <f t="shared" si="18"/>
        <v>0</v>
      </c>
      <c r="I424" s="1">
        <v>50.853260869565219</v>
      </c>
      <c r="J424" s="1">
        <v>0</v>
      </c>
      <c r="K424" s="2">
        <f t="shared" si="19"/>
        <v>0</v>
      </c>
      <c r="L424" s="1">
        <v>128.48641304347825</v>
      </c>
      <c r="M424" s="1">
        <v>0</v>
      </c>
      <c r="N424" s="2">
        <f t="shared" si="20"/>
        <v>0</v>
      </c>
    </row>
    <row r="425" spans="1:14" x14ac:dyDescent="0.3">
      <c r="A425" t="s">
        <v>32</v>
      </c>
      <c r="B425" t="s">
        <v>786</v>
      </c>
      <c r="C425" t="s">
        <v>551</v>
      </c>
      <c r="D425" t="s">
        <v>44</v>
      </c>
      <c r="E425" s="1">
        <v>86.858695652173907</v>
      </c>
      <c r="F425" s="1">
        <v>24.918478260869566</v>
      </c>
      <c r="G425" s="1">
        <v>0</v>
      </c>
      <c r="H425" s="2">
        <f t="shared" si="18"/>
        <v>0</v>
      </c>
      <c r="I425" s="1">
        <v>37.967391304347828</v>
      </c>
      <c r="J425" s="1">
        <v>0</v>
      </c>
      <c r="K425" s="2">
        <f t="shared" si="19"/>
        <v>0</v>
      </c>
      <c r="L425" s="1">
        <v>143.79619565217391</v>
      </c>
      <c r="M425" s="1">
        <v>0</v>
      </c>
      <c r="N425" s="2">
        <f t="shared" si="20"/>
        <v>0</v>
      </c>
    </row>
    <row r="426" spans="1:14" x14ac:dyDescent="0.3">
      <c r="A426" t="s">
        <v>32</v>
      </c>
      <c r="B426" t="s">
        <v>787</v>
      </c>
      <c r="C426" t="s">
        <v>788</v>
      </c>
      <c r="D426" t="s">
        <v>340</v>
      </c>
      <c r="E426" s="1">
        <v>69.206521739130437</v>
      </c>
      <c r="F426" s="1">
        <v>12.627717391304348</v>
      </c>
      <c r="G426" s="1">
        <v>0</v>
      </c>
      <c r="H426" s="2">
        <f t="shared" si="18"/>
        <v>0</v>
      </c>
      <c r="I426" s="1">
        <v>32.918478260869563</v>
      </c>
      <c r="J426" s="1">
        <v>0</v>
      </c>
      <c r="K426" s="2">
        <f t="shared" si="19"/>
        <v>0</v>
      </c>
      <c r="L426" s="1">
        <v>151.52989130434781</v>
      </c>
      <c r="M426" s="1">
        <v>0</v>
      </c>
      <c r="N426" s="2">
        <f t="shared" si="20"/>
        <v>0</v>
      </c>
    </row>
    <row r="427" spans="1:14" x14ac:dyDescent="0.3">
      <c r="A427" t="s">
        <v>32</v>
      </c>
      <c r="B427" t="s">
        <v>789</v>
      </c>
      <c r="C427" t="s">
        <v>790</v>
      </c>
      <c r="D427" t="s">
        <v>183</v>
      </c>
      <c r="E427" s="1">
        <v>60.119565217391305</v>
      </c>
      <c r="F427" s="1">
        <v>9.6076086956521749</v>
      </c>
      <c r="G427" s="1">
        <v>0</v>
      </c>
      <c r="H427" s="2">
        <f t="shared" si="18"/>
        <v>0</v>
      </c>
      <c r="I427" s="1">
        <v>48.850000000000009</v>
      </c>
      <c r="J427" s="1">
        <v>0</v>
      </c>
      <c r="K427" s="2">
        <f t="shared" si="19"/>
        <v>0</v>
      </c>
      <c r="L427" s="1">
        <v>102.18369565217395</v>
      </c>
      <c r="M427" s="1">
        <v>0</v>
      </c>
      <c r="N427" s="2">
        <f t="shared" si="20"/>
        <v>0</v>
      </c>
    </row>
    <row r="428" spans="1:14" x14ac:dyDescent="0.3">
      <c r="A428" t="s">
        <v>32</v>
      </c>
      <c r="B428" t="s">
        <v>791</v>
      </c>
      <c r="C428" t="s">
        <v>792</v>
      </c>
      <c r="D428" t="s">
        <v>295</v>
      </c>
      <c r="E428" s="1">
        <v>56.782608695652172</v>
      </c>
      <c r="F428" s="1">
        <v>3.5461956521739131</v>
      </c>
      <c r="G428" s="1">
        <v>0</v>
      </c>
      <c r="H428" s="2">
        <f t="shared" si="18"/>
        <v>0</v>
      </c>
      <c r="I428" s="1">
        <v>20.612282608695651</v>
      </c>
      <c r="J428" s="1">
        <v>0</v>
      </c>
      <c r="K428" s="2">
        <f t="shared" si="19"/>
        <v>0</v>
      </c>
      <c r="L428" s="1">
        <v>64.755434782608702</v>
      </c>
      <c r="M428" s="1">
        <v>0</v>
      </c>
      <c r="N428" s="2">
        <f t="shared" si="20"/>
        <v>0</v>
      </c>
    </row>
    <row r="429" spans="1:14" x14ac:dyDescent="0.3">
      <c r="A429" t="s">
        <v>32</v>
      </c>
      <c r="B429" t="s">
        <v>793</v>
      </c>
      <c r="C429" t="s">
        <v>164</v>
      </c>
      <c r="D429" t="s">
        <v>165</v>
      </c>
      <c r="E429" s="1">
        <v>93.304347826086953</v>
      </c>
      <c r="F429" s="1">
        <v>12.084021739130433</v>
      </c>
      <c r="G429" s="1">
        <v>4.3478260869565216E-2</v>
      </c>
      <c r="H429" s="2">
        <f t="shared" si="18"/>
        <v>3.5979959162746353E-3</v>
      </c>
      <c r="I429" s="1">
        <v>30.017065217391313</v>
      </c>
      <c r="J429" s="1">
        <v>0</v>
      </c>
      <c r="K429" s="2">
        <f t="shared" si="19"/>
        <v>0</v>
      </c>
      <c r="L429" s="1">
        <v>137.77076086956527</v>
      </c>
      <c r="M429" s="1">
        <v>0</v>
      </c>
      <c r="N429" s="2">
        <f t="shared" si="20"/>
        <v>0</v>
      </c>
    </row>
    <row r="430" spans="1:14" x14ac:dyDescent="0.3">
      <c r="A430" t="s">
        <v>32</v>
      </c>
      <c r="B430" t="s">
        <v>794</v>
      </c>
      <c r="C430" t="s">
        <v>724</v>
      </c>
      <c r="D430" t="s">
        <v>725</v>
      </c>
      <c r="E430" s="1">
        <v>45.880434782608695</v>
      </c>
      <c r="F430" s="1">
        <v>11.883152173913043</v>
      </c>
      <c r="G430" s="1">
        <v>0</v>
      </c>
      <c r="H430" s="2">
        <f t="shared" si="18"/>
        <v>0</v>
      </c>
      <c r="I430" s="1">
        <v>30.690217391304348</v>
      </c>
      <c r="J430" s="1">
        <v>0</v>
      </c>
      <c r="K430" s="2">
        <f t="shared" si="19"/>
        <v>0</v>
      </c>
      <c r="L430" s="1">
        <v>59.336956521739133</v>
      </c>
      <c r="M430" s="1">
        <v>0</v>
      </c>
      <c r="N430" s="2">
        <f t="shared" si="20"/>
        <v>0</v>
      </c>
    </row>
    <row r="431" spans="1:14" x14ac:dyDescent="0.3">
      <c r="A431" t="s">
        <v>32</v>
      </c>
      <c r="B431" t="s">
        <v>795</v>
      </c>
      <c r="C431" t="s">
        <v>796</v>
      </c>
      <c r="D431" t="s">
        <v>180</v>
      </c>
      <c r="E431" s="1">
        <v>66.054347826086953</v>
      </c>
      <c r="F431" s="1">
        <v>22.850217391304344</v>
      </c>
      <c r="G431" s="1">
        <v>0</v>
      </c>
      <c r="H431" s="2">
        <f t="shared" si="18"/>
        <v>0</v>
      </c>
      <c r="I431" s="1">
        <v>45.940652173913044</v>
      </c>
      <c r="J431" s="1">
        <v>0</v>
      </c>
      <c r="K431" s="2">
        <f t="shared" si="19"/>
        <v>0</v>
      </c>
      <c r="L431" s="1">
        <v>96.668043478260856</v>
      </c>
      <c r="M431" s="1">
        <v>0</v>
      </c>
      <c r="N431" s="2">
        <f t="shared" si="20"/>
        <v>0</v>
      </c>
    </row>
    <row r="432" spans="1:14" x14ac:dyDescent="0.3">
      <c r="A432" t="s">
        <v>32</v>
      </c>
      <c r="B432" t="s">
        <v>797</v>
      </c>
      <c r="C432" t="s">
        <v>798</v>
      </c>
      <c r="D432" t="s">
        <v>165</v>
      </c>
      <c r="E432" s="1">
        <v>75.630434782608702</v>
      </c>
      <c r="F432" s="1">
        <v>11.779891304347826</v>
      </c>
      <c r="G432" s="1">
        <v>0</v>
      </c>
      <c r="H432" s="2">
        <f t="shared" si="18"/>
        <v>0</v>
      </c>
      <c r="I432" s="1">
        <v>35.934782608695649</v>
      </c>
      <c r="J432" s="1">
        <v>0</v>
      </c>
      <c r="K432" s="2">
        <f t="shared" si="19"/>
        <v>0</v>
      </c>
      <c r="L432" s="1">
        <v>124.51630434782609</v>
      </c>
      <c r="M432" s="1">
        <v>0</v>
      </c>
      <c r="N432" s="2">
        <f t="shared" si="20"/>
        <v>0</v>
      </c>
    </row>
    <row r="433" spans="1:14" x14ac:dyDescent="0.3">
      <c r="A433" t="s">
        <v>32</v>
      </c>
      <c r="B433" t="s">
        <v>799</v>
      </c>
      <c r="C433" t="s">
        <v>37</v>
      </c>
      <c r="D433" t="s">
        <v>38</v>
      </c>
      <c r="E433" s="1">
        <v>63.684782608695649</v>
      </c>
      <c r="F433" s="1">
        <v>14.520434782608698</v>
      </c>
      <c r="G433" s="1">
        <v>0</v>
      </c>
      <c r="H433" s="2">
        <f t="shared" si="18"/>
        <v>0</v>
      </c>
      <c r="I433" s="1">
        <v>11.859456521739132</v>
      </c>
      <c r="J433" s="1">
        <v>0</v>
      </c>
      <c r="K433" s="2">
        <f t="shared" si="19"/>
        <v>0</v>
      </c>
      <c r="L433" s="1">
        <v>94.396304347826103</v>
      </c>
      <c r="M433" s="1">
        <v>0</v>
      </c>
      <c r="N433" s="2">
        <f t="shared" si="20"/>
        <v>0</v>
      </c>
    </row>
    <row r="434" spans="1:14" x14ac:dyDescent="0.3">
      <c r="A434" t="s">
        <v>32</v>
      </c>
      <c r="B434" t="s">
        <v>800</v>
      </c>
      <c r="C434" t="s">
        <v>37</v>
      </c>
      <c r="D434" t="s">
        <v>38</v>
      </c>
      <c r="E434" s="1">
        <v>62.554347826086953</v>
      </c>
      <c r="F434" s="1">
        <v>13.566304347826081</v>
      </c>
      <c r="G434" s="1">
        <v>0</v>
      </c>
      <c r="H434" s="2">
        <f t="shared" si="18"/>
        <v>0</v>
      </c>
      <c r="I434" s="1">
        <v>47.114673913043482</v>
      </c>
      <c r="J434" s="1">
        <v>0</v>
      </c>
      <c r="K434" s="2">
        <f t="shared" si="19"/>
        <v>0</v>
      </c>
      <c r="L434" s="1">
        <v>121.43467391304348</v>
      </c>
      <c r="M434" s="1">
        <v>4.5092391304347847</v>
      </c>
      <c r="N434" s="2">
        <f t="shared" si="20"/>
        <v>3.7133044336774397E-2</v>
      </c>
    </row>
    <row r="435" spans="1:14" x14ac:dyDescent="0.3">
      <c r="A435" t="s">
        <v>32</v>
      </c>
      <c r="B435" t="s">
        <v>801</v>
      </c>
      <c r="C435" t="s">
        <v>48</v>
      </c>
      <c r="D435" t="s">
        <v>49</v>
      </c>
      <c r="E435" s="1">
        <v>35.902173913043477</v>
      </c>
      <c r="F435" s="1">
        <v>16.389673913043481</v>
      </c>
      <c r="G435" s="1">
        <v>0</v>
      </c>
      <c r="H435" s="2">
        <f t="shared" si="18"/>
        <v>0</v>
      </c>
      <c r="I435" s="1">
        <v>47.085652173913047</v>
      </c>
      <c r="J435" s="1">
        <v>7.1413043478260869</v>
      </c>
      <c r="K435" s="2">
        <f t="shared" si="19"/>
        <v>0.15166625114269092</v>
      </c>
      <c r="L435" s="1">
        <v>89.681413043478287</v>
      </c>
      <c r="M435" s="1">
        <v>9.3309782608695659</v>
      </c>
      <c r="N435" s="2">
        <f t="shared" si="20"/>
        <v>0.10404584343854875</v>
      </c>
    </row>
    <row r="436" spans="1:14" x14ac:dyDescent="0.3">
      <c r="A436" t="s">
        <v>32</v>
      </c>
      <c r="B436" t="s">
        <v>802</v>
      </c>
      <c r="C436" t="s">
        <v>57</v>
      </c>
      <c r="D436" t="s">
        <v>44</v>
      </c>
      <c r="E436" s="1">
        <v>64.532608695652172</v>
      </c>
      <c r="F436" s="1">
        <v>8.4714130434782628</v>
      </c>
      <c r="G436" s="1">
        <v>0</v>
      </c>
      <c r="H436" s="2">
        <f t="shared" si="18"/>
        <v>0</v>
      </c>
      <c r="I436" s="1">
        <v>30.777065217391296</v>
      </c>
      <c r="J436" s="1">
        <v>0</v>
      </c>
      <c r="K436" s="2">
        <f t="shared" si="19"/>
        <v>0</v>
      </c>
      <c r="L436" s="1">
        <v>87.741195652173928</v>
      </c>
      <c r="M436" s="1">
        <v>0</v>
      </c>
      <c r="N436" s="2">
        <f t="shared" si="20"/>
        <v>0</v>
      </c>
    </row>
    <row r="437" spans="1:14" x14ac:dyDescent="0.3">
      <c r="A437" t="s">
        <v>32</v>
      </c>
      <c r="B437" t="s">
        <v>803</v>
      </c>
      <c r="C437" t="s">
        <v>174</v>
      </c>
      <c r="D437" t="s">
        <v>175</v>
      </c>
      <c r="E437" s="1">
        <v>70.684782608695656</v>
      </c>
      <c r="F437" s="1">
        <v>15.391304347826088</v>
      </c>
      <c r="G437" s="1">
        <v>0</v>
      </c>
      <c r="H437" s="2">
        <f t="shared" si="18"/>
        <v>0</v>
      </c>
      <c r="I437" s="1">
        <v>64.722826086956516</v>
      </c>
      <c r="J437" s="1">
        <v>0</v>
      </c>
      <c r="K437" s="2">
        <f t="shared" si="19"/>
        <v>0</v>
      </c>
      <c r="L437" s="1">
        <v>114.54347826086956</v>
      </c>
      <c r="M437" s="1">
        <v>0</v>
      </c>
      <c r="N437" s="2">
        <f t="shared" si="20"/>
        <v>0</v>
      </c>
    </row>
    <row r="438" spans="1:14" x14ac:dyDescent="0.3">
      <c r="A438" t="s">
        <v>32</v>
      </c>
      <c r="B438" t="s">
        <v>804</v>
      </c>
      <c r="C438" t="s">
        <v>764</v>
      </c>
      <c r="D438" t="s">
        <v>65</v>
      </c>
      <c r="E438" s="1">
        <v>83.880434782608702</v>
      </c>
      <c r="F438" s="1">
        <v>43.320652173913047</v>
      </c>
      <c r="G438" s="1">
        <v>0</v>
      </c>
      <c r="H438" s="2">
        <f t="shared" si="18"/>
        <v>0</v>
      </c>
      <c r="I438" s="1">
        <v>69.989130434782609</v>
      </c>
      <c r="J438" s="1">
        <v>0</v>
      </c>
      <c r="K438" s="2">
        <f t="shared" si="19"/>
        <v>0</v>
      </c>
      <c r="L438" s="1">
        <v>195.82880434782609</v>
      </c>
      <c r="M438" s="1">
        <v>0</v>
      </c>
      <c r="N438" s="2">
        <f t="shared" si="20"/>
        <v>0</v>
      </c>
    </row>
    <row r="439" spans="1:14" x14ac:dyDescent="0.3">
      <c r="A439" t="s">
        <v>32</v>
      </c>
      <c r="B439" t="s">
        <v>805</v>
      </c>
      <c r="C439" t="s">
        <v>558</v>
      </c>
      <c r="D439" t="s">
        <v>35</v>
      </c>
      <c r="E439" s="1">
        <v>91.108695652173907</v>
      </c>
      <c r="F439" s="1">
        <v>16.782499999999995</v>
      </c>
      <c r="G439" s="1">
        <v>0</v>
      </c>
      <c r="H439" s="2">
        <f t="shared" si="18"/>
        <v>0</v>
      </c>
      <c r="I439" s="1">
        <v>57.288369565217408</v>
      </c>
      <c r="J439" s="1">
        <v>0.61956521739130432</v>
      </c>
      <c r="K439" s="2">
        <f t="shared" si="19"/>
        <v>1.0814851637311614E-2</v>
      </c>
      <c r="L439" s="1">
        <v>174.17815217391305</v>
      </c>
      <c r="M439" s="1">
        <v>11.092391304347826</v>
      </c>
      <c r="N439" s="2">
        <f t="shared" si="20"/>
        <v>6.3684171441159385E-2</v>
      </c>
    </row>
    <row r="440" spans="1:14" x14ac:dyDescent="0.3">
      <c r="A440" t="s">
        <v>32</v>
      </c>
      <c r="B440" t="s">
        <v>806</v>
      </c>
      <c r="C440" t="s">
        <v>107</v>
      </c>
      <c r="D440" t="s">
        <v>44</v>
      </c>
      <c r="E440" s="1">
        <v>161.68478260869566</v>
      </c>
      <c r="F440" s="1">
        <v>26.511086956521734</v>
      </c>
      <c r="G440" s="1">
        <v>0</v>
      </c>
      <c r="H440" s="2">
        <f t="shared" si="18"/>
        <v>0</v>
      </c>
      <c r="I440" s="1">
        <v>92.985217391304374</v>
      </c>
      <c r="J440" s="1">
        <v>0</v>
      </c>
      <c r="K440" s="2">
        <f t="shared" si="19"/>
        <v>0</v>
      </c>
      <c r="L440" s="1">
        <v>300.46804347826094</v>
      </c>
      <c r="M440" s="1">
        <v>0</v>
      </c>
      <c r="N440" s="2">
        <f t="shared" si="20"/>
        <v>0</v>
      </c>
    </row>
    <row r="441" spans="1:14" x14ac:dyDescent="0.3">
      <c r="A441" t="s">
        <v>32</v>
      </c>
      <c r="B441" t="s">
        <v>807</v>
      </c>
      <c r="C441" t="s">
        <v>808</v>
      </c>
      <c r="D441" t="s">
        <v>257</v>
      </c>
      <c r="E441" s="1">
        <v>42.195652173913047</v>
      </c>
      <c r="F441" s="1">
        <v>7.1001086956521755</v>
      </c>
      <c r="G441" s="1">
        <v>0</v>
      </c>
      <c r="H441" s="2">
        <f t="shared" si="18"/>
        <v>0</v>
      </c>
      <c r="I441" s="1">
        <v>26.360652173913042</v>
      </c>
      <c r="J441" s="1">
        <v>0</v>
      </c>
      <c r="K441" s="2">
        <f t="shared" si="19"/>
        <v>0</v>
      </c>
      <c r="L441" s="1">
        <v>94.673913043478279</v>
      </c>
      <c r="M441" s="1">
        <v>0</v>
      </c>
      <c r="N441" s="2">
        <f t="shared" si="20"/>
        <v>0</v>
      </c>
    </row>
    <row r="442" spans="1:14" x14ac:dyDescent="0.3">
      <c r="A442" t="s">
        <v>32</v>
      </c>
      <c r="B442" t="s">
        <v>809</v>
      </c>
      <c r="C442" t="s">
        <v>615</v>
      </c>
      <c r="D442" t="s">
        <v>44</v>
      </c>
      <c r="E442" s="1">
        <v>183.19565217391303</v>
      </c>
      <c r="F442" s="1">
        <v>23.246195652173913</v>
      </c>
      <c r="G442" s="1">
        <v>0</v>
      </c>
      <c r="H442" s="2">
        <f t="shared" si="18"/>
        <v>0</v>
      </c>
      <c r="I442" s="1">
        <v>160.61434782608691</v>
      </c>
      <c r="J442" s="1">
        <v>0</v>
      </c>
      <c r="K442" s="2">
        <f t="shared" si="19"/>
        <v>0</v>
      </c>
      <c r="L442" s="1">
        <v>270.96967391304338</v>
      </c>
      <c r="M442" s="1">
        <v>0</v>
      </c>
      <c r="N442" s="2">
        <f t="shared" si="20"/>
        <v>0</v>
      </c>
    </row>
    <row r="443" spans="1:14" x14ac:dyDescent="0.3">
      <c r="A443" t="s">
        <v>32</v>
      </c>
      <c r="B443" t="s">
        <v>810</v>
      </c>
      <c r="C443" t="s">
        <v>811</v>
      </c>
      <c r="D443" t="s">
        <v>102</v>
      </c>
      <c r="E443" s="1">
        <v>52.010869565217391</v>
      </c>
      <c r="F443" s="1">
        <v>2.4483695652173911</v>
      </c>
      <c r="G443" s="1">
        <v>0</v>
      </c>
      <c r="H443" s="2">
        <f t="shared" si="18"/>
        <v>0</v>
      </c>
      <c r="I443" s="1">
        <v>17.391304347826086</v>
      </c>
      <c r="J443" s="1">
        <v>0</v>
      </c>
      <c r="K443" s="2">
        <f t="shared" si="19"/>
        <v>0</v>
      </c>
      <c r="L443" s="1">
        <v>77.847826086956516</v>
      </c>
      <c r="M443" s="1">
        <v>0</v>
      </c>
      <c r="N443" s="2">
        <f t="shared" si="20"/>
        <v>0</v>
      </c>
    </row>
    <row r="444" spans="1:14" x14ac:dyDescent="0.3">
      <c r="A444" t="s">
        <v>32</v>
      </c>
      <c r="B444" t="s">
        <v>812</v>
      </c>
      <c r="C444" t="s">
        <v>813</v>
      </c>
      <c r="D444" t="s">
        <v>71</v>
      </c>
      <c r="E444" s="1">
        <v>69.358695652173907</v>
      </c>
      <c r="F444" s="1">
        <v>23.914347826086949</v>
      </c>
      <c r="G444" s="1">
        <v>0</v>
      </c>
      <c r="H444" s="2">
        <f t="shared" si="18"/>
        <v>0</v>
      </c>
      <c r="I444" s="1">
        <v>19.713043478260872</v>
      </c>
      <c r="J444" s="1">
        <v>0</v>
      </c>
      <c r="K444" s="2">
        <f t="shared" si="19"/>
        <v>0</v>
      </c>
      <c r="L444" s="1">
        <v>83.950000000000017</v>
      </c>
      <c r="M444" s="1">
        <v>0</v>
      </c>
      <c r="N444" s="2">
        <f t="shared" si="20"/>
        <v>0</v>
      </c>
    </row>
    <row r="445" spans="1:14" x14ac:dyDescent="0.3">
      <c r="A445" t="s">
        <v>32</v>
      </c>
      <c r="B445" t="s">
        <v>814</v>
      </c>
      <c r="C445" t="s">
        <v>64</v>
      </c>
      <c r="D445" t="s">
        <v>65</v>
      </c>
      <c r="E445" s="1">
        <v>50</v>
      </c>
      <c r="F445" s="1">
        <v>19.335000000000001</v>
      </c>
      <c r="G445" s="1">
        <v>0</v>
      </c>
      <c r="H445" s="2">
        <f t="shared" si="18"/>
        <v>0</v>
      </c>
      <c r="I445" s="1">
        <v>24.422065217391292</v>
      </c>
      <c r="J445" s="1">
        <v>0</v>
      </c>
      <c r="K445" s="2">
        <f t="shared" si="19"/>
        <v>0</v>
      </c>
      <c r="L445" s="1">
        <v>52.534130434782611</v>
      </c>
      <c r="M445" s="1">
        <v>0</v>
      </c>
      <c r="N445" s="2">
        <f t="shared" si="20"/>
        <v>0</v>
      </c>
    </row>
    <row r="446" spans="1:14" x14ac:dyDescent="0.3">
      <c r="A446" t="s">
        <v>32</v>
      </c>
      <c r="B446" t="s">
        <v>815</v>
      </c>
      <c r="C446" t="s">
        <v>290</v>
      </c>
      <c r="D446" t="s">
        <v>291</v>
      </c>
      <c r="E446" s="1">
        <v>74.652173913043484</v>
      </c>
      <c r="F446" s="1">
        <v>18.4375</v>
      </c>
      <c r="G446" s="1">
        <v>0</v>
      </c>
      <c r="H446" s="2">
        <f t="shared" si="18"/>
        <v>0</v>
      </c>
      <c r="I446" s="1">
        <v>65.277173913043484</v>
      </c>
      <c r="J446" s="1">
        <v>0</v>
      </c>
      <c r="K446" s="2">
        <f t="shared" si="19"/>
        <v>0</v>
      </c>
      <c r="L446" s="1">
        <v>151.82010869565218</v>
      </c>
      <c r="M446" s="1">
        <v>0</v>
      </c>
      <c r="N446" s="2">
        <f t="shared" si="20"/>
        <v>0</v>
      </c>
    </row>
    <row r="447" spans="1:14" x14ac:dyDescent="0.3">
      <c r="A447" t="s">
        <v>32</v>
      </c>
      <c r="B447" t="s">
        <v>816</v>
      </c>
      <c r="C447" t="s">
        <v>817</v>
      </c>
      <c r="D447" t="s">
        <v>183</v>
      </c>
      <c r="E447" s="1">
        <v>107.20652173913044</v>
      </c>
      <c r="F447" s="1">
        <v>10.77913043478261</v>
      </c>
      <c r="G447" s="1">
        <v>0</v>
      </c>
      <c r="H447" s="2">
        <f t="shared" si="18"/>
        <v>0</v>
      </c>
      <c r="I447" s="1">
        <v>74.467826086956521</v>
      </c>
      <c r="J447" s="1">
        <v>0</v>
      </c>
      <c r="K447" s="2">
        <f t="shared" si="19"/>
        <v>0</v>
      </c>
      <c r="L447" s="1">
        <v>89.480217391304365</v>
      </c>
      <c r="M447" s="1">
        <v>0</v>
      </c>
      <c r="N447" s="2">
        <f t="shared" si="20"/>
        <v>0</v>
      </c>
    </row>
    <row r="448" spans="1:14" x14ac:dyDescent="0.3">
      <c r="A448" t="s">
        <v>32</v>
      </c>
      <c r="B448" t="s">
        <v>818</v>
      </c>
      <c r="C448" t="s">
        <v>57</v>
      </c>
      <c r="D448" t="s">
        <v>44</v>
      </c>
      <c r="E448" s="1">
        <v>74.380434782608702</v>
      </c>
      <c r="F448" s="1">
        <v>10.51804347826087</v>
      </c>
      <c r="G448" s="1">
        <v>3.5842391304347827</v>
      </c>
      <c r="H448" s="2">
        <f t="shared" si="18"/>
        <v>0.34077051857057233</v>
      </c>
      <c r="I448" s="1">
        <v>40.089239130434777</v>
      </c>
      <c r="J448" s="1">
        <v>15.532608695652174</v>
      </c>
      <c r="K448" s="2">
        <f t="shared" si="19"/>
        <v>0.38745082302797296</v>
      </c>
      <c r="L448" s="1">
        <v>132.66402173913039</v>
      </c>
      <c r="M448" s="1">
        <v>45.766304347826086</v>
      </c>
      <c r="N448" s="2">
        <f t="shared" si="20"/>
        <v>0.34497902104777606</v>
      </c>
    </row>
    <row r="449" spans="1:14" x14ac:dyDescent="0.3">
      <c r="A449" t="s">
        <v>32</v>
      </c>
      <c r="B449" t="s">
        <v>819</v>
      </c>
      <c r="C449" t="s">
        <v>820</v>
      </c>
      <c r="D449" t="s">
        <v>821</v>
      </c>
      <c r="E449" s="1">
        <v>55.217391304347828</v>
      </c>
      <c r="F449" s="1">
        <v>14.695543478260864</v>
      </c>
      <c r="G449" s="1">
        <v>0</v>
      </c>
      <c r="H449" s="2">
        <f t="shared" si="18"/>
        <v>0</v>
      </c>
      <c r="I449" s="1">
        <v>26.915434782608688</v>
      </c>
      <c r="J449" s="1">
        <v>0</v>
      </c>
      <c r="K449" s="2">
        <f t="shared" si="19"/>
        <v>0</v>
      </c>
      <c r="L449" s="1">
        <v>45.067826086956522</v>
      </c>
      <c r="M449" s="1">
        <v>0</v>
      </c>
      <c r="N449" s="2">
        <f t="shared" si="20"/>
        <v>0</v>
      </c>
    </row>
    <row r="450" spans="1:14" x14ac:dyDescent="0.3">
      <c r="A450" t="s">
        <v>32</v>
      </c>
      <c r="B450" t="s">
        <v>822</v>
      </c>
      <c r="C450" t="s">
        <v>425</v>
      </c>
      <c r="D450" t="s">
        <v>65</v>
      </c>
      <c r="E450" s="1">
        <v>36.5</v>
      </c>
      <c r="F450" s="1">
        <v>19.746413043478263</v>
      </c>
      <c r="G450" s="1">
        <v>0.31793478260869568</v>
      </c>
      <c r="H450" s="2">
        <f t="shared" ref="H450:H504" si="21">G450/F450</f>
        <v>1.6100887888279104E-2</v>
      </c>
      <c r="I450" s="1">
        <v>41.248369565217395</v>
      </c>
      <c r="J450" s="1">
        <v>4.6521739130434785</v>
      </c>
      <c r="K450" s="2">
        <f t="shared" ref="K450:K504" si="22">J450/I450</f>
        <v>0.11278443153220812</v>
      </c>
      <c r="L450" s="1">
        <v>58.249673913043473</v>
      </c>
      <c r="M450" s="1">
        <v>0</v>
      </c>
      <c r="N450" s="2">
        <f t="shared" ref="N450:N504" si="23">M450/L450</f>
        <v>0</v>
      </c>
    </row>
    <row r="451" spans="1:14" x14ac:dyDescent="0.3">
      <c r="A451" t="s">
        <v>32</v>
      </c>
      <c r="B451" t="s">
        <v>823</v>
      </c>
      <c r="C451" t="s">
        <v>130</v>
      </c>
      <c r="D451" t="s">
        <v>71</v>
      </c>
      <c r="E451" s="1">
        <v>26.456521739130434</v>
      </c>
      <c r="F451" s="1">
        <v>49.575760869565222</v>
      </c>
      <c r="G451" s="1">
        <v>0</v>
      </c>
      <c r="H451" s="2">
        <f t="shared" si="21"/>
        <v>0</v>
      </c>
      <c r="I451" s="1">
        <v>15.355760869565213</v>
      </c>
      <c r="J451" s="1">
        <v>0</v>
      </c>
      <c r="K451" s="2">
        <f t="shared" si="22"/>
        <v>0</v>
      </c>
      <c r="L451" s="1">
        <v>42.81608695652173</v>
      </c>
      <c r="M451" s="1">
        <v>0</v>
      </c>
      <c r="N451" s="2">
        <f t="shared" si="23"/>
        <v>0</v>
      </c>
    </row>
    <row r="452" spans="1:14" x14ac:dyDescent="0.3">
      <c r="A452" t="s">
        <v>32</v>
      </c>
      <c r="B452" t="s">
        <v>824</v>
      </c>
      <c r="C452" t="s">
        <v>149</v>
      </c>
      <c r="D452" t="s">
        <v>44</v>
      </c>
      <c r="E452" s="1">
        <v>66.576086956521735</v>
      </c>
      <c r="F452" s="1">
        <v>80.82239130434786</v>
      </c>
      <c r="G452" s="1">
        <v>0</v>
      </c>
      <c r="H452" s="2">
        <f t="shared" si="21"/>
        <v>0</v>
      </c>
      <c r="I452" s="1">
        <v>84.779782608695669</v>
      </c>
      <c r="J452" s="1">
        <v>0</v>
      </c>
      <c r="K452" s="2">
        <f t="shared" si="22"/>
        <v>0</v>
      </c>
      <c r="L452" s="1">
        <v>147.69391304347832</v>
      </c>
      <c r="M452" s="1">
        <v>0</v>
      </c>
      <c r="N452" s="2">
        <f t="shared" si="23"/>
        <v>0</v>
      </c>
    </row>
    <row r="453" spans="1:14" x14ac:dyDescent="0.3">
      <c r="A453" t="s">
        <v>32</v>
      </c>
      <c r="B453" t="s">
        <v>825</v>
      </c>
      <c r="C453" t="s">
        <v>826</v>
      </c>
      <c r="D453" t="s">
        <v>482</v>
      </c>
      <c r="E453" s="1">
        <v>39.282608695652172</v>
      </c>
      <c r="F453" s="1">
        <v>6.4966304347826096</v>
      </c>
      <c r="G453" s="1">
        <v>0</v>
      </c>
      <c r="H453" s="2">
        <f t="shared" si="21"/>
        <v>0</v>
      </c>
      <c r="I453" s="1">
        <v>20.449239130434776</v>
      </c>
      <c r="J453" s="1">
        <v>0</v>
      </c>
      <c r="K453" s="2">
        <f t="shared" si="22"/>
        <v>0</v>
      </c>
      <c r="L453" s="1">
        <v>53.350326086956549</v>
      </c>
      <c r="M453" s="1">
        <v>0</v>
      </c>
      <c r="N453" s="2">
        <f t="shared" si="23"/>
        <v>0</v>
      </c>
    </row>
    <row r="454" spans="1:14" x14ac:dyDescent="0.3">
      <c r="A454" t="s">
        <v>32</v>
      </c>
      <c r="B454" t="s">
        <v>827</v>
      </c>
      <c r="C454" t="s">
        <v>64</v>
      </c>
      <c r="D454" t="s">
        <v>65</v>
      </c>
      <c r="E454" s="1">
        <v>88.706521739130437</v>
      </c>
      <c r="F454" s="1">
        <v>11.204021739130434</v>
      </c>
      <c r="G454" s="1">
        <v>8.6956521739130432E-2</v>
      </c>
      <c r="H454" s="2">
        <f t="shared" si="21"/>
        <v>7.7611882379192256E-3</v>
      </c>
      <c r="I454" s="1">
        <v>29.033369565217392</v>
      </c>
      <c r="J454" s="1">
        <v>1.0326086956521738</v>
      </c>
      <c r="K454" s="2">
        <f t="shared" si="22"/>
        <v>3.5566271194689768E-2</v>
      </c>
      <c r="L454" s="1">
        <v>139.33934782608699</v>
      </c>
      <c r="M454" s="1">
        <v>16.176630434782609</v>
      </c>
      <c r="N454" s="2">
        <f t="shared" si="23"/>
        <v>0.11609520704067795</v>
      </c>
    </row>
    <row r="455" spans="1:14" x14ac:dyDescent="0.3">
      <c r="A455" t="s">
        <v>32</v>
      </c>
      <c r="B455" t="s">
        <v>828</v>
      </c>
      <c r="C455" t="s">
        <v>285</v>
      </c>
      <c r="D455" t="s">
        <v>286</v>
      </c>
      <c r="E455" s="1">
        <v>115.97826086956522</v>
      </c>
      <c r="F455" s="1">
        <v>8.4510869565217384</v>
      </c>
      <c r="G455" s="1">
        <v>0</v>
      </c>
      <c r="H455" s="2">
        <f t="shared" si="21"/>
        <v>0</v>
      </c>
      <c r="I455" s="1">
        <v>42.256304347826088</v>
      </c>
      <c r="J455" s="1">
        <v>0</v>
      </c>
      <c r="K455" s="2">
        <f t="shared" si="22"/>
        <v>0</v>
      </c>
      <c r="L455" s="1">
        <v>223.61380434782617</v>
      </c>
      <c r="M455" s="1">
        <v>0</v>
      </c>
      <c r="N455" s="2">
        <f t="shared" si="23"/>
        <v>0</v>
      </c>
    </row>
    <row r="456" spans="1:14" x14ac:dyDescent="0.3">
      <c r="A456" t="s">
        <v>32</v>
      </c>
      <c r="B456" t="s">
        <v>829</v>
      </c>
      <c r="C456" t="s">
        <v>830</v>
      </c>
      <c r="D456" t="s">
        <v>645</v>
      </c>
      <c r="E456" s="1">
        <v>74.543478260869563</v>
      </c>
      <c r="F456" s="1">
        <v>30.031847826086938</v>
      </c>
      <c r="G456" s="1">
        <v>0</v>
      </c>
      <c r="H456" s="2">
        <f t="shared" si="21"/>
        <v>0</v>
      </c>
      <c r="I456" s="1">
        <v>36.684130434782617</v>
      </c>
      <c r="J456" s="1">
        <v>0</v>
      </c>
      <c r="K456" s="2">
        <f t="shared" si="22"/>
        <v>0</v>
      </c>
      <c r="L456" s="1">
        <v>90.563586956521746</v>
      </c>
      <c r="M456" s="1">
        <v>0</v>
      </c>
      <c r="N456" s="2">
        <f t="shared" si="23"/>
        <v>0</v>
      </c>
    </row>
    <row r="457" spans="1:14" x14ac:dyDescent="0.3">
      <c r="A457" t="s">
        <v>32</v>
      </c>
      <c r="B457" t="s">
        <v>831</v>
      </c>
      <c r="C457" t="s">
        <v>832</v>
      </c>
      <c r="D457" t="s">
        <v>684</v>
      </c>
      <c r="E457" s="1">
        <v>31.119565217391305</v>
      </c>
      <c r="F457" s="1">
        <v>13.848913043478264</v>
      </c>
      <c r="G457" s="1">
        <v>1.443913043478261</v>
      </c>
      <c r="H457" s="2">
        <f t="shared" si="21"/>
        <v>0.10426183188132798</v>
      </c>
      <c r="I457" s="1">
        <v>19.271086956521739</v>
      </c>
      <c r="J457" s="1">
        <v>3.3043478260869565</v>
      </c>
      <c r="K457" s="2">
        <f t="shared" si="22"/>
        <v>0.17146660349476012</v>
      </c>
      <c r="L457" s="1">
        <v>44.8591304347826</v>
      </c>
      <c r="M457" s="1">
        <v>0</v>
      </c>
      <c r="N457" s="2">
        <f t="shared" si="23"/>
        <v>0</v>
      </c>
    </row>
    <row r="458" spans="1:14" x14ac:dyDescent="0.3">
      <c r="A458" t="s">
        <v>32</v>
      </c>
      <c r="B458" t="s">
        <v>833</v>
      </c>
      <c r="C458" t="s">
        <v>834</v>
      </c>
      <c r="D458" t="s">
        <v>641</v>
      </c>
      <c r="E458" s="1">
        <v>44.423913043478258</v>
      </c>
      <c r="F458" s="1">
        <v>12.476195652173915</v>
      </c>
      <c r="G458" s="1">
        <v>0</v>
      </c>
      <c r="H458" s="2">
        <f t="shared" si="21"/>
        <v>0</v>
      </c>
      <c r="I458" s="1">
        <v>19.160108695652177</v>
      </c>
      <c r="J458" s="1">
        <v>0</v>
      </c>
      <c r="K458" s="2">
        <f t="shared" si="22"/>
        <v>0</v>
      </c>
      <c r="L458" s="1">
        <v>64.115652173913006</v>
      </c>
      <c r="M458" s="1">
        <v>0</v>
      </c>
      <c r="N458" s="2">
        <f t="shared" si="23"/>
        <v>0</v>
      </c>
    </row>
    <row r="459" spans="1:14" x14ac:dyDescent="0.3">
      <c r="A459" t="s">
        <v>32</v>
      </c>
      <c r="B459" t="s">
        <v>835</v>
      </c>
      <c r="C459" t="s">
        <v>64</v>
      </c>
      <c r="D459" t="s">
        <v>342</v>
      </c>
      <c r="E459" s="1">
        <v>100.43478260869566</v>
      </c>
      <c r="F459" s="1">
        <v>72.869565217391298</v>
      </c>
      <c r="G459" s="1">
        <v>0</v>
      </c>
      <c r="H459" s="2">
        <f t="shared" si="21"/>
        <v>0</v>
      </c>
      <c r="I459" s="1">
        <v>60.513586956521742</v>
      </c>
      <c r="J459" s="1">
        <v>0</v>
      </c>
      <c r="K459" s="2">
        <f t="shared" si="22"/>
        <v>0</v>
      </c>
      <c r="L459" s="1">
        <v>200.96467391304347</v>
      </c>
      <c r="M459" s="1">
        <v>0</v>
      </c>
      <c r="N459" s="2">
        <f t="shared" si="23"/>
        <v>0</v>
      </c>
    </row>
    <row r="460" spans="1:14" x14ac:dyDescent="0.3">
      <c r="A460" t="s">
        <v>32</v>
      </c>
      <c r="B460" t="s">
        <v>836</v>
      </c>
      <c r="C460" t="s">
        <v>64</v>
      </c>
      <c r="D460" t="s">
        <v>65</v>
      </c>
      <c r="E460" s="1">
        <v>67.054347826086953</v>
      </c>
      <c r="F460" s="1">
        <v>30.797499999999989</v>
      </c>
      <c r="G460" s="1">
        <v>13.317934782608695</v>
      </c>
      <c r="H460" s="2">
        <f t="shared" si="21"/>
        <v>0.43243558024543227</v>
      </c>
      <c r="I460" s="1">
        <v>39.614347826086963</v>
      </c>
      <c r="J460" s="1">
        <v>15.586956521739131</v>
      </c>
      <c r="K460" s="2">
        <f t="shared" si="22"/>
        <v>0.39346745250403342</v>
      </c>
      <c r="L460" s="1">
        <v>137.47249999999994</v>
      </c>
      <c r="M460" s="1">
        <v>59.714673913043477</v>
      </c>
      <c r="N460" s="2">
        <f t="shared" si="23"/>
        <v>0.43437541263193369</v>
      </c>
    </row>
    <row r="461" spans="1:14" x14ac:dyDescent="0.3">
      <c r="A461" t="s">
        <v>32</v>
      </c>
      <c r="B461" t="s">
        <v>837</v>
      </c>
      <c r="C461" t="s">
        <v>838</v>
      </c>
      <c r="D461" t="s">
        <v>160</v>
      </c>
      <c r="E461" s="1">
        <v>59.054347826086953</v>
      </c>
      <c r="F461" s="1">
        <v>19.242934782608689</v>
      </c>
      <c r="G461" s="1">
        <v>0</v>
      </c>
      <c r="H461" s="2">
        <f t="shared" si="21"/>
        <v>0</v>
      </c>
      <c r="I461" s="1">
        <v>18.771304347826078</v>
      </c>
      <c r="J461" s="1">
        <v>0</v>
      </c>
      <c r="K461" s="2">
        <f t="shared" si="22"/>
        <v>0</v>
      </c>
      <c r="L461" s="1">
        <v>39.708369565217382</v>
      </c>
      <c r="M461" s="1">
        <v>0</v>
      </c>
      <c r="N461" s="2">
        <f t="shared" si="23"/>
        <v>0</v>
      </c>
    </row>
    <row r="462" spans="1:14" x14ac:dyDescent="0.3">
      <c r="A462" t="s">
        <v>32</v>
      </c>
      <c r="B462" t="s">
        <v>839</v>
      </c>
      <c r="C462" t="s">
        <v>840</v>
      </c>
      <c r="D462" t="s">
        <v>673</v>
      </c>
      <c r="E462" s="1">
        <v>82.684782608695656</v>
      </c>
      <c r="F462" s="1">
        <v>15.282608695652174</v>
      </c>
      <c r="G462" s="1">
        <v>0</v>
      </c>
      <c r="H462" s="2">
        <f t="shared" si="21"/>
        <v>0</v>
      </c>
      <c r="I462" s="1">
        <v>38.586956521739133</v>
      </c>
      <c r="J462" s="1">
        <v>0</v>
      </c>
      <c r="K462" s="2">
        <f t="shared" si="22"/>
        <v>0</v>
      </c>
      <c r="L462" s="1">
        <v>93.138586956521735</v>
      </c>
      <c r="M462" s="1">
        <v>0</v>
      </c>
      <c r="N462" s="2">
        <f t="shared" si="23"/>
        <v>0</v>
      </c>
    </row>
    <row r="463" spans="1:14" x14ac:dyDescent="0.3">
      <c r="A463" t="s">
        <v>32</v>
      </c>
      <c r="B463" t="s">
        <v>841</v>
      </c>
      <c r="C463" t="s">
        <v>506</v>
      </c>
      <c r="D463" t="s">
        <v>298</v>
      </c>
      <c r="E463" s="1">
        <v>104.68478260869566</v>
      </c>
      <c r="F463" s="1">
        <v>20.631630434782608</v>
      </c>
      <c r="G463" s="1">
        <v>0</v>
      </c>
      <c r="H463" s="2">
        <f t="shared" si="21"/>
        <v>0</v>
      </c>
      <c r="I463" s="1">
        <v>67.227282608695674</v>
      </c>
      <c r="J463" s="1">
        <v>0</v>
      </c>
      <c r="K463" s="2">
        <f t="shared" si="22"/>
        <v>0</v>
      </c>
      <c r="L463" s="1">
        <v>115.45369565217395</v>
      </c>
      <c r="M463" s="1">
        <v>0</v>
      </c>
      <c r="N463" s="2">
        <f t="shared" si="23"/>
        <v>0</v>
      </c>
    </row>
    <row r="464" spans="1:14" x14ac:dyDescent="0.3">
      <c r="A464" t="s">
        <v>32</v>
      </c>
      <c r="B464" t="s">
        <v>842</v>
      </c>
      <c r="C464" t="s">
        <v>425</v>
      </c>
      <c r="D464" t="s">
        <v>65</v>
      </c>
      <c r="E464" s="1">
        <v>45.054347826086953</v>
      </c>
      <c r="F464" s="1">
        <v>5.2026086956521729</v>
      </c>
      <c r="G464" s="1">
        <v>0</v>
      </c>
      <c r="H464" s="2">
        <f t="shared" si="21"/>
        <v>0</v>
      </c>
      <c r="I464" s="1">
        <v>32.868913043478258</v>
      </c>
      <c r="J464" s="1">
        <v>0</v>
      </c>
      <c r="K464" s="2">
        <f t="shared" si="22"/>
        <v>0</v>
      </c>
      <c r="L464" s="1">
        <v>58.657173913043486</v>
      </c>
      <c r="M464" s="1">
        <v>0</v>
      </c>
      <c r="N464" s="2">
        <f t="shared" si="23"/>
        <v>0</v>
      </c>
    </row>
    <row r="465" spans="1:14" x14ac:dyDescent="0.3">
      <c r="A465" t="s">
        <v>32</v>
      </c>
      <c r="B465" t="s">
        <v>843</v>
      </c>
      <c r="C465" t="s">
        <v>844</v>
      </c>
      <c r="D465" t="s">
        <v>845</v>
      </c>
      <c r="E465" s="1">
        <v>90.630434782608702</v>
      </c>
      <c r="F465" s="1">
        <v>25.190217391304348</v>
      </c>
      <c r="G465" s="1">
        <v>0</v>
      </c>
      <c r="H465" s="2">
        <f t="shared" si="21"/>
        <v>0</v>
      </c>
      <c r="I465" s="1">
        <v>48.519021739130437</v>
      </c>
      <c r="J465" s="1">
        <v>0</v>
      </c>
      <c r="K465" s="2">
        <f t="shared" si="22"/>
        <v>0</v>
      </c>
      <c r="L465" s="1">
        <v>154.41304347826087</v>
      </c>
      <c r="M465" s="1">
        <v>0</v>
      </c>
      <c r="N465" s="2">
        <f t="shared" si="23"/>
        <v>0</v>
      </c>
    </row>
    <row r="466" spans="1:14" x14ac:dyDescent="0.3">
      <c r="A466" t="s">
        <v>32</v>
      </c>
      <c r="B466" t="s">
        <v>846</v>
      </c>
      <c r="C466" t="s">
        <v>64</v>
      </c>
      <c r="D466" t="s">
        <v>65</v>
      </c>
      <c r="E466" s="1">
        <v>177.43478260869566</v>
      </c>
      <c r="F466" s="1">
        <v>15.050108695652176</v>
      </c>
      <c r="G466" s="1">
        <v>0</v>
      </c>
      <c r="H466" s="2">
        <f t="shared" si="21"/>
        <v>0</v>
      </c>
      <c r="I466" s="1">
        <v>141.99282608695648</v>
      </c>
      <c r="J466" s="1">
        <v>8.6956521739130432E-2</v>
      </c>
      <c r="K466" s="2">
        <f t="shared" si="22"/>
        <v>6.12400810206272E-4</v>
      </c>
      <c r="L466" s="1">
        <v>347.39369565217396</v>
      </c>
      <c r="M466" s="1">
        <v>0</v>
      </c>
      <c r="N466" s="2">
        <f t="shared" si="23"/>
        <v>0</v>
      </c>
    </row>
    <row r="467" spans="1:14" x14ac:dyDescent="0.3">
      <c r="A467" t="s">
        <v>32</v>
      </c>
      <c r="B467" t="s">
        <v>847</v>
      </c>
      <c r="C467" t="s">
        <v>449</v>
      </c>
      <c r="D467" t="s">
        <v>450</v>
      </c>
      <c r="E467" s="1">
        <v>66.021739130434781</v>
      </c>
      <c r="F467" s="1">
        <v>25.168478260869566</v>
      </c>
      <c r="G467" s="1">
        <v>0</v>
      </c>
      <c r="H467" s="2">
        <f t="shared" si="21"/>
        <v>0</v>
      </c>
      <c r="I467" s="1">
        <v>60.875</v>
      </c>
      <c r="J467" s="1">
        <v>0</v>
      </c>
      <c r="K467" s="2">
        <f t="shared" si="22"/>
        <v>0</v>
      </c>
      <c r="L467" s="1">
        <v>147.86684782608697</v>
      </c>
      <c r="M467" s="1">
        <v>0</v>
      </c>
      <c r="N467" s="2">
        <f t="shared" si="23"/>
        <v>0</v>
      </c>
    </row>
    <row r="468" spans="1:14" x14ac:dyDescent="0.3">
      <c r="A468" t="s">
        <v>32</v>
      </c>
      <c r="B468" t="s">
        <v>848</v>
      </c>
      <c r="C468" t="s">
        <v>57</v>
      </c>
      <c r="D468" t="s">
        <v>44</v>
      </c>
      <c r="E468" s="1">
        <v>103.77173913043478</v>
      </c>
      <c r="F468" s="1">
        <v>0.61684782608695654</v>
      </c>
      <c r="G468" s="1">
        <v>0</v>
      </c>
      <c r="H468" s="2">
        <f t="shared" si="21"/>
        <v>0</v>
      </c>
      <c r="I468" s="1">
        <v>52.815217391304351</v>
      </c>
      <c r="J468" s="1">
        <v>0</v>
      </c>
      <c r="K468" s="2">
        <f t="shared" si="22"/>
        <v>0</v>
      </c>
      <c r="L468" s="1">
        <v>132.13858695652175</v>
      </c>
      <c r="M468" s="1">
        <v>0</v>
      </c>
      <c r="N468" s="2">
        <f t="shared" si="23"/>
        <v>0</v>
      </c>
    </row>
    <row r="469" spans="1:14" x14ac:dyDescent="0.3">
      <c r="A469" t="s">
        <v>32</v>
      </c>
      <c r="B469" t="s">
        <v>849</v>
      </c>
      <c r="C469" t="s">
        <v>817</v>
      </c>
      <c r="D469" t="s">
        <v>183</v>
      </c>
      <c r="E469" s="1">
        <v>41.326086956521742</v>
      </c>
      <c r="F469" s="1">
        <v>14.660326086956522</v>
      </c>
      <c r="G469" s="1">
        <v>0</v>
      </c>
      <c r="H469" s="2">
        <f t="shared" si="21"/>
        <v>0</v>
      </c>
      <c r="I469" s="1">
        <v>37.086956521739133</v>
      </c>
      <c r="J469" s="1">
        <v>0</v>
      </c>
      <c r="K469" s="2">
        <f t="shared" si="22"/>
        <v>0</v>
      </c>
      <c r="L469" s="1">
        <v>48.4375</v>
      </c>
      <c r="M469" s="1">
        <v>0</v>
      </c>
      <c r="N469" s="2">
        <f t="shared" si="23"/>
        <v>0</v>
      </c>
    </row>
    <row r="470" spans="1:14" x14ac:dyDescent="0.3">
      <c r="A470" t="s">
        <v>32</v>
      </c>
      <c r="B470" t="s">
        <v>850</v>
      </c>
      <c r="C470" t="s">
        <v>305</v>
      </c>
      <c r="D470" t="s">
        <v>80</v>
      </c>
      <c r="E470" s="1">
        <v>64.108695652173907</v>
      </c>
      <c r="F470" s="1">
        <v>13.744565217391305</v>
      </c>
      <c r="G470" s="1">
        <v>0</v>
      </c>
      <c r="H470" s="2">
        <f t="shared" si="21"/>
        <v>0</v>
      </c>
      <c r="I470" s="1">
        <v>33.002717391304351</v>
      </c>
      <c r="J470" s="1">
        <v>0</v>
      </c>
      <c r="K470" s="2">
        <f t="shared" si="22"/>
        <v>0</v>
      </c>
      <c r="L470" s="1">
        <v>109.98097826086956</v>
      </c>
      <c r="M470" s="1">
        <v>0</v>
      </c>
      <c r="N470" s="2">
        <f t="shared" si="23"/>
        <v>0</v>
      </c>
    </row>
    <row r="471" spans="1:14" x14ac:dyDescent="0.3">
      <c r="A471" t="s">
        <v>32</v>
      </c>
      <c r="B471" t="s">
        <v>851</v>
      </c>
      <c r="C471" t="s">
        <v>582</v>
      </c>
      <c r="D471" t="s">
        <v>583</v>
      </c>
      <c r="E471" s="1">
        <v>66.706521739130437</v>
      </c>
      <c r="F471" s="1">
        <v>13.269565217391307</v>
      </c>
      <c r="G471" s="1">
        <v>0</v>
      </c>
      <c r="H471" s="2">
        <f t="shared" si="21"/>
        <v>0</v>
      </c>
      <c r="I471" s="1">
        <v>29.267391304347825</v>
      </c>
      <c r="J471" s="1">
        <v>0</v>
      </c>
      <c r="K471" s="2">
        <f t="shared" si="22"/>
        <v>0</v>
      </c>
      <c r="L471" s="1">
        <v>95.253043478260892</v>
      </c>
      <c r="M471" s="1">
        <v>0</v>
      </c>
      <c r="N471" s="2">
        <f t="shared" si="23"/>
        <v>0</v>
      </c>
    </row>
    <row r="472" spans="1:14" x14ac:dyDescent="0.3">
      <c r="A472" t="s">
        <v>32</v>
      </c>
      <c r="B472" t="s">
        <v>852</v>
      </c>
      <c r="C472" t="s">
        <v>107</v>
      </c>
      <c r="D472" t="s">
        <v>44</v>
      </c>
      <c r="E472" s="1">
        <v>94.532608695652172</v>
      </c>
      <c r="F472" s="1">
        <v>10.529021739130432</v>
      </c>
      <c r="G472" s="1">
        <v>0</v>
      </c>
      <c r="H472" s="2">
        <f t="shared" si="21"/>
        <v>0</v>
      </c>
      <c r="I472" s="1">
        <v>57.741304347826095</v>
      </c>
      <c r="J472" s="1">
        <v>0</v>
      </c>
      <c r="K472" s="2">
        <f t="shared" si="22"/>
        <v>0</v>
      </c>
      <c r="L472" s="1">
        <v>172.81956521739124</v>
      </c>
      <c r="M472" s="1">
        <v>0</v>
      </c>
      <c r="N472" s="2">
        <f t="shared" si="23"/>
        <v>0</v>
      </c>
    </row>
    <row r="473" spans="1:14" x14ac:dyDescent="0.3">
      <c r="A473" t="s">
        <v>32</v>
      </c>
      <c r="B473" t="s">
        <v>853</v>
      </c>
      <c r="C473" t="s">
        <v>139</v>
      </c>
      <c r="D473" t="s">
        <v>74</v>
      </c>
      <c r="E473" s="1">
        <v>55.282608695652172</v>
      </c>
      <c r="F473" s="1">
        <v>11.488804347826088</v>
      </c>
      <c r="G473" s="1">
        <v>0</v>
      </c>
      <c r="H473" s="2">
        <f t="shared" si="21"/>
        <v>0</v>
      </c>
      <c r="I473" s="1">
        <v>36.522500000000008</v>
      </c>
      <c r="J473" s="1">
        <v>0</v>
      </c>
      <c r="K473" s="2">
        <f t="shared" si="22"/>
        <v>0</v>
      </c>
      <c r="L473" s="1">
        <v>70.381521739130463</v>
      </c>
      <c r="M473" s="1">
        <v>0</v>
      </c>
      <c r="N473" s="2">
        <f t="shared" si="23"/>
        <v>0</v>
      </c>
    </row>
    <row r="474" spans="1:14" x14ac:dyDescent="0.3">
      <c r="A474" t="s">
        <v>32</v>
      </c>
      <c r="B474" t="s">
        <v>854</v>
      </c>
      <c r="C474" t="s">
        <v>48</v>
      </c>
      <c r="D474" t="s">
        <v>49</v>
      </c>
      <c r="E474" s="1">
        <v>71.076086956521735</v>
      </c>
      <c r="F474" s="1">
        <v>8.5149999999999988</v>
      </c>
      <c r="G474" s="1">
        <v>0</v>
      </c>
      <c r="H474" s="2">
        <f t="shared" si="21"/>
        <v>0</v>
      </c>
      <c r="I474" s="1">
        <v>70.824239130434805</v>
      </c>
      <c r="J474" s="1">
        <v>2.7717391304347827</v>
      </c>
      <c r="K474" s="2">
        <f t="shared" si="22"/>
        <v>3.9135459335188291E-2</v>
      </c>
      <c r="L474" s="1">
        <v>152.85858695652186</v>
      </c>
      <c r="M474" s="1">
        <v>0.6641304347826088</v>
      </c>
      <c r="N474" s="2">
        <f t="shared" si="23"/>
        <v>4.3447374989244794E-3</v>
      </c>
    </row>
    <row r="475" spans="1:14" x14ac:dyDescent="0.3">
      <c r="A475" t="s">
        <v>32</v>
      </c>
      <c r="B475" t="s">
        <v>855</v>
      </c>
      <c r="C475" t="s">
        <v>425</v>
      </c>
      <c r="D475" t="s">
        <v>65</v>
      </c>
      <c r="E475" s="1">
        <v>153.81521739130434</v>
      </c>
      <c r="F475" s="1">
        <v>7.1277173913043477</v>
      </c>
      <c r="G475" s="1">
        <v>0</v>
      </c>
      <c r="H475" s="2">
        <f t="shared" si="21"/>
        <v>0</v>
      </c>
      <c r="I475" s="1">
        <v>118.1820652173913</v>
      </c>
      <c r="J475" s="1">
        <v>0</v>
      </c>
      <c r="K475" s="2">
        <f t="shared" si="22"/>
        <v>0</v>
      </c>
      <c r="L475" s="1">
        <v>217.89945652173913</v>
      </c>
      <c r="M475" s="1">
        <v>0</v>
      </c>
      <c r="N475" s="2">
        <f t="shared" si="23"/>
        <v>0</v>
      </c>
    </row>
    <row r="476" spans="1:14" x14ac:dyDescent="0.3">
      <c r="A476" t="s">
        <v>32</v>
      </c>
      <c r="B476" t="s">
        <v>856</v>
      </c>
      <c r="C476" t="s">
        <v>558</v>
      </c>
      <c r="D476" t="s">
        <v>35</v>
      </c>
      <c r="E476" s="1">
        <v>117.33695652173913</v>
      </c>
      <c r="F476" s="1">
        <v>47.097826086956523</v>
      </c>
      <c r="G476" s="1">
        <v>0</v>
      </c>
      <c r="H476" s="2">
        <f t="shared" si="21"/>
        <v>0</v>
      </c>
      <c r="I476" s="1">
        <v>145.45923913043478</v>
      </c>
      <c r="J476" s="1">
        <v>0</v>
      </c>
      <c r="K476" s="2">
        <f t="shared" si="22"/>
        <v>0</v>
      </c>
      <c r="L476" s="1">
        <v>244.64130434782609</v>
      </c>
      <c r="M476" s="1">
        <v>0</v>
      </c>
      <c r="N476" s="2">
        <f t="shared" si="23"/>
        <v>0</v>
      </c>
    </row>
    <row r="477" spans="1:14" x14ac:dyDescent="0.3">
      <c r="A477" t="s">
        <v>32</v>
      </c>
      <c r="B477" t="s">
        <v>857</v>
      </c>
      <c r="C477" t="s">
        <v>91</v>
      </c>
      <c r="D477" t="s">
        <v>92</v>
      </c>
      <c r="E477" s="1">
        <v>47.923913043478258</v>
      </c>
      <c r="F477" s="1">
        <v>10.701521739130433</v>
      </c>
      <c r="G477" s="1">
        <v>0</v>
      </c>
      <c r="H477" s="2">
        <f t="shared" si="21"/>
        <v>0</v>
      </c>
      <c r="I477" s="1">
        <v>31.91815217391304</v>
      </c>
      <c r="J477" s="1">
        <v>0</v>
      </c>
      <c r="K477" s="2">
        <f t="shared" si="22"/>
        <v>0</v>
      </c>
      <c r="L477" s="1">
        <v>70.2</v>
      </c>
      <c r="M477" s="1">
        <v>0</v>
      </c>
      <c r="N477" s="2">
        <f t="shared" si="23"/>
        <v>0</v>
      </c>
    </row>
    <row r="478" spans="1:14" x14ac:dyDescent="0.3">
      <c r="A478" t="s">
        <v>32</v>
      </c>
      <c r="B478" t="s">
        <v>858</v>
      </c>
      <c r="C478" t="s">
        <v>238</v>
      </c>
      <c r="D478" t="s">
        <v>239</v>
      </c>
      <c r="E478" s="1">
        <v>48.695652173913047</v>
      </c>
      <c r="F478" s="1">
        <v>8.5076086956521753</v>
      </c>
      <c r="G478" s="1">
        <v>0</v>
      </c>
      <c r="H478" s="2">
        <f t="shared" si="21"/>
        <v>0</v>
      </c>
      <c r="I478" s="1">
        <v>42.370326086956524</v>
      </c>
      <c r="J478" s="1">
        <v>0</v>
      </c>
      <c r="K478" s="2">
        <f t="shared" si="22"/>
        <v>0</v>
      </c>
      <c r="L478" s="1">
        <v>76.165217391304367</v>
      </c>
      <c r="M478" s="1">
        <v>0</v>
      </c>
      <c r="N478" s="2">
        <f t="shared" si="23"/>
        <v>0</v>
      </c>
    </row>
    <row r="479" spans="1:14" x14ac:dyDescent="0.3">
      <c r="A479" t="s">
        <v>32</v>
      </c>
      <c r="B479" t="s">
        <v>859</v>
      </c>
      <c r="C479" t="s">
        <v>860</v>
      </c>
      <c r="D479" t="s">
        <v>861</v>
      </c>
      <c r="E479" s="1">
        <v>85.456521739130437</v>
      </c>
      <c r="F479" s="1">
        <v>13.155434782608696</v>
      </c>
      <c r="G479" s="1">
        <v>0</v>
      </c>
      <c r="H479" s="2">
        <f t="shared" si="21"/>
        <v>0</v>
      </c>
      <c r="I479" s="1">
        <v>41.941739130434804</v>
      </c>
      <c r="J479" s="1">
        <v>0</v>
      </c>
      <c r="K479" s="2">
        <f t="shared" si="22"/>
        <v>0</v>
      </c>
      <c r="L479" s="1">
        <v>119.9003260869565</v>
      </c>
      <c r="M479" s="1">
        <v>0</v>
      </c>
      <c r="N479" s="2">
        <f t="shared" si="23"/>
        <v>0</v>
      </c>
    </row>
    <row r="480" spans="1:14" x14ac:dyDescent="0.3">
      <c r="A480" t="s">
        <v>32</v>
      </c>
      <c r="B480" t="s">
        <v>862</v>
      </c>
      <c r="C480" t="s">
        <v>863</v>
      </c>
      <c r="D480" t="s">
        <v>368</v>
      </c>
      <c r="E480" s="1">
        <v>76.608695652173907</v>
      </c>
      <c r="F480" s="1">
        <v>0.46891304347826085</v>
      </c>
      <c r="G480" s="1">
        <v>0</v>
      </c>
      <c r="H480" s="2">
        <f t="shared" si="21"/>
        <v>0</v>
      </c>
      <c r="I480" s="1">
        <v>47.905434782608701</v>
      </c>
      <c r="J480" s="1">
        <v>0</v>
      </c>
      <c r="K480" s="2">
        <f t="shared" si="22"/>
        <v>0</v>
      </c>
      <c r="L480" s="1">
        <v>123.60467391304351</v>
      </c>
      <c r="M480" s="1">
        <v>0</v>
      </c>
      <c r="N480" s="2">
        <f t="shared" si="23"/>
        <v>0</v>
      </c>
    </row>
    <row r="481" spans="1:14" x14ac:dyDescent="0.3">
      <c r="A481" t="s">
        <v>32</v>
      </c>
      <c r="B481" t="s">
        <v>864</v>
      </c>
      <c r="C481" t="s">
        <v>865</v>
      </c>
      <c r="D481" t="s">
        <v>175</v>
      </c>
      <c r="E481" s="1">
        <v>105.67391304347827</v>
      </c>
      <c r="F481" s="1">
        <v>21.549456521739131</v>
      </c>
      <c r="G481" s="1">
        <v>0</v>
      </c>
      <c r="H481" s="2">
        <f t="shared" si="21"/>
        <v>0</v>
      </c>
      <c r="I481" s="1">
        <v>53.729565217391311</v>
      </c>
      <c r="J481" s="1">
        <v>0</v>
      </c>
      <c r="K481" s="2">
        <f t="shared" si="22"/>
        <v>0</v>
      </c>
      <c r="L481" s="1">
        <v>130.53391304347826</v>
      </c>
      <c r="M481" s="1">
        <v>0</v>
      </c>
      <c r="N481" s="2">
        <f t="shared" si="23"/>
        <v>0</v>
      </c>
    </row>
    <row r="482" spans="1:14" x14ac:dyDescent="0.3">
      <c r="A482" t="s">
        <v>32</v>
      </c>
      <c r="B482" t="s">
        <v>866</v>
      </c>
      <c r="C482" t="s">
        <v>547</v>
      </c>
      <c r="D482" t="s">
        <v>361</v>
      </c>
      <c r="E482" s="1">
        <v>66.467391304347828</v>
      </c>
      <c r="F482" s="1">
        <v>17.986413043478262</v>
      </c>
      <c r="G482" s="1">
        <v>0</v>
      </c>
      <c r="H482" s="2">
        <f t="shared" si="21"/>
        <v>0</v>
      </c>
      <c r="I482" s="1">
        <v>45.679347826086953</v>
      </c>
      <c r="J482" s="1">
        <v>0</v>
      </c>
      <c r="K482" s="2">
        <f t="shared" si="22"/>
        <v>0</v>
      </c>
      <c r="L482" s="1">
        <v>140.76554347826087</v>
      </c>
      <c r="M482" s="1">
        <v>0</v>
      </c>
      <c r="N482" s="2">
        <f t="shared" si="23"/>
        <v>0</v>
      </c>
    </row>
    <row r="483" spans="1:14" x14ac:dyDescent="0.3">
      <c r="A483" t="s">
        <v>32</v>
      </c>
      <c r="B483" t="s">
        <v>867</v>
      </c>
      <c r="C483" t="s">
        <v>525</v>
      </c>
      <c r="D483" t="s">
        <v>44</v>
      </c>
      <c r="E483" s="1">
        <v>58.293478260869563</v>
      </c>
      <c r="F483" s="1">
        <v>28.383152173913043</v>
      </c>
      <c r="G483" s="1">
        <v>0</v>
      </c>
      <c r="H483" s="2">
        <f t="shared" si="21"/>
        <v>0</v>
      </c>
      <c r="I483" s="1">
        <v>42.298913043478258</v>
      </c>
      <c r="J483" s="1">
        <v>0</v>
      </c>
      <c r="K483" s="2">
        <f t="shared" si="22"/>
        <v>0</v>
      </c>
      <c r="L483" s="1">
        <v>113.22010869565217</v>
      </c>
      <c r="M483" s="1">
        <v>0</v>
      </c>
      <c r="N483" s="2">
        <f t="shared" si="23"/>
        <v>0</v>
      </c>
    </row>
    <row r="484" spans="1:14" x14ac:dyDescent="0.3">
      <c r="A484" t="s">
        <v>32</v>
      </c>
      <c r="B484" t="s">
        <v>868</v>
      </c>
      <c r="C484" t="s">
        <v>145</v>
      </c>
      <c r="D484" t="s">
        <v>146</v>
      </c>
      <c r="E484" s="1">
        <v>110.29347826086956</v>
      </c>
      <c r="F484" s="1">
        <v>47.739239130434783</v>
      </c>
      <c r="G484" s="1">
        <v>0</v>
      </c>
      <c r="H484" s="2">
        <f t="shared" si="21"/>
        <v>0</v>
      </c>
      <c r="I484" s="1">
        <v>110.89706521739132</v>
      </c>
      <c r="J484" s="1">
        <v>0</v>
      </c>
      <c r="K484" s="2">
        <f t="shared" si="22"/>
        <v>0</v>
      </c>
      <c r="L484" s="1">
        <v>381.77445652173913</v>
      </c>
      <c r="M484" s="1">
        <v>0</v>
      </c>
      <c r="N484" s="2">
        <f t="shared" si="23"/>
        <v>0</v>
      </c>
    </row>
    <row r="485" spans="1:14" x14ac:dyDescent="0.3">
      <c r="A485" t="s">
        <v>32</v>
      </c>
      <c r="B485" t="s">
        <v>869</v>
      </c>
      <c r="C485" t="s">
        <v>149</v>
      </c>
      <c r="D485" t="s">
        <v>44</v>
      </c>
      <c r="E485" s="1">
        <v>92.108695652173907</v>
      </c>
      <c r="F485" s="1">
        <v>21.967065217391312</v>
      </c>
      <c r="G485" s="1">
        <v>0</v>
      </c>
      <c r="H485" s="2">
        <f t="shared" si="21"/>
        <v>0</v>
      </c>
      <c r="I485" s="1">
        <v>72.012065217391296</v>
      </c>
      <c r="J485" s="1">
        <v>0</v>
      </c>
      <c r="K485" s="2">
        <f t="shared" si="22"/>
        <v>0</v>
      </c>
      <c r="L485" s="1">
        <v>167.47923913043479</v>
      </c>
      <c r="M485" s="1">
        <v>0</v>
      </c>
      <c r="N485" s="2">
        <f t="shared" si="23"/>
        <v>0</v>
      </c>
    </row>
    <row r="486" spans="1:14" x14ac:dyDescent="0.3">
      <c r="A486" t="s">
        <v>32</v>
      </c>
      <c r="B486" t="s">
        <v>870</v>
      </c>
      <c r="C486" t="s">
        <v>213</v>
      </c>
      <c r="D486" t="s">
        <v>233</v>
      </c>
      <c r="E486" s="1">
        <v>62.902173913043477</v>
      </c>
      <c r="F486" s="1">
        <v>23.120326086956524</v>
      </c>
      <c r="G486" s="1">
        <v>0</v>
      </c>
      <c r="H486" s="2">
        <f t="shared" si="21"/>
        <v>0</v>
      </c>
      <c r="I486" s="1">
        <v>0</v>
      </c>
      <c r="J486" s="1">
        <v>0</v>
      </c>
      <c r="K486" s="2">
        <v>0</v>
      </c>
      <c r="L486" s="1">
        <v>91.437173913043452</v>
      </c>
      <c r="M486" s="1">
        <v>0</v>
      </c>
      <c r="N486" s="2">
        <f t="shared" si="23"/>
        <v>0</v>
      </c>
    </row>
    <row r="487" spans="1:14" x14ac:dyDescent="0.3">
      <c r="A487" t="s">
        <v>32</v>
      </c>
      <c r="B487" t="s">
        <v>871</v>
      </c>
      <c r="C487" t="s">
        <v>221</v>
      </c>
      <c r="D487" t="s">
        <v>175</v>
      </c>
      <c r="E487" s="1">
        <v>21.934782608695652</v>
      </c>
      <c r="F487" s="1">
        <v>19.217391304347824</v>
      </c>
      <c r="G487" s="1">
        <v>0</v>
      </c>
      <c r="H487" s="2">
        <f t="shared" si="21"/>
        <v>0</v>
      </c>
      <c r="I487" s="1">
        <v>24.543478260869566</v>
      </c>
      <c r="J487" s="1">
        <v>0</v>
      </c>
      <c r="K487" s="2">
        <f t="shared" si="22"/>
        <v>0</v>
      </c>
      <c r="L487" s="1">
        <v>51.038043478260867</v>
      </c>
      <c r="M487" s="1">
        <v>0</v>
      </c>
      <c r="N487" s="2">
        <f t="shared" si="23"/>
        <v>0</v>
      </c>
    </row>
    <row r="488" spans="1:14" x14ac:dyDescent="0.3">
      <c r="A488" t="s">
        <v>32</v>
      </c>
      <c r="B488" t="s">
        <v>872</v>
      </c>
      <c r="C488" t="s">
        <v>873</v>
      </c>
      <c r="D488" t="s">
        <v>511</v>
      </c>
      <c r="E488" s="1">
        <v>50.554347826086953</v>
      </c>
      <c r="F488" s="1">
        <v>8.3419565217391263</v>
      </c>
      <c r="G488" s="1">
        <v>0.3016304347826087</v>
      </c>
      <c r="H488" s="2">
        <f t="shared" si="21"/>
        <v>3.615823625987024E-2</v>
      </c>
      <c r="I488" s="1">
        <v>35.002173913043492</v>
      </c>
      <c r="J488" s="1">
        <v>4.1847826086956523</v>
      </c>
      <c r="K488" s="2">
        <f t="shared" si="22"/>
        <v>0.11955779144152533</v>
      </c>
      <c r="L488" s="1">
        <v>98.534565217391261</v>
      </c>
      <c r="M488" s="1">
        <v>0.13173913043478261</v>
      </c>
      <c r="N488" s="2">
        <f t="shared" si="23"/>
        <v>1.3369839319241322E-3</v>
      </c>
    </row>
    <row r="489" spans="1:14" x14ac:dyDescent="0.3">
      <c r="A489" t="s">
        <v>32</v>
      </c>
      <c r="B489" t="s">
        <v>874</v>
      </c>
      <c r="C489" t="s">
        <v>88</v>
      </c>
      <c r="D489" t="s">
        <v>65</v>
      </c>
      <c r="E489" s="1">
        <v>25.902173913043477</v>
      </c>
      <c r="F489" s="1">
        <v>11.418478260869565</v>
      </c>
      <c r="G489" s="1">
        <v>0</v>
      </c>
      <c r="H489" s="2">
        <f t="shared" si="21"/>
        <v>0</v>
      </c>
      <c r="I489" s="1">
        <v>17.426630434782609</v>
      </c>
      <c r="J489" s="1">
        <v>0</v>
      </c>
      <c r="K489" s="2">
        <f t="shared" si="22"/>
        <v>0</v>
      </c>
      <c r="L489" s="1">
        <v>43.040760869565219</v>
      </c>
      <c r="M489" s="1">
        <v>0</v>
      </c>
      <c r="N489" s="2">
        <f t="shared" si="23"/>
        <v>0</v>
      </c>
    </row>
    <row r="490" spans="1:14" x14ac:dyDescent="0.3">
      <c r="A490" t="s">
        <v>32</v>
      </c>
      <c r="B490" t="s">
        <v>875</v>
      </c>
      <c r="C490" t="s">
        <v>876</v>
      </c>
      <c r="D490" t="s">
        <v>877</v>
      </c>
      <c r="E490" s="1">
        <v>55.826086956521742</v>
      </c>
      <c r="F490" s="1">
        <v>3.3451086956521738</v>
      </c>
      <c r="G490" s="1">
        <v>0</v>
      </c>
      <c r="H490" s="2">
        <f t="shared" si="21"/>
        <v>0</v>
      </c>
      <c r="I490" s="1">
        <v>21.635869565217391</v>
      </c>
      <c r="J490" s="1">
        <v>0</v>
      </c>
      <c r="K490" s="2">
        <f t="shared" si="22"/>
        <v>0</v>
      </c>
      <c r="L490" s="1">
        <v>70.991847826086953</v>
      </c>
      <c r="M490" s="1">
        <v>0</v>
      </c>
      <c r="N490" s="2">
        <f t="shared" si="23"/>
        <v>0</v>
      </c>
    </row>
    <row r="491" spans="1:14" x14ac:dyDescent="0.3">
      <c r="A491" t="s">
        <v>32</v>
      </c>
      <c r="B491" t="s">
        <v>878</v>
      </c>
      <c r="C491" t="s">
        <v>185</v>
      </c>
      <c r="D491" t="s">
        <v>186</v>
      </c>
      <c r="E491" s="1">
        <v>84.217391304347828</v>
      </c>
      <c r="F491" s="1">
        <v>17.088043478260865</v>
      </c>
      <c r="G491" s="1">
        <v>0</v>
      </c>
      <c r="H491" s="2">
        <f t="shared" si="21"/>
        <v>0</v>
      </c>
      <c r="I491" s="1">
        <v>42.086630434782613</v>
      </c>
      <c r="J491" s="1">
        <v>0</v>
      </c>
      <c r="K491" s="2">
        <f t="shared" si="22"/>
        <v>0</v>
      </c>
      <c r="L491" s="1">
        <v>174.2955434782609</v>
      </c>
      <c r="M491" s="1">
        <v>0</v>
      </c>
      <c r="N491" s="2">
        <f t="shared" si="23"/>
        <v>0</v>
      </c>
    </row>
    <row r="492" spans="1:14" x14ac:dyDescent="0.3">
      <c r="A492" t="s">
        <v>32</v>
      </c>
      <c r="B492" t="s">
        <v>879</v>
      </c>
      <c r="C492" t="s">
        <v>215</v>
      </c>
      <c r="D492" t="s">
        <v>216</v>
      </c>
      <c r="E492" s="1">
        <v>49.815217391304351</v>
      </c>
      <c r="F492" s="1">
        <v>13.886413043478262</v>
      </c>
      <c r="G492" s="1">
        <v>2.1739130434782608E-2</v>
      </c>
      <c r="H492" s="2">
        <f t="shared" si="21"/>
        <v>1.5654964580642634E-3</v>
      </c>
      <c r="I492" s="1">
        <v>31.652173913043484</v>
      </c>
      <c r="J492" s="1">
        <v>0.96739130434782605</v>
      </c>
      <c r="K492" s="2">
        <f t="shared" si="22"/>
        <v>3.0563186813186805E-2</v>
      </c>
      <c r="L492" s="1">
        <v>81.22141304347825</v>
      </c>
      <c r="M492" s="1">
        <v>0.77445652173913049</v>
      </c>
      <c r="N492" s="2">
        <f t="shared" si="23"/>
        <v>9.5351274093761432E-3</v>
      </c>
    </row>
    <row r="493" spans="1:14" x14ac:dyDescent="0.3">
      <c r="A493" t="s">
        <v>32</v>
      </c>
      <c r="B493" t="s">
        <v>880</v>
      </c>
      <c r="C493" t="s">
        <v>881</v>
      </c>
      <c r="D493" t="s">
        <v>71</v>
      </c>
      <c r="E493" s="1">
        <v>51.336956521739133</v>
      </c>
      <c r="F493" s="1">
        <v>6.740869565217392</v>
      </c>
      <c r="G493" s="1">
        <v>0.2608695652173913</v>
      </c>
      <c r="H493" s="2">
        <f t="shared" si="21"/>
        <v>3.8699690402476776E-2</v>
      </c>
      <c r="I493" s="1">
        <v>24.166195652173922</v>
      </c>
      <c r="J493" s="1">
        <v>0</v>
      </c>
      <c r="K493" s="2">
        <f t="shared" si="22"/>
        <v>0</v>
      </c>
      <c r="L493" s="1">
        <v>90.197934782608726</v>
      </c>
      <c r="M493" s="1">
        <v>0</v>
      </c>
      <c r="N493" s="2">
        <f t="shared" si="23"/>
        <v>0</v>
      </c>
    </row>
    <row r="494" spans="1:14" x14ac:dyDescent="0.3">
      <c r="A494" t="s">
        <v>32</v>
      </c>
      <c r="B494" t="s">
        <v>882</v>
      </c>
      <c r="C494" t="s">
        <v>883</v>
      </c>
      <c r="D494" t="s">
        <v>146</v>
      </c>
      <c r="E494" s="1">
        <v>88.739130434782609</v>
      </c>
      <c r="F494" s="1">
        <v>21.773043478260877</v>
      </c>
      <c r="G494" s="1">
        <v>0</v>
      </c>
      <c r="H494" s="2">
        <f t="shared" si="21"/>
        <v>0</v>
      </c>
      <c r="I494" s="1">
        <v>61.146739130434796</v>
      </c>
      <c r="J494" s="1">
        <v>0</v>
      </c>
      <c r="K494" s="2">
        <f t="shared" si="22"/>
        <v>0</v>
      </c>
      <c r="L494" s="1">
        <v>205.23673913043481</v>
      </c>
      <c r="M494" s="1">
        <v>0</v>
      </c>
      <c r="N494" s="2">
        <f t="shared" si="23"/>
        <v>0</v>
      </c>
    </row>
    <row r="495" spans="1:14" x14ac:dyDescent="0.3">
      <c r="A495" t="s">
        <v>32</v>
      </c>
      <c r="B495" t="s">
        <v>884</v>
      </c>
      <c r="C495" t="s">
        <v>113</v>
      </c>
      <c r="D495" t="s">
        <v>114</v>
      </c>
      <c r="E495" s="1">
        <v>52.815217391304351</v>
      </c>
      <c r="F495" s="1">
        <v>14.980978260869565</v>
      </c>
      <c r="G495" s="1">
        <v>0</v>
      </c>
      <c r="H495" s="2">
        <f t="shared" si="21"/>
        <v>0</v>
      </c>
      <c r="I495" s="1">
        <v>46.483695652173914</v>
      </c>
      <c r="J495" s="1">
        <v>0</v>
      </c>
      <c r="K495" s="2">
        <f t="shared" si="22"/>
        <v>0</v>
      </c>
      <c r="L495" s="1">
        <v>78.453804347826093</v>
      </c>
      <c r="M495" s="1">
        <v>0</v>
      </c>
      <c r="N495" s="2">
        <f t="shared" si="23"/>
        <v>0</v>
      </c>
    </row>
    <row r="496" spans="1:14" x14ac:dyDescent="0.3">
      <c r="A496" t="s">
        <v>32</v>
      </c>
      <c r="B496" t="s">
        <v>885</v>
      </c>
      <c r="C496" t="s">
        <v>434</v>
      </c>
      <c r="D496" t="s">
        <v>65</v>
      </c>
      <c r="E496" s="1">
        <v>143.27173913043478</v>
      </c>
      <c r="F496" s="1">
        <v>53.038043478260867</v>
      </c>
      <c r="G496" s="1">
        <v>0</v>
      </c>
      <c r="H496" s="2">
        <f t="shared" si="21"/>
        <v>0</v>
      </c>
      <c r="I496" s="1">
        <v>83.584239130434781</v>
      </c>
      <c r="J496" s="1">
        <v>0</v>
      </c>
      <c r="K496" s="2">
        <f t="shared" si="22"/>
        <v>0</v>
      </c>
      <c r="L496" s="1">
        <v>281.9728260869565</v>
      </c>
      <c r="M496" s="1">
        <v>0</v>
      </c>
      <c r="N496" s="2">
        <f t="shared" si="23"/>
        <v>0</v>
      </c>
    </row>
    <row r="497" spans="1:14" x14ac:dyDescent="0.3">
      <c r="A497" t="s">
        <v>32</v>
      </c>
      <c r="B497" t="s">
        <v>886</v>
      </c>
      <c r="C497" t="s">
        <v>130</v>
      </c>
      <c r="D497" t="s">
        <v>71</v>
      </c>
      <c r="E497" s="1">
        <v>123.30434782608695</v>
      </c>
      <c r="F497" s="1">
        <v>33.210108695652188</v>
      </c>
      <c r="G497" s="1">
        <v>0</v>
      </c>
      <c r="H497" s="2">
        <f t="shared" si="21"/>
        <v>0</v>
      </c>
      <c r="I497" s="1">
        <v>63.746630434782602</v>
      </c>
      <c r="J497" s="1">
        <v>0</v>
      </c>
      <c r="K497" s="2">
        <f t="shared" si="22"/>
        <v>0</v>
      </c>
      <c r="L497" s="1">
        <v>170.30250000000001</v>
      </c>
      <c r="M497" s="1">
        <v>0</v>
      </c>
      <c r="N497" s="2">
        <f t="shared" si="23"/>
        <v>0</v>
      </c>
    </row>
    <row r="498" spans="1:14" x14ac:dyDescent="0.3">
      <c r="A498" t="s">
        <v>32</v>
      </c>
      <c r="B498" t="s">
        <v>887</v>
      </c>
      <c r="C498" t="s">
        <v>888</v>
      </c>
      <c r="D498" t="s">
        <v>55</v>
      </c>
      <c r="E498" s="1">
        <v>34.934782608695649</v>
      </c>
      <c r="F498" s="1">
        <v>17.478804347826092</v>
      </c>
      <c r="G498" s="1">
        <v>0</v>
      </c>
      <c r="H498" s="2">
        <f t="shared" si="21"/>
        <v>0</v>
      </c>
      <c r="I498" s="1">
        <v>17.431521739130428</v>
      </c>
      <c r="J498" s="1">
        <v>0</v>
      </c>
      <c r="K498" s="2">
        <f t="shared" si="22"/>
        <v>0</v>
      </c>
      <c r="L498" s="1">
        <v>65.701521739130456</v>
      </c>
      <c r="M498" s="1">
        <v>0</v>
      </c>
      <c r="N498" s="2">
        <f t="shared" si="23"/>
        <v>0</v>
      </c>
    </row>
    <row r="499" spans="1:14" x14ac:dyDescent="0.3">
      <c r="A499" t="s">
        <v>32</v>
      </c>
      <c r="B499" t="s">
        <v>889</v>
      </c>
      <c r="C499" t="s">
        <v>329</v>
      </c>
      <c r="D499" t="s">
        <v>35</v>
      </c>
      <c r="E499" s="1">
        <v>59.206521739130437</v>
      </c>
      <c r="F499" s="1">
        <v>14.418478260869565</v>
      </c>
      <c r="G499" s="1">
        <v>0</v>
      </c>
      <c r="H499" s="2">
        <f t="shared" si="21"/>
        <v>0</v>
      </c>
      <c r="I499" s="1">
        <v>60.127717391304351</v>
      </c>
      <c r="J499" s="1">
        <v>0</v>
      </c>
      <c r="K499" s="2">
        <f t="shared" si="22"/>
        <v>0</v>
      </c>
      <c r="L499" s="1">
        <v>148.11684782608697</v>
      </c>
      <c r="M499" s="1">
        <v>0.69565217391304346</v>
      </c>
      <c r="N499" s="2">
        <f t="shared" si="23"/>
        <v>4.6966444676830492E-3</v>
      </c>
    </row>
    <row r="500" spans="1:14" x14ac:dyDescent="0.3">
      <c r="A500" t="s">
        <v>32</v>
      </c>
      <c r="B500" t="s">
        <v>890</v>
      </c>
      <c r="C500" t="s">
        <v>891</v>
      </c>
      <c r="D500" t="s">
        <v>216</v>
      </c>
      <c r="E500" s="1">
        <v>32.717391304347828</v>
      </c>
      <c r="F500" s="1">
        <v>1.7472826086956521</v>
      </c>
      <c r="G500" s="1">
        <v>1.013586956521739</v>
      </c>
      <c r="H500" s="2">
        <f t="shared" si="21"/>
        <v>0.58009331259720054</v>
      </c>
      <c r="I500" s="1">
        <v>28.291630434782611</v>
      </c>
      <c r="J500" s="1">
        <v>0.16304347826086957</v>
      </c>
      <c r="K500" s="2">
        <f t="shared" si="22"/>
        <v>5.7629580110879304E-3</v>
      </c>
      <c r="L500" s="1">
        <v>73.964999999999989</v>
      </c>
      <c r="M500" s="1">
        <v>19.831521739130434</v>
      </c>
      <c r="N500" s="2">
        <f t="shared" si="23"/>
        <v>0.26812035069465878</v>
      </c>
    </row>
    <row r="501" spans="1:14" x14ac:dyDescent="0.3">
      <c r="A501" t="s">
        <v>32</v>
      </c>
      <c r="B501" t="s">
        <v>892</v>
      </c>
      <c r="C501" t="s">
        <v>893</v>
      </c>
      <c r="D501" t="s">
        <v>894</v>
      </c>
      <c r="E501" s="1">
        <v>76.456521739130437</v>
      </c>
      <c r="F501" s="1">
        <v>39.756195652173922</v>
      </c>
      <c r="G501" s="1">
        <v>0</v>
      </c>
      <c r="H501" s="2">
        <f t="shared" si="21"/>
        <v>0</v>
      </c>
      <c r="I501" s="1">
        <v>26.080326086956521</v>
      </c>
      <c r="J501" s="1">
        <v>0</v>
      </c>
      <c r="K501" s="2">
        <f t="shared" si="22"/>
        <v>0</v>
      </c>
      <c r="L501" s="1">
        <v>145.95739130434788</v>
      </c>
      <c r="M501" s="1">
        <v>0</v>
      </c>
      <c r="N501" s="2">
        <f t="shared" si="23"/>
        <v>0</v>
      </c>
    </row>
    <row r="502" spans="1:14" x14ac:dyDescent="0.3">
      <c r="A502" t="s">
        <v>32</v>
      </c>
      <c r="B502" t="s">
        <v>895</v>
      </c>
      <c r="C502" t="s">
        <v>130</v>
      </c>
      <c r="D502" t="s">
        <v>71</v>
      </c>
      <c r="E502" s="1">
        <v>82.804347826086953</v>
      </c>
      <c r="F502" s="1">
        <v>6.7267391304347823</v>
      </c>
      <c r="G502" s="1">
        <v>1</v>
      </c>
      <c r="H502" s="2">
        <f t="shared" si="21"/>
        <v>0.14866044016417285</v>
      </c>
      <c r="I502" s="1">
        <v>71.676956521739129</v>
      </c>
      <c r="J502" s="1">
        <v>8.1195652173913047</v>
      </c>
      <c r="K502" s="2">
        <f t="shared" si="22"/>
        <v>0.11327999417677138</v>
      </c>
      <c r="L502" s="1">
        <v>129.60184782608692</v>
      </c>
      <c r="M502" s="1">
        <v>19.997282608695652</v>
      </c>
      <c r="N502" s="2">
        <f t="shared" si="23"/>
        <v>0.15429782016325924</v>
      </c>
    </row>
    <row r="503" spans="1:14" x14ac:dyDescent="0.3">
      <c r="A503" t="s">
        <v>32</v>
      </c>
      <c r="B503" t="s">
        <v>896</v>
      </c>
      <c r="C503" t="s">
        <v>897</v>
      </c>
      <c r="D503" t="s">
        <v>92</v>
      </c>
      <c r="E503" s="1">
        <v>153.05434782608697</v>
      </c>
      <c r="F503" s="1">
        <v>47.614239130434783</v>
      </c>
      <c r="G503" s="1">
        <v>0</v>
      </c>
      <c r="H503" s="2">
        <f t="shared" si="21"/>
        <v>0</v>
      </c>
      <c r="I503" s="1">
        <v>80.182282608695644</v>
      </c>
      <c r="J503" s="1">
        <v>0</v>
      </c>
      <c r="K503" s="2">
        <f t="shared" si="22"/>
        <v>0</v>
      </c>
      <c r="L503" s="1">
        <v>204.86456521739132</v>
      </c>
      <c r="M503" s="1">
        <v>0</v>
      </c>
      <c r="N503" s="2">
        <f t="shared" si="23"/>
        <v>0</v>
      </c>
    </row>
    <row r="504" spans="1:14" x14ac:dyDescent="0.3">
      <c r="A504" t="s">
        <v>32</v>
      </c>
      <c r="B504" t="s">
        <v>898</v>
      </c>
      <c r="C504" t="s">
        <v>899</v>
      </c>
      <c r="D504" t="s">
        <v>900</v>
      </c>
      <c r="E504" s="1">
        <v>22.467391304347824</v>
      </c>
      <c r="F504" s="1">
        <v>12.214347826086954</v>
      </c>
      <c r="G504" s="1">
        <v>0</v>
      </c>
      <c r="H504" s="2">
        <f t="shared" si="21"/>
        <v>0</v>
      </c>
      <c r="I504" s="1">
        <v>11.922934782608692</v>
      </c>
      <c r="J504" s="1">
        <v>0</v>
      </c>
      <c r="K504" s="2">
        <f t="shared" si="22"/>
        <v>0</v>
      </c>
      <c r="L504" s="1">
        <v>44.218804347826101</v>
      </c>
      <c r="M504" s="1">
        <v>0</v>
      </c>
      <c r="N504" s="2">
        <f t="shared" si="23"/>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04"/>
  <sheetViews>
    <sheetView workbookViewId="0">
      <pane ySplit="1" topLeftCell="A2" activePane="bottomLeft" state="frozen"/>
      <selection activeCell="D1" sqref="D1"/>
      <selection pane="bottomLeft"/>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49.782608695652172</v>
      </c>
      <c r="F2" s="1">
        <v>5.4782608695652177</v>
      </c>
      <c r="G2" s="1">
        <v>0.42391304347826086</v>
      </c>
      <c r="H2" s="1">
        <v>0</v>
      </c>
      <c r="I2" s="1">
        <v>0</v>
      </c>
      <c r="J2" s="1">
        <v>0</v>
      </c>
      <c r="K2" s="1">
        <v>14.961956521739131</v>
      </c>
      <c r="L2" s="1">
        <f t="shared" ref="L2:L65" si="0">SUM(J2,K2)</f>
        <v>14.961956521739131</v>
      </c>
      <c r="M2" s="1">
        <f t="shared" ref="M2:M65" si="1">L2/E2</f>
        <v>0.30054585152838431</v>
      </c>
      <c r="N2" s="1">
        <v>5.4782608695652177</v>
      </c>
      <c r="O2" s="1">
        <v>0</v>
      </c>
      <c r="P2" s="1">
        <f t="shared" ref="P2:P65" si="2">SUM(N2,O2)</f>
        <v>5.4782608695652177</v>
      </c>
      <c r="Q2" s="1">
        <f t="shared" ref="Q2:Q65" si="3">P2/E2</f>
        <v>0.11004366812227076</v>
      </c>
    </row>
    <row r="3" spans="1:17" x14ac:dyDescent="0.3">
      <c r="A3" t="s">
        <v>32</v>
      </c>
      <c r="B3" t="s">
        <v>36</v>
      </c>
      <c r="C3" t="s">
        <v>37</v>
      </c>
      <c r="D3" t="s">
        <v>38</v>
      </c>
      <c r="E3" s="1">
        <v>87.326086956521735</v>
      </c>
      <c r="F3" s="1">
        <v>5.5652173913043477</v>
      </c>
      <c r="G3" s="1">
        <v>0.97282608695652173</v>
      </c>
      <c r="H3" s="1">
        <v>0.2608695652173913</v>
      </c>
      <c r="I3" s="1">
        <v>0.36956521739130432</v>
      </c>
      <c r="J3" s="1">
        <v>5.3342391304347805</v>
      </c>
      <c r="K3" s="1">
        <v>0</v>
      </c>
      <c r="L3" s="1">
        <f t="shared" si="0"/>
        <v>5.3342391304347805</v>
      </c>
      <c r="M3" s="1">
        <f t="shared" si="1"/>
        <v>6.1084142394821989E-2</v>
      </c>
      <c r="N3" s="1">
        <v>3.1339130434782603</v>
      </c>
      <c r="O3" s="1">
        <v>0</v>
      </c>
      <c r="P3" s="1">
        <f t="shared" si="2"/>
        <v>3.1339130434782603</v>
      </c>
      <c r="Q3" s="1">
        <f t="shared" si="3"/>
        <v>3.5887478217575298E-2</v>
      </c>
    </row>
    <row r="4" spans="1:17" x14ac:dyDescent="0.3">
      <c r="A4" t="s">
        <v>32</v>
      </c>
      <c r="B4" t="s">
        <v>39</v>
      </c>
      <c r="C4" t="s">
        <v>40</v>
      </c>
      <c r="D4" t="s">
        <v>41</v>
      </c>
      <c r="E4" s="1">
        <v>55.097826086956523</v>
      </c>
      <c r="F4" s="1">
        <v>6.5217391304347823</v>
      </c>
      <c r="G4" s="1">
        <v>0.2608695652173913</v>
      </c>
      <c r="H4" s="1">
        <v>0.34782608695652173</v>
      </c>
      <c r="I4" s="1">
        <v>0.2608695652173913</v>
      </c>
      <c r="J4" s="1">
        <v>5.2104347826086963</v>
      </c>
      <c r="K4" s="1">
        <v>4.251195652173914</v>
      </c>
      <c r="L4" s="1">
        <f t="shared" si="0"/>
        <v>9.4616304347826095</v>
      </c>
      <c r="M4" s="1">
        <f t="shared" si="1"/>
        <v>0.17172420595778262</v>
      </c>
      <c r="N4" s="1">
        <v>3.9657608695652162</v>
      </c>
      <c r="O4" s="1">
        <v>0</v>
      </c>
      <c r="P4" s="1">
        <f t="shared" si="2"/>
        <v>3.9657608695652162</v>
      </c>
      <c r="Q4" s="1">
        <f t="shared" si="3"/>
        <v>7.1976721246794217E-2</v>
      </c>
    </row>
    <row r="5" spans="1:17" x14ac:dyDescent="0.3">
      <c r="A5" t="s">
        <v>32</v>
      </c>
      <c r="B5" t="s">
        <v>42</v>
      </c>
      <c r="C5" t="s">
        <v>43</v>
      </c>
      <c r="D5" t="s">
        <v>44</v>
      </c>
      <c r="E5" s="1">
        <v>36.967391304347828</v>
      </c>
      <c r="F5" s="1">
        <v>0</v>
      </c>
      <c r="G5" s="1">
        <v>1.0543478260869565</v>
      </c>
      <c r="H5" s="1">
        <v>0.21739130434782608</v>
      </c>
      <c r="I5" s="1">
        <v>0.38043478260869568</v>
      </c>
      <c r="J5" s="1">
        <v>12.207282608695653</v>
      </c>
      <c r="K5" s="1">
        <v>34.046413043478267</v>
      </c>
      <c r="L5" s="1">
        <f t="shared" si="0"/>
        <v>46.253695652173917</v>
      </c>
      <c r="M5" s="1">
        <f t="shared" si="1"/>
        <v>1.2512025874742723</v>
      </c>
      <c r="N5" s="1">
        <v>11.961956521739131</v>
      </c>
      <c r="O5" s="1">
        <v>5.8043478260869561</v>
      </c>
      <c r="P5" s="1">
        <f t="shared" si="2"/>
        <v>17.766304347826086</v>
      </c>
      <c r="Q5" s="1">
        <f t="shared" si="3"/>
        <v>0.48059394295795349</v>
      </c>
    </row>
    <row r="6" spans="1:17" x14ac:dyDescent="0.3">
      <c r="A6" t="s">
        <v>32</v>
      </c>
      <c r="B6" t="s">
        <v>45</v>
      </c>
      <c r="C6" t="s">
        <v>46</v>
      </c>
      <c r="D6" t="s">
        <v>44</v>
      </c>
      <c r="E6" s="1">
        <v>65.934782608695656</v>
      </c>
      <c r="F6" s="1">
        <v>5.7391304347826084</v>
      </c>
      <c r="G6" s="1">
        <v>0</v>
      </c>
      <c r="H6" s="1">
        <v>0.19565217391304349</v>
      </c>
      <c r="I6" s="1">
        <v>0.19565217391304349</v>
      </c>
      <c r="J6" s="1">
        <v>5.8396739130434785</v>
      </c>
      <c r="K6" s="1">
        <v>0</v>
      </c>
      <c r="L6" s="1">
        <f t="shared" si="0"/>
        <v>5.8396739130434785</v>
      </c>
      <c r="M6" s="1">
        <f t="shared" si="1"/>
        <v>8.8567424991757335E-2</v>
      </c>
      <c r="N6" s="1">
        <v>5.9266304347826084</v>
      </c>
      <c r="O6" s="1">
        <v>0</v>
      </c>
      <c r="P6" s="1">
        <f t="shared" si="2"/>
        <v>5.9266304347826084</v>
      </c>
      <c r="Q6" s="1">
        <f t="shared" si="3"/>
        <v>8.9886251236399595E-2</v>
      </c>
    </row>
    <row r="7" spans="1:17" x14ac:dyDescent="0.3">
      <c r="A7" t="s">
        <v>32</v>
      </c>
      <c r="B7" t="s">
        <v>47</v>
      </c>
      <c r="C7" t="s">
        <v>48</v>
      </c>
      <c r="D7" t="s">
        <v>49</v>
      </c>
      <c r="E7" s="1">
        <v>49.119565217391305</v>
      </c>
      <c r="F7" s="1">
        <v>4.5527173913043484</v>
      </c>
      <c r="G7" s="1">
        <v>0.28804347826086957</v>
      </c>
      <c r="H7" s="1">
        <v>0.39130434782608697</v>
      </c>
      <c r="I7" s="1">
        <v>0.25</v>
      </c>
      <c r="J7" s="1">
        <v>0</v>
      </c>
      <c r="K7" s="1">
        <v>10.034347826086957</v>
      </c>
      <c r="L7" s="1">
        <f t="shared" si="0"/>
        <v>10.034347826086957</v>
      </c>
      <c r="M7" s="1">
        <f t="shared" si="1"/>
        <v>0.20428413365788892</v>
      </c>
      <c r="N7" s="1">
        <v>0</v>
      </c>
      <c r="O7" s="1">
        <v>5.18858695652174</v>
      </c>
      <c r="P7" s="1">
        <f t="shared" si="2"/>
        <v>5.18858695652174</v>
      </c>
      <c r="Q7" s="1">
        <f t="shared" si="3"/>
        <v>0.1056317769418013</v>
      </c>
    </row>
    <row r="8" spans="1:17" x14ac:dyDescent="0.3">
      <c r="A8" t="s">
        <v>32</v>
      </c>
      <c r="B8" t="s">
        <v>50</v>
      </c>
      <c r="C8" t="s">
        <v>51</v>
      </c>
      <c r="D8" t="s">
        <v>52</v>
      </c>
      <c r="E8" s="1">
        <v>42.445652173913047</v>
      </c>
      <c r="F8" s="1">
        <v>5.3043478260869561</v>
      </c>
      <c r="G8" s="1">
        <v>0</v>
      </c>
      <c r="H8" s="1">
        <v>0</v>
      </c>
      <c r="I8" s="1">
        <v>0</v>
      </c>
      <c r="J8" s="1">
        <v>4.6968478260869571</v>
      </c>
      <c r="K8" s="1">
        <v>2.7472826086956523</v>
      </c>
      <c r="L8" s="1">
        <f t="shared" si="0"/>
        <v>7.4441304347826094</v>
      </c>
      <c r="M8" s="1">
        <f t="shared" si="1"/>
        <v>0.17538028169014086</v>
      </c>
      <c r="N8" s="1">
        <v>0</v>
      </c>
      <c r="O8" s="1">
        <v>3.8315217391304346</v>
      </c>
      <c r="P8" s="1">
        <f t="shared" si="2"/>
        <v>3.8315217391304346</v>
      </c>
      <c r="Q8" s="1">
        <f t="shared" si="3"/>
        <v>9.0268886043533919E-2</v>
      </c>
    </row>
    <row r="9" spans="1:17" x14ac:dyDescent="0.3">
      <c r="A9" t="s">
        <v>32</v>
      </c>
      <c r="B9" t="s">
        <v>53</v>
      </c>
      <c r="C9" t="s">
        <v>54</v>
      </c>
      <c r="D9" t="s">
        <v>55</v>
      </c>
      <c r="E9" s="1">
        <v>25.163043478260871</v>
      </c>
      <c r="F9" s="1">
        <v>10.301956521739132</v>
      </c>
      <c r="G9" s="1">
        <v>0</v>
      </c>
      <c r="H9" s="1">
        <v>8.9673913043478257E-2</v>
      </c>
      <c r="I9" s="1">
        <v>2.1739130434782608E-2</v>
      </c>
      <c r="J9" s="1">
        <v>0</v>
      </c>
      <c r="K9" s="1">
        <v>1.3976086956521738</v>
      </c>
      <c r="L9" s="1">
        <f t="shared" si="0"/>
        <v>1.3976086956521738</v>
      </c>
      <c r="M9" s="1">
        <f t="shared" si="1"/>
        <v>5.554211663066954E-2</v>
      </c>
      <c r="N9" s="1">
        <v>0</v>
      </c>
      <c r="O9" s="1">
        <v>3.3720652173913046</v>
      </c>
      <c r="P9" s="1">
        <f t="shared" si="2"/>
        <v>3.3720652173913046</v>
      </c>
      <c r="Q9" s="1">
        <f t="shared" si="3"/>
        <v>0.13400863930885529</v>
      </c>
    </row>
    <row r="10" spans="1:17" x14ac:dyDescent="0.3">
      <c r="A10" t="s">
        <v>32</v>
      </c>
      <c r="B10" t="s">
        <v>56</v>
      </c>
      <c r="C10" t="s">
        <v>57</v>
      </c>
      <c r="D10" t="s">
        <v>58</v>
      </c>
      <c r="E10" s="1">
        <v>108.84782608695652</v>
      </c>
      <c r="F10" s="1">
        <v>4.9565217391304346</v>
      </c>
      <c r="G10" s="1">
        <v>0.2608695652173913</v>
      </c>
      <c r="H10" s="1">
        <v>0.53967391304347812</v>
      </c>
      <c r="I10" s="1">
        <v>4.5</v>
      </c>
      <c r="J10" s="1">
        <v>5.1793478260869561</v>
      </c>
      <c r="K10" s="1">
        <v>9.6141304347826093</v>
      </c>
      <c r="L10" s="1">
        <f t="shared" si="0"/>
        <v>14.793478260869566</v>
      </c>
      <c r="M10" s="1">
        <f t="shared" si="1"/>
        <v>0.13590972638306373</v>
      </c>
      <c r="N10" s="1">
        <v>5.3994565217391308</v>
      </c>
      <c r="O10" s="1">
        <v>0</v>
      </c>
      <c r="P10" s="1">
        <f t="shared" si="2"/>
        <v>5.3994565217391308</v>
      </c>
      <c r="Q10" s="1">
        <f t="shared" si="3"/>
        <v>4.9605552226882371E-2</v>
      </c>
    </row>
    <row r="11" spans="1:17" x14ac:dyDescent="0.3">
      <c r="A11" t="s">
        <v>32</v>
      </c>
      <c r="B11" t="s">
        <v>59</v>
      </c>
      <c r="C11" t="s">
        <v>57</v>
      </c>
      <c r="D11" t="s">
        <v>44</v>
      </c>
      <c r="E11" s="1">
        <v>58.25</v>
      </c>
      <c r="F11" s="1">
        <v>23.750543478260855</v>
      </c>
      <c r="G11" s="1">
        <v>0.16304347826086957</v>
      </c>
      <c r="H11" s="1">
        <v>0.13043478260869565</v>
      </c>
      <c r="I11" s="1">
        <v>0.42391304347826086</v>
      </c>
      <c r="J11" s="1">
        <v>5.3608695652173912</v>
      </c>
      <c r="K11" s="1">
        <v>9.2554347826086989</v>
      </c>
      <c r="L11" s="1">
        <f t="shared" si="0"/>
        <v>14.616304347826091</v>
      </c>
      <c r="M11" s="1">
        <f t="shared" si="1"/>
        <v>0.25092367979100583</v>
      </c>
      <c r="N11" s="1">
        <v>0</v>
      </c>
      <c r="O11" s="1">
        <v>6.2913043478260864</v>
      </c>
      <c r="P11" s="1">
        <f t="shared" si="2"/>
        <v>6.2913043478260864</v>
      </c>
      <c r="Q11" s="1">
        <f t="shared" si="3"/>
        <v>0.10800522485538346</v>
      </c>
    </row>
    <row r="12" spans="1:17" x14ac:dyDescent="0.3">
      <c r="A12" t="s">
        <v>32</v>
      </c>
      <c r="B12" t="s">
        <v>60</v>
      </c>
      <c r="C12" t="s">
        <v>61</v>
      </c>
      <c r="D12" t="s">
        <v>62</v>
      </c>
      <c r="E12" s="1">
        <v>43.228260869565219</v>
      </c>
      <c r="F12" s="1">
        <v>5.6521739130434785</v>
      </c>
      <c r="G12" s="1">
        <v>0.2608695652173913</v>
      </c>
      <c r="H12" s="1">
        <v>0.11956521739130435</v>
      </c>
      <c r="I12" s="1">
        <v>0.11956521739130435</v>
      </c>
      <c r="J12" s="1">
        <v>6.1413043478260869</v>
      </c>
      <c r="K12" s="1">
        <v>0</v>
      </c>
      <c r="L12" s="1">
        <f t="shared" si="0"/>
        <v>6.1413043478260869</v>
      </c>
      <c r="M12" s="1">
        <f t="shared" si="1"/>
        <v>0.14206688458637162</v>
      </c>
      <c r="N12" s="1">
        <v>0</v>
      </c>
      <c r="O12" s="1">
        <v>4.7146739130434785</v>
      </c>
      <c r="P12" s="1">
        <f t="shared" si="2"/>
        <v>4.7146739130434785</v>
      </c>
      <c r="Q12" s="1">
        <f t="shared" si="3"/>
        <v>0.10906462157405079</v>
      </c>
    </row>
    <row r="13" spans="1:17" x14ac:dyDescent="0.3">
      <c r="A13" t="s">
        <v>32</v>
      </c>
      <c r="B13" t="s">
        <v>63</v>
      </c>
      <c r="C13" t="s">
        <v>64</v>
      </c>
      <c r="D13" t="s">
        <v>65</v>
      </c>
      <c r="E13" s="1">
        <v>35.902173913043477</v>
      </c>
      <c r="F13" s="1">
        <v>5.5652173913043477</v>
      </c>
      <c r="G13" s="1">
        <v>0</v>
      </c>
      <c r="H13" s="1">
        <v>0</v>
      </c>
      <c r="I13" s="1">
        <v>0</v>
      </c>
      <c r="J13" s="1">
        <v>5.0570652173913047</v>
      </c>
      <c r="K13" s="1">
        <v>0</v>
      </c>
      <c r="L13" s="1">
        <f t="shared" si="0"/>
        <v>5.0570652173913047</v>
      </c>
      <c r="M13" s="1">
        <f t="shared" si="1"/>
        <v>0.14085679685134728</v>
      </c>
      <c r="N13" s="1">
        <v>5.4619565217391308</v>
      </c>
      <c r="O13" s="1">
        <v>0</v>
      </c>
      <c r="P13" s="1">
        <f t="shared" si="2"/>
        <v>5.4619565217391308</v>
      </c>
      <c r="Q13" s="1">
        <f t="shared" si="3"/>
        <v>0.15213442325158949</v>
      </c>
    </row>
    <row r="14" spans="1:17" x14ac:dyDescent="0.3">
      <c r="A14" t="s">
        <v>32</v>
      </c>
      <c r="B14" t="s">
        <v>66</v>
      </c>
      <c r="C14" t="s">
        <v>67</v>
      </c>
      <c r="D14" t="s">
        <v>68</v>
      </c>
      <c r="E14" s="1">
        <v>21.760869565217391</v>
      </c>
      <c r="F14" s="1">
        <v>11.086956521739131</v>
      </c>
      <c r="G14" s="1">
        <v>0.56521739130434778</v>
      </c>
      <c r="H14" s="1">
        <v>0.36956521739130432</v>
      </c>
      <c r="I14" s="1">
        <v>0.42391304347826086</v>
      </c>
      <c r="J14" s="1">
        <v>3.0516304347826093</v>
      </c>
      <c r="K14" s="1">
        <v>0</v>
      </c>
      <c r="L14" s="1">
        <f t="shared" si="0"/>
        <v>3.0516304347826093</v>
      </c>
      <c r="M14" s="1">
        <f t="shared" si="1"/>
        <v>0.14023476523476527</v>
      </c>
      <c r="N14" s="1">
        <v>5.4782608695652177</v>
      </c>
      <c r="O14" s="1">
        <v>0</v>
      </c>
      <c r="P14" s="1">
        <f t="shared" si="2"/>
        <v>5.4782608695652177</v>
      </c>
      <c r="Q14" s="1">
        <f t="shared" si="3"/>
        <v>0.25174825174825177</v>
      </c>
    </row>
    <row r="15" spans="1:17" x14ac:dyDescent="0.3">
      <c r="A15" t="s">
        <v>32</v>
      </c>
      <c r="B15" t="s">
        <v>69</v>
      </c>
      <c r="C15" t="s">
        <v>70</v>
      </c>
      <c r="D15" t="s">
        <v>71</v>
      </c>
      <c r="E15" s="1">
        <v>72.173913043478265</v>
      </c>
      <c r="F15" s="1">
        <v>5.1875</v>
      </c>
      <c r="G15" s="1">
        <v>0</v>
      </c>
      <c r="H15" s="1">
        <v>0.56608695652173913</v>
      </c>
      <c r="I15" s="1">
        <v>0.59782608695652173</v>
      </c>
      <c r="J15" s="1">
        <v>5.2989130434782608</v>
      </c>
      <c r="K15" s="1">
        <v>6.75</v>
      </c>
      <c r="L15" s="1">
        <f t="shared" si="0"/>
        <v>12.048913043478262</v>
      </c>
      <c r="M15" s="1">
        <f t="shared" si="1"/>
        <v>0.16694277108433736</v>
      </c>
      <c r="N15" s="1">
        <v>0</v>
      </c>
      <c r="O15" s="1">
        <v>5.5951086956521738</v>
      </c>
      <c r="P15" s="1">
        <f t="shared" si="2"/>
        <v>5.5951086956521738</v>
      </c>
      <c r="Q15" s="1">
        <f t="shared" si="3"/>
        <v>7.7522590361445778E-2</v>
      </c>
    </row>
    <row r="16" spans="1:17" x14ac:dyDescent="0.3">
      <c r="A16" t="s">
        <v>32</v>
      </c>
      <c r="B16" t="s">
        <v>72</v>
      </c>
      <c r="C16" t="s">
        <v>73</v>
      </c>
      <c r="D16" t="s">
        <v>74</v>
      </c>
      <c r="E16" s="1">
        <v>39.880434782608695</v>
      </c>
      <c r="F16" s="1">
        <v>10.983043478260868</v>
      </c>
      <c r="G16" s="1">
        <v>7.880434782608696E-2</v>
      </c>
      <c r="H16" s="1">
        <v>0.1448913043478261</v>
      </c>
      <c r="I16" s="1">
        <v>0.21739130434782608</v>
      </c>
      <c r="J16" s="1">
        <v>5.4279347826086966</v>
      </c>
      <c r="K16" s="1">
        <v>0.1983695652173913</v>
      </c>
      <c r="L16" s="1">
        <f t="shared" si="0"/>
        <v>5.6263043478260881</v>
      </c>
      <c r="M16" s="1">
        <f t="shared" si="1"/>
        <v>0.14107931316434999</v>
      </c>
      <c r="N16" s="1">
        <v>0</v>
      </c>
      <c r="O16" s="1">
        <v>5.1635869565217387</v>
      </c>
      <c r="P16" s="1">
        <f t="shared" si="2"/>
        <v>5.1635869565217387</v>
      </c>
      <c r="Q16" s="1">
        <f t="shared" si="3"/>
        <v>0.1294766966475879</v>
      </c>
    </row>
    <row r="17" spans="1:17" x14ac:dyDescent="0.3">
      <c r="A17" t="s">
        <v>32</v>
      </c>
      <c r="B17" t="s">
        <v>75</v>
      </c>
      <c r="C17" t="s">
        <v>76</v>
      </c>
      <c r="D17" t="s">
        <v>77</v>
      </c>
      <c r="E17" s="1">
        <v>36.271739130434781</v>
      </c>
      <c r="F17" s="1">
        <v>5.5652173913043477</v>
      </c>
      <c r="G17" s="1">
        <v>3.2608695652173912E-2</v>
      </c>
      <c r="H17" s="1">
        <v>9.7826086956521743E-2</v>
      </c>
      <c r="I17" s="1">
        <v>9.7826086956521743E-2</v>
      </c>
      <c r="J17" s="1">
        <v>0</v>
      </c>
      <c r="K17" s="1">
        <v>6.9319565217391332</v>
      </c>
      <c r="L17" s="1">
        <f t="shared" si="0"/>
        <v>6.9319565217391332</v>
      </c>
      <c r="M17" s="1">
        <f t="shared" si="1"/>
        <v>0.19111177704525031</v>
      </c>
      <c r="N17" s="1">
        <v>8.8534782608695668</v>
      </c>
      <c r="O17" s="1">
        <v>2.0607608695652173</v>
      </c>
      <c r="P17" s="1">
        <f t="shared" si="2"/>
        <v>10.914239130434783</v>
      </c>
      <c r="Q17" s="1">
        <f t="shared" si="3"/>
        <v>0.30090200779142945</v>
      </c>
    </row>
    <row r="18" spans="1:17" x14ac:dyDescent="0.3">
      <c r="A18" t="s">
        <v>32</v>
      </c>
      <c r="B18" t="s">
        <v>78</v>
      </c>
      <c r="C18" t="s">
        <v>79</v>
      </c>
      <c r="D18" t="s">
        <v>80</v>
      </c>
      <c r="E18" s="1">
        <v>114.33695652173913</v>
      </c>
      <c r="F18" s="1">
        <v>5.3043478260869561</v>
      </c>
      <c r="G18" s="1">
        <v>0.14347826086956506</v>
      </c>
      <c r="H18" s="1">
        <v>0.42119565217391303</v>
      </c>
      <c r="I18" s="1">
        <v>0</v>
      </c>
      <c r="J18" s="1">
        <v>4.9214130434782604</v>
      </c>
      <c r="K18" s="1">
        <v>10.845760869565211</v>
      </c>
      <c r="L18" s="1">
        <f t="shared" si="0"/>
        <v>15.767173913043472</v>
      </c>
      <c r="M18" s="1">
        <f t="shared" si="1"/>
        <v>0.13790094115410204</v>
      </c>
      <c r="N18" s="1">
        <v>1.982608695652174</v>
      </c>
      <c r="O18" s="1">
        <v>5.9514130434782597</v>
      </c>
      <c r="P18" s="1">
        <f t="shared" si="2"/>
        <v>7.9340217391304337</v>
      </c>
      <c r="Q18" s="1">
        <f t="shared" si="3"/>
        <v>6.9391577146116545E-2</v>
      </c>
    </row>
    <row r="19" spans="1:17" x14ac:dyDescent="0.3">
      <c r="A19" t="s">
        <v>32</v>
      </c>
      <c r="B19" t="s">
        <v>81</v>
      </c>
      <c r="C19" t="s">
        <v>82</v>
      </c>
      <c r="D19" t="s">
        <v>83</v>
      </c>
      <c r="E19" s="1">
        <v>52.521739130434781</v>
      </c>
      <c r="F19" s="1">
        <v>17.176630434782609</v>
      </c>
      <c r="G19" s="1">
        <v>0.59239130434782605</v>
      </c>
      <c r="H19" s="1">
        <v>0</v>
      </c>
      <c r="I19" s="1">
        <v>0</v>
      </c>
      <c r="J19" s="1">
        <v>4.8260869565217392</v>
      </c>
      <c r="K19" s="1">
        <v>8.8152173913043477</v>
      </c>
      <c r="L19" s="1">
        <f t="shared" si="0"/>
        <v>13.641304347826086</v>
      </c>
      <c r="M19" s="1">
        <f t="shared" si="1"/>
        <v>0.25972682119205298</v>
      </c>
      <c r="N19" s="1">
        <v>0</v>
      </c>
      <c r="O19" s="1">
        <v>5.4782608695652177</v>
      </c>
      <c r="P19" s="1">
        <f t="shared" si="2"/>
        <v>5.4782608695652177</v>
      </c>
      <c r="Q19" s="1">
        <f t="shared" si="3"/>
        <v>0.10430463576158941</v>
      </c>
    </row>
    <row r="20" spans="1:17" x14ac:dyDescent="0.3">
      <c r="A20" t="s">
        <v>32</v>
      </c>
      <c r="B20" t="s">
        <v>84</v>
      </c>
      <c r="C20" t="s">
        <v>85</v>
      </c>
      <c r="D20" t="s">
        <v>86</v>
      </c>
      <c r="E20" s="1">
        <v>58.152173913043477</v>
      </c>
      <c r="F20" s="1">
        <v>5.8260869565217392</v>
      </c>
      <c r="G20" s="1">
        <v>0.2608695652173913</v>
      </c>
      <c r="H20" s="1">
        <v>0.13043478260869565</v>
      </c>
      <c r="I20" s="1">
        <v>0.13043478260869565</v>
      </c>
      <c r="J20" s="1">
        <v>4.5081521739130439</v>
      </c>
      <c r="K20" s="1">
        <v>0</v>
      </c>
      <c r="L20" s="1">
        <f t="shared" si="0"/>
        <v>4.5081521739130439</v>
      </c>
      <c r="M20" s="1">
        <f t="shared" si="1"/>
        <v>7.7523364485981322E-2</v>
      </c>
      <c r="N20" s="1">
        <v>0</v>
      </c>
      <c r="O20" s="1">
        <v>4.6467391304347823</v>
      </c>
      <c r="P20" s="1">
        <f t="shared" si="2"/>
        <v>4.6467391304347823</v>
      </c>
      <c r="Q20" s="1">
        <f t="shared" si="3"/>
        <v>7.9906542056074767E-2</v>
      </c>
    </row>
    <row r="21" spans="1:17" x14ac:dyDescent="0.3">
      <c r="A21" t="s">
        <v>32</v>
      </c>
      <c r="B21" t="s">
        <v>87</v>
      </c>
      <c r="C21" t="s">
        <v>88</v>
      </c>
      <c r="D21" t="s">
        <v>65</v>
      </c>
      <c r="E21" s="1">
        <v>107.81521739130434</v>
      </c>
      <c r="F21" s="1">
        <v>5.5652173913043477</v>
      </c>
      <c r="G21" s="1">
        <v>1.2282608695652173</v>
      </c>
      <c r="H21" s="1">
        <v>0.47826086956521741</v>
      </c>
      <c r="I21" s="1">
        <v>0.29347826086956524</v>
      </c>
      <c r="J21" s="1">
        <v>3.1516304347826085</v>
      </c>
      <c r="K21" s="1">
        <v>4.4171739130434791</v>
      </c>
      <c r="L21" s="1">
        <f t="shared" si="0"/>
        <v>7.568804347826088</v>
      </c>
      <c r="M21" s="1">
        <f t="shared" si="1"/>
        <v>7.020163322915618E-2</v>
      </c>
      <c r="N21" s="1">
        <v>10.699565217391307</v>
      </c>
      <c r="O21" s="1">
        <v>0</v>
      </c>
      <c r="P21" s="1">
        <f t="shared" si="2"/>
        <v>10.699565217391307</v>
      </c>
      <c r="Q21" s="1">
        <f t="shared" si="3"/>
        <v>9.9239842726081287E-2</v>
      </c>
    </row>
    <row r="22" spans="1:17" x14ac:dyDescent="0.3">
      <c r="A22" t="s">
        <v>32</v>
      </c>
      <c r="B22" t="s">
        <v>89</v>
      </c>
      <c r="C22" t="s">
        <v>57</v>
      </c>
      <c r="D22" t="s">
        <v>58</v>
      </c>
      <c r="E22" s="1">
        <v>64.076086956521735</v>
      </c>
      <c r="F22" s="1">
        <v>5.7391304347826084</v>
      </c>
      <c r="G22" s="1">
        <v>1.4076086956521738</v>
      </c>
      <c r="H22" s="1">
        <v>0.22826086956521738</v>
      </c>
      <c r="I22" s="1">
        <v>0.22826086956521738</v>
      </c>
      <c r="J22" s="1">
        <v>4.2309782608695654</v>
      </c>
      <c r="K22" s="1">
        <v>0</v>
      </c>
      <c r="L22" s="1">
        <f t="shared" si="0"/>
        <v>4.2309782608695654</v>
      </c>
      <c r="M22" s="1">
        <f t="shared" si="1"/>
        <v>6.6030534351145045E-2</v>
      </c>
      <c r="N22" s="1">
        <v>9.304347826086957</v>
      </c>
      <c r="O22" s="1">
        <v>0</v>
      </c>
      <c r="P22" s="1">
        <f t="shared" si="2"/>
        <v>9.304347826086957</v>
      </c>
      <c r="Q22" s="1">
        <f t="shared" si="3"/>
        <v>0.14520780322307042</v>
      </c>
    </row>
    <row r="23" spans="1:17" x14ac:dyDescent="0.3">
      <c r="A23" t="s">
        <v>32</v>
      </c>
      <c r="B23" t="s">
        <v>90</v>
      </c>
      <c r="C23" t="s">
        <v>91</v>
      </c>
      <c r="D23" t="s">
        <v>92</v>
      </c>
      <c r="E23" s="1">
        <v>44.554347826086953</v>
      </c>
      <c r="F23" s="1">
        <v>15.04695652173913</v>
      </c>
      <c r="G23" s="1">
        <v>3.2608695652173912E-2</v>
      </c>
      <c r="H23" s="1">
        <v>0.28260869565217389</v>
      </c>
      <c r="I23" s="1">
        <v>0.28260869565217389</v>
      </c>
      <c r="J23" s="1">
        <v>4.5489130434782608</v>
      </c>
      <c r="K23" s="1">
        <v>0</v>
      </c>
      <c r="L23" s="1">
        <f t="shared" si="0"/>
        <v>4.5489130434782608</v>
      </c>
      <c r="M23" s="1">
        <f t="shared" si="1"/>
        <v>0.1020980727006587</v>
      </c>
      <c r="N23" s="1">
        <v>5.4053260869565198</v>
      </c>
      <c r="O23" s="1">
        <v>0</v>
      </c>
      <c r="P23" s="1">
        <f t="shared" si="2"/>
        <v>5.4053260869565198</v>
      </c>
      <c r="Q23" s="1">
        <f t="shared" si="3"/>
        <v>0.12131983410587945</v>
      </c>
    </row>
    <row r="24" spans="1:17" x14ac:dyDescent="0.3">
      <c r="A24" t="s">
        <v>32</v>
      </c>
      <c r="B24" t="s">
        <v>93</v>
      </c>
      <c r="C24" t="s">
        <v>94</v>
      </c>
      <c r="D24" t="s">
        <v>44</v>
      </c>
      <c r="E24" s="1">
        <v>51.902173913043477</v>
      </c>
      <c r="F24" s="1">
        <v>4.6086956521739131</v>
      </c>
      <c r="G24" s="1">
        <v>0.75271739130434778</v>
      </c>
      <c r="H24" s="1">
        <v>0.21739130434782608</v>
      </c>
      <c r="I24" s="1">
        <v>0.19565217391304349</v>
      </c>
      <c r="J24" s="1">
        <v>5.1345652173913034</v>
      </c>
      <c r="K24" s="1">
        <v>0</v>
      </c>
      <c r="L24" s="1">
        <f t="shared" si="0"/>
        <v>5.1345652173913034</v>
      </c>
      <c r="M24" s="1">
        <f t="shared" si="1"/>
        <v>9.8927748691099465E-2</v>
      </c>
      <c r="N24" s="1">
        <v>5.3088043478260891</v>
      </c>
      <c r="O24" s="1">
        <v>0</v>
      </c>
      <c r="P24" s="1">
        <f t="shared" si="2"/>
        <v>5.3088043478260891</v>
      </c>
      <c r="Q24" s="1">
        <f t="shared" si="3"/>
        <v>0.10228481675392674</v>
      </c>
    </row>
    <row r="25" spans="1:17" x14ac:dyDescent="0.3">
      <c r="A25" t="s">
        <v>32</v>
      </c>
      <c r="B25" t="s">
        <v>95</v>
      </c>
      <c r="C25" t="s">
        <v>57</v>
      </c>
      <c r="D25" t="s">
        <v>44</v>
      </c>
      <c r="E25" s="1">
        <v>74.108695652173907</v>
      </c>
      <c r="F25" s="1">
        <v>5.3913043478260869</v>
      </c>
      <c r="G25" s="1">
        <v>0</v>
      </c>
      <c r="H25" s="1">
        <v>1.055108695652174</v>
      </c>
      <c r="I25" s="1">
        <v>5.5652173913043477</v>
      </c>
      <c r="J25" s="1">
        <v>0</v>
      </c>
      <c r="K25" s="1">
        <v>0</v>
      </c>
      <c r="L25" s="1">
        <f t="shared" si="0"/>
        <v>0</v>
      </c>
      <c r="M25" s="1">
        <f t="shared" si="1"/>
        <v>0</v>
      </c>
      <c r="N25" s="1">
        <v>2</v>
      </c>
      <c r="O25" s="1">
        <v>0</v>
      </c>
      <c r="P25" s="1">
        <f t="shared" si="2"/>
        <v>2</v>
      </c>
      <c r="Q25" s="1">
        <f t="shared" si="3"/>
        <v>2.6987386330302145E-2</v>
      </c>
    </row>
    <row r="26" spans="1:17" x14ac:dyDescent="0.3">
      <c r="A26" t="s">
        <v>32</v>
      </c>
      <c r="B26" t="s">
        <v>96</v>
      </c>
      <c r="C26" t="s">
        <v>97</v>
      </c>
      <c r="D26" t="s">
        <v>41</v>
      </c>
      <c r="E26" s="1">
        <v>94.543478260869563</v>
      </c>
      <c r="F26" s="1">
        <v>5.7391304347826084</v>
      </c>
      <c r="G26" s="1">
        <v>0.42391304347826086</v>
      </c>
      <c r="H26" s="1">
        <v>0.27173913043478259</v>
      </c>
      <c r="I26" s="1">
        <v>0.61956521739130432</v>
      </c>
      <c r="J26" s="1">
        <v>3.070108695652173</v>
      </c>
      <c r="K26" s="1">
        <v>10.839673913043475</v>
      </c>
      <c r="L26" s="1">
        <f t="shared" si="0"/>
        <v>13.909782608695648</v>
      </c>
      <c r="M26" s="1">
        <f t="shared" si="1"/>
        <v>0.14712577604046903</v>
      </c>
      <c r="N26" s="1">
        <v>5.4782608695652177</v>
      </c>
      <c r="O26" s="1">
        <v>0</v>
      </c>
      <c r="P26" s="1">
        <f t="shared" si="2"/>
        <v>5.4782608695652177</v>
      </c>
      <c r="Q26" s="1">
        <f t="shared" si="3"/>
        <v>5.7944355024143489E-2</v>
      </c>
    </row>
    <row r="27" spans="1:17" x14ac:dyDescent="0.3">
      <c r="A27" t="s">
        <v>32</v>
      </c>
      <c r="B27" t="s">
        <v>98</v>
      </c>
      <c r="C27" t="s">
        <v>57</v>
      </c>
      <c r="D27" t="s">
        <v>58</v>
      </c>
      <c r="E27" s="1">
        <v>149.85869565217391</v>
      </c>
      <c r="F27" s="1">
        <v>5.3913043478260869</v>
      </c>
      <c r="G27" s="1">
        <v>0.20923913043478262</v>
      </c>
      <c r="H27" s="1">
        <v>0.41304347826086957</v>
      </c>
      <c r="I27" s="1">
        <v>6.0978260869565215</v>
      </c>
      <c r="J27" s="1">
        <v>5.5652173913043477</v>
      </c>
      <c r="K27" s="1">
        <v>13.907608695652174</v>
      </c>
      <c r="L27" s="1">
        <f t="shared" si="0"/>
        <v>19.472826086956523</v>
      </c>
      <c r="M27" s="1">
        <f t="shared" si="1"/>
        <v>0.1299412490026837</v>
      </c>
      <c r="N27" s="1">
        <v>4.9565217391304346</v>
      </c>
      <c r="O27" s="1">
        <v>0</v>
      </c>
      <c r="P27" s="1">
        <f t="shared" si="2"/>
        <v>4.9565217391304346</v>
      </c>
      <c r="Q27" s="1">
        <f t="shared" si="3"/>
        <v>3.307463552622035E-2</v>
      </c>
    </row>
    <row r="28" spans="1:17" x14ac:dyDescent="0.3">
      <c r="A28" t="s">
        <v>32</v>
      </c>
      <c r="B28" t="s">
        <v>99</v>
      </c>
      <c r="C28" t="s">
        <v>57</v>
      </c>
      <c r="D28" t="s">
        <v>44</v>
      </c>
      <c r="E28" s="1">
        <v>63.065217391304351</v>
      </c>
      <c r="F28" s="1">
        <v>14.756847826086958</v>
      </c>
      <c r="G28" s="1">
        <v>0</v>
      </c>
      <c r="H28" s="1">
        <v>0.16391304347826088</v>
      </c>
      <c r="I28" s="1">
        <v>0.41304347826086957</v>
      </c>
      <c r="J28" s="1">
        <v>4.8569565217391286</v>
      </c>
      <c r="K28" s="1">
        <v>0</v>
      </c>
      <c r="L28" s="1">
        <f t="shared" si="0"/>
        <v>4.8569565217391286</v>
      </c>
      <c r="M28" s="1">
        <f t="shared" si="1"/>
        <v>7.7014822475008585E-2</v>
      </c>
      <c r="N28" s="1">
        <v>0</v>
      </c>
      <c r="O28" s="1">
        <v>4.2351086956521744</v>
      </c>
      <c r="P28" s="1">
        <f t="shared" si="2"/>
        <v>4.2351086956521744</v>
      </c>
      <c r="Q28" s="1">
        <f t="shared" si="3"/>
        <v>6.7154429507066529E-2</v>
      </c>
    </row>
    <row r="29" spans="1:17" x14ac:dyDescent="0.3">
      <c r="A29" t="s">
        <v>32</v>
      </c>
      <c r="B29" t="s">
        <v>100</v>
      </c>
      <c r="C29" t="s">
        <v>101</v>
      </c>
      <c r="D29" t="s">
        <v>102</v>
      </c>
      <c r="E29" s="1">
        <v>103.73913043478261</v>
      </c>
      <c r="F29" s="1">
        <v>5.7391304347826084</v>
      </c>
      <c r="G29" s="1">
        <v>0.29130434782608694</v>
      </c>
      <c r="H29" s="1">
        <v>0.32282608695652176</v>
      </c>
      <c r="I29" s="1">
        <v>0.55434782608695654</v>
      </c>
      <c r="J29" s="1">
        <v>0</v>
      </c>
      <c r="K29" s="1">
        <v>9.3076086956521724</v>
      </c>
      <c r="L29" s="1">
        <f t="shared" si="0"/>
        <v>9.3076086956521724</v>
      </c>
      <c r="M29" s="1">
        <f t="shared" si="1"/>
        <v>8.9721290863369635E-2</v>
      </c>
      <c r="N29" s="1">
        <v>1.3554347826086957</v>
      </c>
      <c r="O29" s="1">
        <v>35.586956521739125</v>
      </c>
      <c r="P29" s="1">
        <f t="shared" si="2"/>
        <v>36.942391304347822</v>
      </c>
      <c r="Q29" s="1">
        <f t="shared" si="3"/>
        <v>0.35610854987426649</v>
      </c>
    </row>
    <row r="30" spans="1:17" x14ac:dyDescent="0.3">
      <c r="A30" t="s">
        <v>32</v>
      </c>
      <c r="B30" t="s">
        <v>103</v>
      </c>
      <c r="C30" t="s">
        <v>104</v>
      </c>
      <c r="D30" t="s">
        <v>105</v>
      </c>
      <c r="E30" s="1">
        <v>70.326086956521735</v>
      </c>
      <c r="F30" s="1">
        <v>5.3043478260869561</v>
      </c>
      <c r="G30" s="1">
        <v>1.201086956521739</v>
      </c>
      <c r="H30" s="1">
        <v>0.27173913043478259</v>
      </c>
      <c r="I30" s="1">
        <v>0.2608695652173913</v>
      </c>
      <c r="J30" s="1">
        <v>4.5242391304347835</v>
      </c>
      <c r="K30" s="1">
        <v>1.3964130434782609</v>
      </c>
      <c r="L30" s="1">
        <f t="shared" si="0"/>
        <v>5.9206521739130444</v>
      </c>
      <c r="M30" s="1">
        <f t="shared" si="1"/>
        <v>8.4188562596599709E-2</v>
      </c>
      <c r="N30" s="1">
        <v>6.2726086956521732</v>
      </c>
      <c r="O30" s="1">
        <v>0</v>
      </c>
      <c r="P30" s="1">
        <f t="shared" si="2"/>
        <v>6.2726086956521732</v>
      </c>
      <c r="Q30" s="1">
        <f t="shared" si="3"/>
        <v>8.919319938176197E-2</v>
      </c>
    </row>
    <row r="31" spans="1:17" x14ac:dyDescent="0.3">
      <c r="A31" t="s">
        <v>32</v>
      </c>
      <c r="B31" t="s">
        <v>106</v>
      </c>
      <c r="C31" t="s">
        <v>107</v>
      </c>
      <c r="D31" t="s">
        <v>44</v>
      </c>
      <c r="E31" s="1">
        <v>63.510869565217391</v>
      </c>
      <c r="F31" s="1">
        <v>4.9565217391304346</v>
      </c>
      <c r="G31" s="1">
        <v>0</v>
      </c>
      <c r="H31" s="1">
        <v>0.13858695652173914</v>
      </c>
      <c r="I31" s="1">
        <v>0.29347826086956524</v>
      </c>
      <c r="J31" s="1">
        <v>0.15347826086956523</v>
      </c>
      <c r="K31" s="1">
        <v>5.3115217391304359</v>
      </c>
      <c r="L31" s="1">
        <f t="shared" si="0"/>
        <v>5.4650000000000007</v>
      </c>
      <c r="M31" s="1">
        <f t="shared" si="1"/>
        <v>8.604826287865823E-2</v>
      </c>
      <c r="N31" s="1">
        <v>5.2173913043478262</v>
      </c>
      <c r="O31" s="1">
        <v>0</v>
      </c>
      <c r="P31" s="1">
        <f t="shared" si="2"/>
        <v>5.2173913043478262</v>
      </c>
      <c r="Q31" s="1">
        <f t="shared" si="3"/>
        <v>8.214958069484854E-2</v>
      </c>
    </row>
    <row r="32" spans="1:17" x14ac:dyDescent="0.3">
      <c r="A32" t="s">
        <v>32</v>
      </c>
      <c r="B32" t="s">
        <v>108</v>
      </c>
      <c r="C32" t="s">
        <v>57</v>
      </c>
      <c r="D32" t="s">
        <v>58</v>
      </c>
      <c r="E32" s="1">
        <v>135.56521739130434</v>
      </c>
      <c r="F32" s="1">
        <v>5.5434782608695654</v>
      </c>
      <c r="G32" s="1">
        <v>0.39130434782608697</v>
      </c>
      <c r="H32" s="1">
        <v>0.29347826086956524</v>
      </c>
      <c r="I32" s="1">
        <v>0.65217391304347827</v>
      </c>
      <c r="J32" s="1">
        <v>5.4510869565217392</v>
      </c>
      <c r="K32" s="1">
        <v>26.095108695652176</v>
      </c>
      <c r="L32" s="1">
        <f t="shared" si="0"/>
        <v>31.546195652173914</v>
      </c>
      <c r="M32" s="1">
        <f t="shared" si="1"/>
        <v>0.23270125080179604</v>
      </c>
      <c r="N32" s="1">
        <v>5.8206521739130439</v>
      </c>
      <c r="O32" s="1">
        <v>0</v>
      </c>
      <c r="P32" s="1">
        <f t="shared" si="2"/>
        <v>5.8206521739130439</v>
      </c>
      <c r="Q32" s="1">
        <f t="shared" si="3"/>
        <v>4.2936177036561905E-2</v>
      </c>
    </row>
    <row r="33" spans="1:17" x14ac:dyDescent="0.3">
      <c r="A33" t="s">
        <v>32</v>
      </c>
      <c r="B33" t="s">
        <v>109</v>
      </c>
      <c r="C33" t="s">
        <v>110</v>
      </c>
      <c r="D33" t="s">
        <v>111</v>
      </c>
      <c r="E33" s="1">
        <v>49.717391304347828</v>
      </c>
      <c r="F33" s="1">
        <v>0</v>
      </c>
      <c r="G33" s="1">
        <v>0.29097826086956519</v>
      </c>
      <c r="H33" s="1">
        <v>0</v>
      </c>
      <c r="I33" s="1">
        <v>0</v>
      </c>
      <c r="J33" s="1">
        <v>3.578369565217391</v>
      </c>
      <c r="K33" s="1">
        <v>6.4022826086956508</v>
      </c>
      <c r="L33" s="1">
        <f t="shared" si="0"/>
        <v>9.9806521739130414</v>
      </c>
      <c r="M33" s="1">
        <f t="shared" si="1"/>
        <v>0.2007477044162658</v>
      </c>
      <c r="N33" s="1">
        <v>0</v>
      </c>
      <c r="O33" s="1">
        <v>0</v>
      </c>
      <c r="P33" s="1">
        <f t="shared" si="2"/>
        <v>0</v>
      </c>
      <c r="Q33" s="1">
        <f t="shared" si="3"/>
        <v>0</v>
      </c>
    </row>
    <row r="34" spans="1:17" x14ac:dyDescent="0.3">
      <c r="A34" t="s">
        <v>32</v>
      </c>
      <c r="B34" t="s">
        <v>112</v>
      </c>
      <c r="C34" t="s">
        <v>113</v>
      </c>
      <c r="D34" t="s">
        <v>114</v>
      </c>
      <c r="E34" s="1">
        <v>96.597826086956516</v>
      </c>
      <c r="F34" s="1">
        <v>4.7826086956521738</v>
      </c>
      <c r="G34" s="1">
        <v>0.13043478260869565</v>
      </c>
      <c r="H34" s="1">
        <v>0.40217391304347827</v>
      </c>
      <c r="I34" s="1">
        <v>1.1630434782608696</v>
      </c>
      <c r="J34" s="1">
        <v>16.946847826086955</v>
      </c>
      <c r="K34" s="1">
        <v>0</v>
      </c>
      <c r="L34" s="1">
        <f t="shared" si="0"/>
        <v>16.946847826086955</v>
      </c>
      <c r="M34" s="1">
        <f t="shared" si="1"/>
        <v>0.17543715539552154</v>
      </c>
      <c r="N34" s="1">
        <v>0</v>
      </c>
      <c r="O34" s="1">
        <v>12.030543478260864</v>
      </c>
      <c r="P34" s="1">
        <f t="shared" si="2"/>
        <v>12.030543478260864</v>
      </c>
      <c r="Q34" s="1">
        <f t="shared" si="3"/>
        <v>0.12454259030043879</v>
      </c>
    </row>
    <row r="35" spans="1:17" x14ac:dyDescent="0.3">
      <c r="A35" t="s">
        <v>32</v>
      </c>
      <c r="B35" t="s">
        <v>115</v>
      </c>
      <c r="C35" t="s">
        <v>116</v>
      </c>
      <c r="D35" t="s">
        <v>117</v>
      </c>
      <c r="E35" s="1">
        <v>14.467391304347826</v>
      </c>
      <c r="F35" s="1">
        <v>5.5855434782608695</v>
      </c>
      <c r="G35" s="1">
        <v>0</v>
      </c>
      <c r="H35" s="1">
        <v>4.3478260869565216E-2</v>
      </c>
      <c r="I35" s="1">
        <v>7.6086956521739135E-2</v>
      </c>
      <c r="J35" s="1">
        <v>2.5380434782608701</v>
      </c>
      <c r="K35" s="1">
        <v>0</v>
      </c>
      <c r="L35" s="1">
        <f t="shared" si="0"/>
        <v>2.5380434782608701</v>
      </c>
      <c r="M35" s="1">
        <f t="shared" si="1"/>
        <v>0.17543200601051845</v>
      </c>
      <c r="N35" s="1">
        <v>0</v>
      </c>
      <c r="O35" s="1">
        <v>0.23891304347826084</v>
      </c>
      <c r="P35" s="1">
        <f t="shared" si="2"/>
        <v>0.23891304347826084</v>
      </c>
      <c r="Q35" s="1">
        <f t="shared" si="3"/>
        <v>1.6513899323816677E-2</v>
      </c>
    </row>
    <row r="36" spans="1:17" x14ac:dyDescent="0.3">
      <c r="A36" t="s">
        <v>32</v>
      </c>
      <c r="B36" t="s">
        <v>118</v>
      </c>
      <c r="C36" t="s">
        <v>57</v>
      </c>
      <c r="D36" t="s">
        <v>44</v>
      </c>
      <c r="E36" s="1">
        <v>178.03260869565219</v>
      </c>
      <c r="F36" s="1">
        <v>4.8695652173913047</v>
      </c>
      <c r="G36" s="1">
        <v>0</v>
      </c>
      <c r="H36" s="1">
        <v>1.3284782608695651</v>
      </c>
      <c r="I36" s="1">
        <v>8.4347826086956523</v>
      </c>
      <c r="J36" s="1">
        <v>0</v>
      </c>
      <c r="K36" s="1">
        <v>12.108695652173912</v>
      </c>
      <c r="L36" s="1">
        <f t="shared" si="0"/>
        <v>12.108695652173912</v>
      </c>
      <c r="M36" s="1">
        <f t="shared" si="1"/>
        <v>6.8013920263752359E-2</v>
      </c>
      <c r="N36" s="1">
        <v>10.342391304347826</v>
      </c>
      <c r="O36" s="1">
        <v>0</v>
      </c>
      <c r="P36" s="1">
        <f t="shared" si="2"/>
        <v>10.342391304347826</v>
      </c>
      <c r="Q36" s="1">
        <f t="shared" si="3"/>
        <v>5.8092679650772326E-2</v>
      </c>
    </row>
    <row r="37" spans="1:17" x14ac:dyDescent="0.3">
      <c r="A37" t="s">
        <v>32</v>
      </c>
      <c r="B37" t="s">
        <v>119</v>
      </c>
      <c r="C37" t="s">
        <v>120</v>
      </c>
      <c r="D37" t="s">
        <v>44</v>
      </c>
      <c r="E37" s="1">
        <v>119.03260869565217</v>
      </c>
      <c r="F37" s="1">
        <v>4.7826086956521738</v>
      </c>
      <c r="G37" s="1">
        <v>0</v>
      </c>
      <c r="H37" s="1">
        <v>0.56891304347826088</v>
      </c>
      <c r="I37" s="1">
        <v>4.6956521739130439</v>
      </c>
      <c r="J37" s="1">
        <v>8.0760869565217384</v>
      </c>
      <c r="K37" s="1">
        <v>17.459239130434781</v>
      </c>
      <c r="L37" s="1">
        <f t="shared" si="0"/>
        <v>25.53532608695652</v>
      </c>
      <c r="M37" s="1">
        <f t="shared" si="1"/>
        <v>0.2145237877819377</v>
      </c>
      <c r="N37" s="1">
        <v>8.4048913043478262</v>
      </c>
      <c r="O37" s="1">
        <v>0</v>
      </c>
      <c r="P37" s="1">
        <f t="shared" si="2"/>
        <v>8.4048913043478262</v>
      </c>
      <c r="Q37" s="1">
        <f t="shared" si="3"/>
        <v>7.0609989955255234E-2</v>
      </c>
    </row>
    <row r="38" spans="1:17" x14ac:dyDescent="0.3">
      <c r="A38" t="s">
        <v>32</v>
      </c>
      <c r="B38" t="s">
        <v>121</v>
      </c>
      <c r="C38" t="s">
        <v>57</v>
      </c>
      <c r="D38" t="s">
        <v>44</v>
      </c>
      <c r="E38" s="1">
        <v>98.423913043478265</v>
      </c>
      <c r="F38" s="1">
        <v>7.0434782608695654</v>
      </c>
      <c r="G38" s="1">
        <v>0</v>
      </c>
      <c r="H38" s="1">
        <v>0.89608695652173931</v>
      </c>
      <c r="I38" s="1">
        <v>4.9565217391304346</v>
      </c>
      <c r="J38" s="1">
        <v>15.021739130434783</v>
      </c>
      <c r="K38" s="1">
        <v>15.516304347826088</v>
      </c>
      <c r="L38" s="1">
        <f t="shared" si="0"/>
        <v>30.538043478260871</v>
      </c>
      <c r="M38" s="1">
        <f t="shared" si="1"/>
        <v>0.31027056874654885</v>
      </c>
      <c r="N38" s="1">
        <v>13.622282608695652</v>
      </c>
      <c r="O38" s="1">
        <v>0</v>
      </c>
      <c r="P38" s="1">
        <f t="shared" si="2"/>
        <v>13.622282608695652</v>
      </c>
      <c r="Q38" s="1">
        <f t="shared" si="3"/>
        <v>0.13840419657647707</v>
      </c>
    </row>
    <row r="39" spans="1:17" x14ac:dyDescent="0.3">
      <c r="A39" t="s">
        <v>32</v>
      </c>
      <c r="B39" t="s">
        <v>122</v>
      </c>
      <c r="C39" t="s">
        <v>123</v>
      </c>
      <c r="D39" t="s">
        <v>44</v>
      </c>
      <c r="E39" s="1">
        <v>92.728260869565219</v>
      </c>
      <c r="F39" s="1">
        <v>5.2173913043478262</v>
      </c>
      <c r="G39" s="1">
        <v>1.0597826086956521</v>
      </c>
      <c r="H39" s="1">
        <v>0.24456521739130435</v>
      </c>
      <c r="I39" s="1">
        <v>0.46739130434782611</v>
      </c>
      <c r="J39" s="1">
        <v>7.0573913043478269</v>
      </c>
      <c r="K39" s="1">
        <v>4.0980434782608688</v>
      </c>
      <c r="L39" s="1">
        <f t="shared" si="0"/>
        <v>11.155434782608696</v>
      </c>
      <c r="M39" s="1">
        <f t="shared" si="1"/>
        <v>0.12030242644473098</v>
      </c>
      <c r="N39" s="1">
        <v>6.2063043478260882</v>
      </c>
      <c r="O39" s="1">
        <v>5.2871739130434774</v>
      </c>
      <c r="P39" s="1">
        <f t="shared" si="2"/>
        <v>11.493478260869566</v>
      </c>
      <c r="Q39" s="1">
        <f t="shared" si="3"/>
        <v>0.12394795451881374</v>
      </c>
    </row>
    <row r="40" spans="1:17" x14ac:dyDescent="0.3">
      <c r="A40" t="s">
        <v>32</v>
      </c>
      <c r="B40" t="s">
        <v>124</v>
      </c>
      <c r="C40" t="s">
        <v>125</v>
      </c>
      <c r="D40" t="s">
        <v>92</v>
      </c>
      <c r="E40" s="1">
        <v>96.913043478260875</v>
      </c>
      <c r="F40" s="1">
        <v>5.7391304347826084</v>
      </c>
      <c r="G40" s="1">
        <v>0</v>
      </c>
      <c r="H40" s="1">
        <v>0.47010869565217389</v>
      </c>
      <c r="I40" s="1">
        <v>6.1956521739130439</v>
      </c>
      <c r="J40" s="1">
        <v>5.4809782608695654</v>
      </c>
      <c r="K40" s="1">
        <v>11.809782608695652</v>
      </c>
      <c r="L40" s="1">
        <f t="shared" si="0"/>
        <v>17.290760869565219</v>
      </c>
      <c r="M40" s="1">
        <f t="shared" si="1"/>
        <v>0.17841520861372814</v>
      </c>
      <c r="N40" s="1">
        <v>0</v>
      </c>
      <c r="O40" s="1">
        <v>5.6521739130434785</v>
      </c>
      <c r="P40" s="1">
        <f t="shared" si="2"/>
        <v>5.6521739130434785</v>
      </c>
      <c r="Q40" s="1">
        <f t="shared" si="3"/>
        <v>5.8322117541498429E-2</v>
      </c>
    </row>
    <row r="41" spans="1:17" x14ac:dyDescent="0.3">
      <c r="A41" t="s">
        <v>32</v>
      </c>
      <c r="B41" t="s">
        <v>126</v>
      </c>
      <c r="C41" t="s">
        <v>127</v>
      </c>
      <c r="D41" t="s">
        <v>128</v>
      </c>
      <c r="E41" s="1">
        <v>42.869565217391305</v>
      </c>
      <c r="F41" s="1">
        <v>6.8478260869565215</v>
      </c>
      <c r="G41" s="1">
        <v>1.1304347826086956</v>
      </c>
      <c r="H41" s="1">
        <v>8.6956521739130432E-2</v>
      </c>
      <c r="I41" s="1">
        <v>8.6956521739130432E-2</v>
      </c>
      <c r="J41" s="1">
        <v>0</v>
      </c>
      <c r="K41" s="1">
        <v>8.4130434782608692</v>
      </c>
      <c r="L41" s="1">
        <f t="shared" si="0"/>
        <v>8.4130434782608692</v>
      </c>
      <c r="M41" s="1">
        <f t="shared" si="1"/>
        <v>0.19624746450304259</v>
      </c>
      <c r="N41" s="1">
        <v>0</v>
      </c>
      <c r="O41" s="1">
        <v>0</v>
      </c>
      <c r="P41" s="1">
        <f t="shared" si="2"/>
        <v>0</v>
      </c>
      <c r="Q41" s="1">
        <f t="shared" si="3"/>
        <v>0</v>
      </c>
    </row>
    <row r="42" spans="1:17" x14ac:dyDescent="0.3">
      <c r="A42" t="s">
        <v>32</v>
      </c>
      <c r="B42" t="s">
        <v>129</v>
      </c>
      <c r="C42" t="s">
        <v>130</v>
      </c>
      <c r="D42" t="s">
        <v>71</v>
      </c>
      <c r="E42" s="1">
        <v>103.03260869565217</v>
      </c>
      <c r="F42" s="1">
        <v>5.5652173913043477</v>
      </c>
      <c r="G42" s="1">
        <v>1.1304347826086956</v>
      </c>
      <c r="H42" s="1">
        <v>0.2608695652173913</v>
      </c>
      <c r="I42" s="1">
        <v>0.39130434782608697</v>
      </c>
      <c r="J42" s="1">
        <v>2.0721739130434784</v>
      </c>
      <c r="K42" s="1">
        <v>11.427717391304352</v>
      </c>
      <c r="L42" s="1">
        <f t="shared" si="0"/>
        <v>13.49989130434783</v>
      </c>
      <c r="M42" s="1">
        <f t="shared" si="1"/>
        <v>0.13102542462285055</v>
      </c>
      <c r="N42" s="1">
        <v>5.6046739130434782</v>
      </c>
      <c r="O42" s="1">
        <v>2.9431521739130431</v>
      </c>
      <c r="P42" s="1">
        <f t="shared" si="2"/>
        <v>8.5478260869565208</v>
      </c>
      <c r="Q42" s="1">
        <f t="shared" si="3"/>
        <v>8.296233779934592E-2</v>
      </c>
    </row>
    <row r="43" spans="1:17" x14ac:dyDescent="0.3">
      <c r="A43" t="s">
        <v>32</v>
      </c>
      <c r="B43" t="s">
        <v>131</v>
      </c>
      <c r="C43" t="s">
        <v>132</v>
      </c>
      <c r="D43" t="s">
        <v>133</v>
      </c>
      <c r="E43" s="1">
        <v>42.271739130434781</v>
      </c>
      <c r="F43" s="1">
        <v>9.7934782608695645</v>
      </c>
      <c r="G43" s="1">
        <v>0</v>
      </c>
      <c r="H43" s="1">
        <v>0.20543478260869563</v>
      </c>
      <c r="I43" s="1">
        <v>0.2608695652173913</v>
      </c>
      <c r="J43" s="1">
        <v>11.045652173913046</v>
      </c>
      <c r="K43" s="1">
        <v>0</v>
      </c>
      <c r="L43" s="1">
        <f t="shared" si="0"/>
        <v>11.045652173913046</v>
      </c>
      <c r="M43" s="1">
        <f t="shared" si="1"/>
        <v>0.26130110568269488</v>
      </c>
      <c r="N43" s="1">
        <v>8.2065217391304355</v>
      </c>
      <c r="O43" s="1">
        <v>0</v>
      </c>
      <c r="P43" s="1">
        <f t="shared" si="2"/>
        <v>8.2065217391304355</v>
      </c>
      <c r="Q43" s="1">
        <f t="shared" si="3"/>
        <v>0.1941373103625611</v>
      </c>
    </row>
    <row r="44" spans="1:17" x14ac:dyDescent="0.3">
      <c r="A44" t="s">
        <v>32</v>
      </c>
      <c r="B44" t="s">
        <v>134</v>
      </c>
      <c r="C44" t="s">
        <v>64</v>
      </c>
      <c r="D44" t="s">
        <v>65</v>
      </c>
      <c r="E44" s="1">
        <v>47.5</v>
      </c>
      <c r="F44" s="1">
        <v>5.7391304347826084</v>
      </c>
      <c r="G44" s="1">
        <v>0.35326086956521741</v>
      </c>
      <c r="H44" s="1">
        <v>0.14130434782608695</v>
      </c>
      <c r="I44" s="1">
        <v>2.1195652173913042</v>
      </c>
      <c r="J44" s="1">
        <v>5.2304347826086959</v>
      </c>
      <c r="K44" s="1">
        <v>1.7717391304347823</v>
      </c>
      <c r="L44" s="1">
        <f t="shared" si="0"/>
        <v>7.0021739130434781</v>
      </c>
      <c r="M44" s="1">
        <f t="shared" si="1"/>
        <v>0.14741418764302058</v>
      </c>
      <c r="N44" s="1">
        <v>5.2173913043478262</v>
      </c>
      <c r="O44" s="1">
        <v>0</v>
      </c>
      <c r="P44" s="1">
        <f t="shared" si="2"/>
        <v>5.2173913043478262</v>
      </c>
      <c r="Q44" s="1">
        <f t="shared" si="3"/>
        <v>0.10983981693363845</v>
      </c>
    </row>
    <row r="45" spans="1:17" x14ac:dyDescent="0.3">
      <c r="A45" t="s">
        <v>32</v>
      </c>
      <c r="B45" t="s">
        <v>135</v>
      </c>
      <c r="C45" t="s">
        <v>136</v>
      </c>
      <c r="D45" t="s">
        <v>55</v>
      </c>
      <c r="E45" s="1">
        <v>25.228260869565219</v>
      </c>
      <c r="F45" s="1">
        <v>10.212934782608695</v>
      </c>
      <c r="G45" s="1">
        <v>6.5217391304347824E-2</v>
      </c>
      <c r="H45" s="1">
        <v>9.7826086956521743E-2</v>
      </c>
      <c r="I45" s="1">
        <v>0.13043478260869565</v>
      </c>
      <c r="J45" s="1">
        <v>0</v>
      </c>
      <c r="K45" s="1">
        <v>0</v>
      </c>
      <c r="L45" s="1">
        <f t="shared" si="0"/>
        <v>0</v>
      </c>
      <c r="M45" s="1">
        <f t="shared" si="1"/>
        <v>0</v>
      </c>
      <c r="N45" s="1">
        <v>0</v>
      </c>
      <c r="O45" s="1">
        <v>5.804456521739132</v>
      </c>
      <c r="P45" s="1">
        <f t="shared" si="2"/>
        <v>5.804456521739132</v>
      </c>
      <c r="Q45" s="1">
        <f t="shared" si="3"/>
        <v>0.23007755277897463</v>
      </c>
    </row>
    <row r="46" spans="1:17" x14ac:dyDescent="0.3">
      <c r="A46" t="s">
        <v>32</v>
      </c>
      <c r="B46" t="s">
        <v>137</v>
      </c>
      <c r="C46" t="s">
        <v>57</v>
      </c>
      <c r="D46" t="s">
        <v>58</v>
      </c>
      <c r="E46" s="1">
        <v>58.021739130434781</v>
      </c>
      <c r="F46" s="1">
        <v>5.5652173913043477</v>
      </c>
      <c r="G46" s="1">
        <v>0.60869565217391308</v>
      </c>
      <c r="H46" s="1">
        <v>0.14130434782608695</v>
      </c>
      <c r="I46" s="1">
        <v>0.42391304347826086</v>
      </c>
      <c r="J46" s="1">
        <v>3.8844565217391298</v>
      </c>
      <c r="K46" s="1">
        <v>1.8041304347826088</v>
      </c>
      <c r="L46" s="1">
        <f t="shared" si="0"/>
        <v>5.6885869565217391</v>
      </c>
      <c r="M46" s="1">
        <f t="shared" si="1"/>
        <v>9.8042337954290001E-2</v>
      </c>
      <c r="N46" s="1">
        <v>6.2018478260869587</v>
      </c>
      <c r="O46" s="1">
        <v>0</v>
      </c>
      <c r="P46" s="1">
        <f t="shared" si="2"/>
        <v>6.2018478260869587</v>
      </c>
      <c r="Q46" s="1">
        <f t="shared" si="3"/>
        <v>0.10688834769576624</v>
      </c>
    </row>
    <row r="47" spans="1:17" x14ac:dyDescent="0.3">
      <c r="A47" t="s">
        <v>32</v>
      </c>
      <c r="B47" t="s">
        <v>138</v>
      </c>
      <c r="C47" t="s">
        <v>139</v>
      </c>
      <c r="D47" t="s">
        <v>74</v>
      </c>
      <c r="E47" s="1">
        <v>94.413043478260875</v>
      </c>
      <c r="F47" s="1">
        <v>0</v>
      </c>
      <c r="G47" s="1">
        <v>0.39130434782608697</v>
      </c>
      <c r="H47" s="1">
        <v>0.65760869565217395</v>
      </c>
      <c r="I47" s="1">
        <v>1.9673913043478262</v>
      </c>
      <c r="J47" s="1">
        <v>4.9053260869565225</v>
      </c>
      <c r="K47" s="1">
        <v>20.357173913043479</v>
      </c>
      <c r="L47" s="1">
        <f t="shared" si="0"/>
        <v>25.262500000000003</v>
      </c>
      <c r="M47" s="1">
        <f t="shared" si="1"/>
        <v>0.26757425742574259</v>
      </c>
      <c r="N47" s="1">
        <v>21.531413043478263</v>
      </c>
      <c r="O47" s="1">
        <v>0</v>
      </c>
      <c r="P47" s="1">
        <f t="shared" si="2"/>
        <v>21.531413043478263</v>
      </c>
      <c r="Q47" s="1">
        <f t="shared" si="3"/>
        <v>0.22805549159567121</v>
      </c>
    </row>
    <row r="48" spans="1:17" x14ac:dyDescent="0.3">
      <c r="A48" t="s">
        <v>32</v>
      </c>
      <c r="B48" t="s">
        <v>140</v>
      </c>
      <c r="C48" t="s">
        <v>141</v>
      </c>
      <c r="D48" t="s">
        <v>142</v>
      </c>
      <c r="E48" s="1">
        <v>31.967391304347824</v>
      </c>
      <c r="F48" s="1">
        <v>5.7391304347826084</v>
      </c>
      <c r="G48" s="1">
        <v>0.2608695652173913</v>
      </c>
      <c r="H48" s="1">
        <v>8.4239130434782608E-2</v>
      </c>
      <c r="I48" s="1">
        <v>0.17391304347826086</v>
      </c>
      <c r="J48" s="1">
        <v>0</v>
      </c>
      <c r="K48" s="1">
        <v>0.83967391304347827</v>
      </c>
      <c r="L48" s="1">
        <f t="shared" si="0"/>
        <v>0.83967391304347827</v>
      </c>
      <c r="M48" s="1">
        <f t="shared" si="1"/>
        <v>2.6266575994559675E-2</v>
      </c>
      <c r="N48" s="1">
        <v>0</v>
      </c>
      <c r="O48" s="1">
        <v>4.2907608695652177</v>
      </c>
      <c r="P48" s="1">
        <f t="shared" si="2"/>
        <v>4.2907608695652177</v>
      </c>
      <c r="Q48" s="1">
        <f t="shared" si="3"/>
        <v>0.13422305338320301</v>
      </c>
    </row>
    <row r="49" spans="1:17" x14ac:dyDescent="0.3">
      <c r="A49" t="s">
        <v>32</v>
      </c>
      <c r="B49" t="s">
        <v>143</v>
      </c>
      <c r="C49" t="s">
        <v>64</v>
      </c>
      <c r="D49" t="s">
        <v>65</v>
      </c>
      <c r="E49" s="1">
        <v>161.04347826086956</v>
      </c>
      <c r="F49" s="1">
        <v>10.994565217391305</v>
      </c>
      <c r="G49" s="1">
        <v>0.41847826086956524</v>
      </c>
      <c r="H49" s="1">
        <v>0.5</v>
      </c>
      <c r="I49" s="1">
        <v>0.72826086956521741</v>
      </c>
      <c r="J49" s="1">
        <v>4.5271739130434785</v>
      </c>
      <c r="K49" s="1">
        <v>6.7309782608695654</v>
      </c>
      <c r="L49" s="1">
        <f t="shared" si="0"/>
        <v>11.258152173913043</v>
      </c>
      <c r="M49" s="1">
        <f t="shared" si="1"/>
        <v>6.9907532397408212E-2</v>
      </c>
      <c r="N49" s="1">
        <v>5.4510869565217392</v>
      </c>
      <c r="O49" s="1">
        <v>0</v>
      </c>
      <c r="P49" s="1">
        <f t="shared" si="2"/>
        <v>5.4510869565217392</v>
      </c>
      <c r="Q49" s="1">
        <f t="shared" si="3"/>
        <v>3.3848542116630673E-2</v>
      </c>
    </row>
    <row r="50" spans="1:17" x14ac:dyDescent="0.3">
      <c r="A50" t="s">
        <v>32</v>
      </c>
      <c r="B50" t="s">
        <v>144</v>
      </c>
      <c r="C50" t="s">
        <v>145</v>
      </c>
      <c r="D50" t="s">
        <v>146</v>
      </c>
      <c r="E50" s="1">
        <v>103.30434782608695</v>
      </c>
      <c r="F50" s="1">
        <v>4.5951086956521738</v>
      </c>
      <c r="G50" s="1">
        <v>3.043478260869565E-2</v>
      </c>
      <c r="H50" s="1">
        <v>0.39945652173913043</v>
      </c>
      <c r="I50" s="1">
        <v>0.43478260869565216</v>
      </c>
      <c r="J50" s="1">
        <v>0</v>
      </c>
      <c r="K50" s="1">
        <v>13.081739130434785</v>
      </c>
      <c r="L50" s="1">
        <f t="shared" si="0"/>
        <v>13.081739130434785</v>
      </c>
      <c r="M50" s="1">
        <f t="shared" si="1"/>
        <v>0.12663299663299665</v>
      </c>
      <c r="N50" s="1">
        <v>0</v>
      </c>
      <c r="O50" s="1">
        <v>16.144891304347826</v>
      </c>
      <c r="P50" s="1">
        <f t="shared" si="2"/>
        <v>16.144891304347826</v>
      </c>
      <c r="Q50" s="1">
        <f t="shared" si="3"/>
        <v>0.15628472222222223</v>
      </c>
    </row>
    <row r="51" spans="1:17" x14ac:dyDescent="0.3">
      <c r="A51" t="s">
        <v>32</v>
      </c>
      <c r="B51" t="s">
        <v>147</v>
      </c>
      <c r="C51" t="s">
        <v>130</v>
      </c>
      <c r="D51" t="s">
        <v>71</v>
      </c>
      <c r="E51" s="1">
        <v>76.086956521739125</v>
      </c>
      <c r="F51" s="1">
        <v>15.362934782608693</v>
      </c>
      <c r="G51" s="1">
        <v>0.36141304347826086</v>
      </c>
      <c r="H51" s="1">
        <v>0.24815217391304345</v>
      </c>
      <c r="I51" s="1">
        <v>0.47826086956521741</v>
      </c>
      <c r="J51" s="1">
        <v>4.841195652173913</v>
      </c>
      <c r="K51" s="1">
        <v>0</v>
      </c>
      <c r="L51" s="1">
        <f t="shared" si="0"/>
        <v>4.841195652173913</v>
      </c>
      <c r="M51" s="1">
        <f t="shared" si="1"/>
        <v>6.3627142857142854E-2</v>
      </c>
      <c r="N51" s="1">
        <v>5.5652173913043477</v>
      </c>
      <c r="O51" s="1">
        <v>5.1314130434782621</v>
      </c>
      <c r="P51" s="1">
        <f t="shared" si="2"/>
        <v>10.696630434782609</v>
      </c>
      <c r="Q51" s="1">
        <f t="shared" si="3"/>
        <v>0.14058428571428572</v>
      </c>
    </row>
    <row r="52" spans="1:17" x14ac:dyDescent="0.3">
      <c r="A52" t="s">
        <v>32</v>
      </c>
      <c r="B52" t="s">
        <v>148</v>
      </c>
      <c r="C52" t="s">
        <v>149</v>
      </c>
      <c r="D52" t="s">
        <v>44</v>
      </c>
      <c r="E52" s="1">
        <v>24.836956521739129</v>
      </c>
      <c r="F52" s="1">
        <v>5.0543478260869561</v>
      </c>
      <c r="G52" s="1">
        <v>0.59782608695652173</v>
      </c>
      <c r="H52" s="1">
        <v>0.32076086956521743</v>
      </c>
      <c r="I52" s="1">
        <v>1.1304347826086956</v>
      </c>
      <c r="J52" s="1">
        <v>1.6847826086956521</v>
      </c>
      <c r="K52" s="1">
        <v>0.21195652173913043</v>
      </c>
      <c r="L52" s="1">
        <f t="shared" si="0"/>
        <v>1.8967391304347825</v>
      </c>
      <c r="M52" s="1">
        <f t="shared" si="1"/>
        <v>7.6367614879649895E-2</v>
      </c>
      <c r="N52" s="1">
        <v>0</v>
      </c>
      <c r="O52" s="1">
        <v>4.9021739130434785</v>
      </c>
      <c r="P52" s="1">
        <f t="shared" si="2"/>
        <v>4.9021739130434785</v>
      </c>
      <c r="Q52" s="1">
        <f t="shared" si="3"/>
        <v>0.19737417943107224</v>
      </c>
    </row>
    <row r="53" spans="1:17" x14ac:dyDescent="0.3">
      <c r="A53" t="s">
        <v>32</v>
      </c>
      <c r="B53" t="s">
        <v>150</v>
      </c>
      <c r="C53" t="s">
        <v>151</v>
      </c>
      <c r="D53" t="s">
        <v>152</v>
      </c>
      <c r="E53" s="1">
        <v>45.271739130434781</v>
      </c>
      <c r="F53" s="1">
        <v>0</v>
      </c>
      <c r="G53" s="1">
        <v>6.5217391304347824E-2</v>
      </c>
      <c r="H53" s="1">
        <v>0</v>
      </c>
      <c r="I53" s="1">
        <v>0</v>
      </c>
      <c r="J53" s="1">
        <v>0</v>
      </c>
      <c r="K53" s="1">
        <v>3.6168478260869565</v>
      </c>
      <c r="L53" s="1">
        <f t="shared" si="0"/>
        <v>3.6168478260869565</v>
      </c>
      <c r="M53" s="1">
        <f t="shared" si="1"/>
        <v>7.9891956782713089E-2</v>
      </c>
      <c r="N53" s="1">
        <v>0</v>
      </c>
      <c r="O53" s="1">
        <v>5.5815217391304346</v>
      </c>
      <c r="P53" s="1">
        <f t="shared" si="2"/>
        <v>5.5815217391304346</v>
      </c>
      <c r="Q53" s="1">
        <f t="shared" si="3"/>
        <v>0.12328931572629051</v>
      </c>
    </row>
    <row r="54" spans="1:17" x14ac:dyDescent="0.3">
      <c r="A54" t="s">
        <v>32</v>
      </c>
      <c r="B54" t="s">
        <v>153</v>
      </c>
      <c r="C54" t="s">
        <v>154</v>
      </c>
      <c r="D54" t="s">
        <v>155</v>
      </c>
      <c r="E54" s="1">
        <v>44.945652173913047</v>
      </c>
      <c r="F54" s="1">
        <v>6.0326086956521738</v>
      </c>
      <c r="G54" s="1">
        <v>0.68967391304347825</v>
      </c>
      <c r="H54" s="1">
        <v>0</v>
      </c>
      <c r="I54" s="1">
        <v>0.31521739130434784</v>
      </c>
      <c r="J54" s="1">
        <v>0</v>
      </c>
      <c r="K54" s="1">
        <v>0</v>
      </c>
      <c r="L54" s="1">
        <f t="shared" si="0"/>
        <v>0</v>
      </c>
      <c r="M54" s="1">
        <f t="shared" si="1"/>
        <v>0</v>
      </c>
      <c r="N54" s="1">
        <v>0</v>
      </c>
      <c r="O54" s="1">
        <v>0</v>
      </c>
      <c r="P54" s="1">
        <f t="shared" si="2"/>
        <v>0</v>
      </c>
      <c r="Q54" s="1">
        <f t="shared" si="3"/>
        <v>0</v>
      </c>
    </row>
    <row r="55" spans="1:17" x14ac:dyDescent="0.3">
      <c r="A55" t="s">
        <v>32</v>
      </c>
      <c r="B55" t="s">
        <v>156</v>
      </c>
      <c r="C55" t="s">
        <v>157</v>
      </c>
      <c r="D55" t="s">
        <v>52</v>
      </c>
      <c r="E55" s="1">
        <v>52.826086956521742</v>
      </c>
      <c r="F55" s="1">
        <v>5.2</v>
      </c>
      <c r="G55" s="1">
        <v>0</v>
      </c>
      <c r="H55" s="1">
        <v>0</v>
      </c>
      <c r="I55" s="1">
        <v>0</v>
      </c>
      <c r="J55" s="1">
        <v>0</v>
      </c>
      <c r="K55" s="1">
        <v>2.1491304347826086</v>
      </c>
      <c r="L55" s="1">
        <f t="shared" si="0"/>
        <v>2.1491304347826086</v>
      </c>
      <c r="M55" s="1">
        <f t="shared" si="1"/>
        <v>4.0683127572016455E-2</v>
      </c>
      <c r="N55" s="1">
        <v>0</v>
      </c>
      <c r="O55" s="1">
        <v>5.6288043478260859</v>
      </c>
      <c r="P55" s="1">
        <f t="shared" si="2"/>
        <v>5.6288043478260859</v>
      </c>
      <c r="Q55" s="1">
        <f t="shared" si="3"/>
        <v>0.1065534979423868</v>
      </c>
    </row>
    <row r="56" spans="1:17" x14ac:dyDescent="0.3">
      <c r="A56" t="s">
        <v>32</v>
      </c>
      <c r="B56" t="s">
        <v>158</v>
      </c>
      <c r="C56" t="s">
        <v>159</v>
      </c>
      <c r="D56" t="s">
        <v>160</v>
      </c>
      <c r="E56" s="1">
        <v>32.5</v>
      </c>
      <c r="F56" s="1">
        <v>9.2605434782608693</v>
      </c>
      <c r="G56" s="1">
        <v>0.13043478260869565</v>
      </c>
      <c r="H56" s="1">
        <v>0.10510869565217391</v>
      </c>
      <c r="I56" s="1">
        <v>0.17391304347826086</v>
      </c>
      <c r="J56" s="1">
        <v>3.0978260869565228</v>
      </c>
      <c r="K56" s="1">
        <v>0.78467391304347822</v>
      </c>
      <c r="L56" s="1">
        <f t="shared" si="0"/>
        <v>3.8825000000000012</v>
      </c>
      <c r="M56" s="1">
        <f t="shared" si="1"/>
        <v>0.11946153846153849</v>
      </c>
      <c r="N56" s="1">
        <v>0</v>
      </c>
      <c r="O56" s="1">
        <v>5.0323913043478257</v>
      </c>
      <c r="P56" s="1">
        <f t="shared" si="2"/>
        <v>5.0323913043478257</v>
      </c>
      <c r="Q56" s="1">
        <f t="shared" si="3"/>
        <v>0.15484280936454847</v>
      </c>
    </row>
    <row r="57" spans="1:17" x14ac:dyDescent="0.3">
      <c r="A57" t="s">
        <v>32</v>
      </c>
      <c r="B57" t="s">
        <v>161</v>
      </c>
      <c r="C57" t="s">
        <v>162</v>
      </c>
      <c r="D57" t="s">
        <v>68</v>
      </c>
      <c r="E57" s="1">
        <v>60.271739130434781</v>
      </c>
      <c r="F57" s="1">
        <v>11.095760869565215</v>
      </c>
      <c r="G57" s="1">
        <v>0</v>
      </c>
      <c r="H57" s="1">
        <v>0.2427173913043478</v>
      </c>
      <c r="I57" s="1">
        <v>0.29347826086956524</v>
      </c>
      <c r="J57" s="1">
        <v>4.8373913043478263</v>
      </c>
      <c r="K57" s="1">
        <v>0</v>
      </c>
      <c r="L57" s="1">
        <f t="shared" si="0"/>
        <v>4.8373913043478263</v>
      </c>
      <c r="M57" s="1">
        <f t="shared" si="1"/>
        <v>8.0259693417493241E-2</v>
      </c>
      <c r="N57" s="1">
        <v>0</v>
      </c>
      <c r="O57" s="1">
        <v>4.172173913043479</v>
      </c>
      <c r="P57" s="1">
        <f t="shared" si="2"/>
        <v>4.172173913043479</v>
      </c>
      <c r="Q57" s="1">
        <f t="shared" si="3"/>
        <v>6.9222723174030665E-2</v>
      </c>
    </row>
    <row r="58" spans="1:17" x14ac:dyDescent="0.3">
      <c r="A58" t="s">
        <v>32</v>
      </c>
      <c r="B58" t="s">
        <v>163</v>
      </c>
      <c r="C58" t="s">
        <v>164</v>
      </c>
      <c r="D58" t="s">
        <v>165</v>
      </c>
      <c r="E58" s="1">
        <v>70.032608695652172</v>
      </c>
      <c r="F58" s="1">
        <v>0</v>
      </c>
      <c r="G58" s="1">
        <v>0.17391304347826086</v>
      </c>
      <c r="H58" s="1">
        <v>1.0271739130434783</v>
      </c>
      <c r="I58" s="1">
        <v>40.445652173913047</v>
      </c>
      <c r="J58" s="1">
        <v>0</v>
      </c>
      <c r="K58" s="1">
        <v>9.9154347826086955</v>
      </c>
      <c r="L58" s="1">
        <f t="shared" si="0"/>
        <v>9.9154347826086955</v>
      </c>
      <c r="M58" s="1">
        <f t="shared" si="1"/>
        <v>0.14158311345646438</v>
      </c>
      <c r="N58" s="1">
        <v>0</v>
      </c>
      <c r="O58" s="1">
        <v>4.631086956521739</v>
      </c>
      <c r="P58" s="1">
        <f t="shared" si="2"/>
        <v>4.631086956521739</v>
      </c>
      <c r="Q58" s="1">
        <f t="shared" si="3"/>
        <v>6.6127580319726834E-2</v>
      </c>
    </row>
    <row r="59" spans="1:17" x14ac:dyDescent="0.3">
      <c r="A59" t="s">
        <v>32</v>
      </c>
      <c r="B59" t="s">
        <v>166</v>
      </c>
      <c r="C59" t="s">
        <v>97</v>
      </c>
      <c r="D59" t="s">
        <v>41</v>
      </c>
      <c r="E59" s="1">
        <v>57.923913043478258</v>
      </c>
      <c r="F59" s="1">
        <v>46.611413043478258</v>
      </c>
      <c r="G59" s="1">
        <v>0</v>
      </c>
      <c r="H59" s="1">
        <v>0.33423913043478259</v>
      </c>
      <c r="I59" s="1">
        <v>0</v>
      </c>
      <c r="J59" s="1">
        <v>0</v>
      </c>
      <c r="K59" s="1">
        <v>4.4673913043478262</v>
      </c>
      <c r="L59" s="1">
        <f t="shared" si="0"/>
        <v>4.4673913043478262</v>
      </c>
      <c r="M59" s="1">
        <f t="shared" si="1"/>
        <v>7.7125164195909188E-2</v>
      </c>
      <c r="N59" s="1">
        <v>5.4809782608695654</v>
      </c>
      <c r="O59" s="1">
        <v>0</v>
      </c>
      <c r="P59" s="1">
        <f t="shared" si="2"/>
        <v>5.4809782608695654</v>
      </c>
      <c r="Q59" s="1">
        <f t="shared" si="3"/>
        <v>9.4623756802401954E-2</v>
      </c>
    </row>
    <row r="60" spans="1:17" x14ac:dyDescent="0.3">
      <c r="A60" t="s">
        <v>32</v>
      </c>
      <c r="B60" t="s">
        <v>167</v>
      </c>
      <c r="C60" t="s">
        <v>64</v>
      </c>
      <c r="D60" t="s">
        <v>65</v>
      </c>
      <c r="E60" s="1">
        <v>104.6304347826087</v>
      </c>
      <c r="F60" s="1">
        <v>6.6086956521739131</v>
      </c>
      <c r="G60" s="1">
        <v>0.27717391304347827</v>
      </c>
      <c r="H60" s="1">
        <v>0.42565217391304361</v>
      </c>
      <c r="I60" s="1">
        <v>1.9021739130434783</v>
      </c>
      <c r="J60" s="1">
        <v>0</v>
      </c>
      <c r="K60" s="1">
        <v>15.845108695652174</v>
      </c>
      <c r="L60" s="1">
        <f t="shared" si="0"/>
        <v>15.845108695652174</v>
      </c>
      <c r="M60" s="1">
        <f t="shared" si="1"/>
        <v>0.15143881155204653</v>
      </c>
      <c r="N60" s="1">
        <v>5.5597826086956523</v>
      </c>
      <c r="O60" s="1">
        <v>3.8614130434782608</v>
      </c>
      <c r="P60" s="1">
        <f t="shared" si="2"/>
        <v>9.421195652173914</v>
      </c>
      <c r="Q60" s="1">
        <f t="shared" si="3"/>
        <v>9.0042592977353009E-2</v>
      </c>
    </row>
    <row r="61" spans="1:17" x14ac:dyDescent="0.3">
      <c r="A61" t="s">
        <v>32</v>
      </c>
      <c r="B61" t="s">
        <v>168</v>
      </c>
      <c r="C61" t="s">
        <v>37</v>
      </c>
      <c r="D61" t="s">
        <v>38</v>
      </c>
      <c r="E61" s="1">
        <v>76.043478260869563</v>
      </c>
      <c r="F61" s="1">
        <v>5.0434782608695654</v>
      </c>
      <c r="G61" s="1">
        <v>0.2391304347826087</v>
      </c>
      <c r="H61" s="1">
        <v>0.16847826086956522</v>
      </c>
      <c r="I61" s="1">
        <v>5.1956521739130439</v>
      </c>
      <c r="J61" s="1">
        <v>0</v>
      </c>
      <c r="K61" s="1">
        <v>13.850543478260869</v>
      </c>
      <c r="L61" s="1">
        <f t="shared" si="0"/>
        <v>13.850543478260869</v>
      </c>
      <c r="M61" s="1">
        <f t="shared" si="1"/>
        <v>0.18213979416809606</v>
      </c>
      <c r="N61" s="1">
        <v>5.4782608695652177</v>
      </c>
      <c r="O61" s="1">
        <v>0</v>
      </c>
      <c r="P61" s="1">
        <f t="shared" si="2"/>
        <v>5.4782608695652177</v>
      </c>
      <c r="Q61" s="1">
        <f t="shared" si="3"/>
        <v>7.2041166380789029E-2</v>
      </c>
    </row>
    <row r="62" spans="1:17" x14ac:dyDescent="0.3">
      <c r="A62" t="s">
        <v>32</v>
      </c>
      <c r="B62" t="s">
        <v>169</v>
      </c>
      <c r="C62" t="s">
        <v>57</v>
      </c>
      <c r="D62" t="s">
        <v>58</v>
      </c>
      <c r="E62" s="1">
        <v>79.032608695652172</v>
      </c>
      <c r="F62" s="1">
        <v>4.6956521739130439</v>
      </c>
      <c r="G62" s="1">
        <v>0.14130434782608695</v>
      </c>
      <c r="H62" s="1">
        <v>0</v>
      </c>
      <c r="I62" s="1">
        <v>0</v>
      </c>
      <c r="J62" s="1">
        <v>0</v>
      </c>
      <c r="K62" s="1">
        <v>10.149456521739131</v>
      </c>
      <c r="L62" s="1">
        <f t="shared" si="0"/>
        <v>10.149456521739131</v>
      </c>
      <c r="M62" s="1">
        <f t="shared" si="1"/>
        <v>0.12842112501719158</v>
      </c>
      <c r="N62" s="1">
        <v>5.0434782608695654</v>
      </c>
      <c r="O62" s="1">
        <v>0</v>
      </c>
      <c r="P62" s="1">
        <f t="shared" si="2"/>
        <v>5.0434782608695654</v>
      </c>
      <c r="Q62" s="1">
        <f t="shared" si="3"/>
        <v>6.3815156099573653E-2</v>
      </c>
    </row>
    <row r="63" spans="1:17" x14ac:dyDescent="0.3">
      <c r="A63" t="s">
        <v>32</v>
      </c>
      <c r="B63" t="s">
        <v>170</v>
      </c>
      <c r="C63" t="s">
        <v>171</v>
      </c>
      <c r="D63" t="s">
        <v>172</v>
      </c>
      <c r="E63" s="1">
        <v>38.967391304347828</v>
      </c>
      <c r="F63" s="1">
        <v>11.040434782608695</v>
      </c>
      <c r="G63" s="1">
        <v>2.1739130434782608E-2</v>
      </c>
      <c r="H63" s="1">
        <v>0.19021739130434784</v>
      </c>
      <c r="I63" s="1">
        <v>0.25</v>
      </c>
      <c r="J63" s="1">
        <v>5.4685869565217393</v>
      </c>
      <c r="K63" s="1">
        <v>0</v>
      </c>
      <c r="L63" s="1">
        <f t="shared" si="0"/>
        <v>5.4685869565217393</v>
      </c>
      <c r="M63" s="1">
        <f t="shared" si="1"/>
        <v>0.14033751743375175</v>
      </c>
      <c r="N63" s="1">
        <v>0</v>
      </c>
      <c r="O63" s="1">
        <v>0</v>
      </c>
      <c r="P63" s="1">
        <f t="shared" si="2"/>
        <v>0</v>
      </c>
      <c r="Q63" s="1">
        <f t="shared" si="3"/>
        <v>0</v>
      </c>
    </row>
    <row r="64" spans="1:17" x14ac:dyDescent="0.3">
      <c r="A64" t="s">
        <v>32</v>
      </c>
      <c r="B64" t="s">
        <v>173</v>
      </c>
      <c r="C64" t="s">
        <v>174</v>
      </c>
      <c r="D64" t="s">
        <v>175</v>
      </c>
      <c r="E64" s="1">
        <v>89.369565217391298</v>
      </c>
      <c r="F64" s="1">
        <v>19.538152173913037</v>
      </c>
      <c r="G64" s="1">
        <v>0</v>
      </c>
      <c r="H64" s="1">
        <v>0</v>
      </c>
      <c r="I64" s="1">
        <v>0.22826086956521738</v>
      </c>
      <c r="J64" s="1">
        <v>4.6822826086956528</v>
      </c>
      <c r="K64" s="1">
        <v>0</v>
      </c>
      <c r="L64" s="1">
        <f t="shared" si="0"/>
        <v>4.6822826086956528</v>
      </c>
      <c r="M64" s="1">
        <f t="shared" si="1"/>
        <v>5.2392361955728543E-2</v>
      </c>
      <c r="N64" s="1">
        <v>0</v>
      </c>
      <c r="O64" s="1">
        <v>5.3043478260869561</v>
      </c>
      <c r="P64" s="1">
        <f t="shared" si="2"/>
        <v>5.3043478260869561</v>
      </c>
      <c r="Q64" s="1">
        <f t="shared" si="3"/>
        <v>5.9352955485283389E-2</v>
      </c>
    </row>
    <row r="65" spans="1:17" x14ac:dyDescent="0.3">
      <c r="A65" t="s">
        <v>32</v>
      </c>
      <c r="B65" t="s">
        <v>176</v>
      </c>
      <c r="C65" t="s">
        <v>177</v>
      </c>
      <c r="D65" t="s">
        <v>105</v>
      </c>
      <c r="E65" s="1">
        <v>44.815217391304351</v>
      </c>
      <c r="F65" s="1">
        <v>5.7391304347826084</v>
      </c>
      <c r="G65" s="1">
        <v>0.43478260869565216</v>
      </c>
      <c r="H65" s="1">
        <v>0</v>
      </c>
      <c r="I65" s="1">
        <v>0.30434782608695654</v>
      </c>
      <c r="J65" s="1">
        <v>0</v>
      </c>
      <c r="K65" s="1">
        <v>8.945652173913043</v>
      </c>
      <c r="L65" s="1">
        <f t="shared" si="0"/>
        <v>8.945652173913043</v>
      </c>
      <c r="M65" s="1">
        <f t="shared" si="1"/>
        <v>0.19961193305845257</v>
      </c>
      <c r="N65" s="1">
        <v>0</v>
      </c>
      <c r="O65" s="1">
        <v>0</v>
      </c>
      <c r="P65" s="1">
        <f t="shared" si="2"/>
        <v>0</v>
      </c>
      <c r="Q65" s="1">
        <f t="shared" si="3"/>
        <v>0</v>
      </c>
    </row>
    <row r="66" spans="1:17" x14ac:dyDescent="0.3">
      <c r="A66" t="s">
        <v>32</v>
      </c>
      <c r="B66" t="s">
        <v>178</v>
      </c>
      <c r="C66" t="s">
        <v>179</v>
      </c>
      <c r="D66" t="s">
        <v>180</v>
      </c>
      <c r="E66" s="1">
        <v>60.315217391304351</v>
      </c>
      <c r="F66" s="1">
        <v>5.3913043478260869</v>
      </c>
      <c r="G66" s="1">
        <v>0.1875</v>
      </c>
      <c r="H66" s="1">
        <v>0.16304347826086957</v>
      </c>
      <c r="I66" s="1">
        <v>0.2391304347826087</v>
      </c>
      <c r="J66" s="1">
        <v>0</v>
      </c>
      <c r="K66" s="1">
        <v>12.087282608695654</v>
      </c>
      <c r="L66" s="1">
        <f t="shared" ref="L66:L129" si="4">SUM(J66,K66)</f>
        <v>12.087282608695654</v>
      </c>
      <c r="M66" s="1">
        <f t="shared" ref="M66:M129" si="5">L66/E66</f>
        <v>0.20040187421156966</v>
      </c>
      <c r="N66" s="1">
        <v>0</v>
      </c>
      <c r="O66" s="1">
        <v>5.5157608695652174</v>
      </c>
      <c r="P66" s="1">
        <f t="shared" ref="P66:P129" si="6">SUM(N66,O66)</f>
        <v>5.5157608695652174</v>
      </c>
      <c r="Q66" s="1">
        <f t="shared" ref="Q66:Q129" si="7">P66/E66</f>
        <v>9.1448909713461882E-2</v>
      </c>
    </row>
    <row r="67" spans="1:17" x14ac:dyDescent="0.3">
      <c r="A67" t="s">
        <v>32</v>
      </c>
      <c r="B67" t="s">
        <v>181</v>
      </c>
      <c r="C67" t="s">
        <v>182</v>
      </c>
      <c r="D67" t="s">
        <v>183</v>
      </c>
      <c r="E67" s="1">
        <v>98.760869565217391</v>
      </c>
      <c r="F67" s="1">
        <v>12.055326086956521</v>
      </c>
      <c r="G67" s="1">
        <v>0.10597826086956522</v>
      </c>
      <c r="H67" s="1">
        <v>0.27173913043478259</v>
      </c>
      <c r="I67" s="1">
        <v>0.64130434782608692</v>
      </c>
      <c r="J67" s="1">
        <v>4.077826086956521</v>
      </c>
      <c r="K67" s="1">
        <v>9.9916304347826035</v>
      </c>
      <c r="L67" s="1">
        <f t="shared" si="4"/>
        <v>14.069456521739124</v>
      </c>
      <c r="M67" s="1">
        <f t="shared" si="5"/>
        <v>0.14245982830728587</v>
      </c>
      <c r="N67" s="1">
        <v>0</v>
      </c>
      <c r="O67" s="1">
        <v>4.4464130434782607</v>
      </c>
      <c r="P67" s="1">
        <f t="shared" si="6"/>
        <v>4.4464130434782607</v>
      </c>
      <c r="Q67" s="1">
        <f t="shared" si="7"/>
        <v>4.5022011886418661E-2</v>
      </c>
    </row>
    <row r="68" spans="1:17" x14ac:dyDescent="0.3">
      <c r="A68" t="s">
        <v>32</v>
      </c>
      <c r="B68" t="s">
        <v>184</v>
      </c>
      <c r="C68" t="s">
        <v>185</v>
      </c>
      <c r="D68" t="s">
        <v>186</v>
      </c>
      <c r="E68" s="1">
        <v>55.456521739130437</v>
      </c>
      <c r="F68" s="1">
        <v>4.5217391304347823</v>
      </c>
      <c r="G68" s="1">
        <v>9.7826086956521743E-2</v>
      </c>
      <c r="H68" s="1">
        <v>0.26271739130434785</v>
      </c>
      <c r="I68" s="1">
        <v>0.40217391304347827</v>
      </c>
      <c r="J68" s="1">
        <v>0</v>
      </c>
      <c r="K68" s="1">
        <v>9.58195652173913</v>
      </c>
      <c r="L68" s="1">
        <f t="shared" si="4"/>
        <v>9.58195652173913</v>
      </c>
      <c r="M68" s="1">
        <f t="shared" si="5"/>
        <v>0.17278322226577811</v>
      </c>
      <c r="N68" s="1">
        <v>0</v>
      </c>
      <c r="O68" s="1">
        <v>5.2554347826086953</v>
      </c>
      <c r="P68" s="1">
        <f t="shared" si="6"/>
        <v>5.2554347826086953</v>
      </c>
      <c r="Q68" s="1">
        <f t="shared" si="7"/>
        <v>9.4766758134065057E-2</v>
      </c>
    </row>
    <row r="69" spans="1:17" x14ac:dyDescent="0.3">
      <c r="A69" t="s">
        <v>32</v>
      </c>
      <c r="B69" t="s">
        <v>187</v>
      </c>
      <c r="C69" t="s">
        <v>188</v>
      </c>
      <c r="D69" t="s">
        <v>189</v>
      </c>
      <c r="E69" s="1">
        <v>56.5</v>
      </c>
      <c r="F69" s="1">
        <v>4.7826086956521738</v>
      </c>
      <c r="G69" s="1">
        <v>3.2608695652173912E-2</v>
      </c>
      <c r="H69" s="1">
        <v>0.22500000000000001</v>
      </c>
      <c r="I69" s="1">
        <v>0.13043478260869565</v>
      </c>
      <c r="J69" s="1">
        <v>5.1739130434782608</v>
      </c>
      <c r="K69" s="1">
        <v>0.15217391304347827</v>
      </c>
      <c r="L69" s="1">
        <f t="shared" si="4"/>
        <v>5.3260869565217392</v>
      </c>
      <c r="M69" s="1">
        <f t="shared" si="5"/>
        <v>9.4267025779145822E-2</v>
      </c>
      <c r="N69" s="1">
        <v>5.0788043478260869</v>
      </c>
      <c r="O69" s="1">
        <v>0</v>
      </c>
      <c r="P69" s="1">
        <f t="shared" si="6"/>
        <v>5.0788043478260869</v>
      </c>
      <c r="Q69" s="1">
        <f t="shared" si="7"/>
        <v>8.9890342439399765E-2</v>
      </c>
    </row>
    <row r="70" spans="1:17" x14ac:dyDescent="0.3">
      <c r="A70" t="s">
        <v>32</v>
      </c>
      <c r="B70" t="s">
        <v>190</v>
      </c>
      <c r="C70" t="s">
        <v>191</v>
      </c>
      <c r="D70" t="s">
        <v>152</v>
      </c>
      <c r="E70" s="1">
        <v>115.72826086956522</v>
      </c>
      <c r="F70" s="1">
        <v>0</v>
      </c>
      <c r="G70" s="1">
        <v>0.26630434782608697</v>
      </c>
      <c r="H70" s="1">
        <v>0.40217391304347827</v>
      </c>
      <c r="I70" s="1">
        <v>0.52173913043478259</v>
      </c>
      <c r="J70" s="1">
        <v>0</v>
      </c>
      <c r="K70" s="1">
        <v>4.5788043478260869</v>
      </c>
      <c r="L70" s="1">
        <f t="shared" si="4"/>
        <v>4.5788043478260869</v>
      </c>
      <c r="M70" s="1">
        <f t="shared" si="5"/>
        <v>3.9565135718981875E-2</v>
      </c>
      <c r="N70" s="1">
        <v>0</v>
      </c>
      <c r="O70" s="1">
        <v>0</v>
      </c>
      <c r="P70" s="1">
        <f t="shared" si="6"/>
        <v>0</v>
      </c>
      <c r="Q70" s="1">
        <f t="shared" si="7"/>
        <v>0</v>
      </c>
    </row>
    <row r="71" spans="1:17" x14ac:dyDescent="0.3">
      <c r="A71" t="s">
        <v>32</v>
      </c>
      <c r="B71" t="s">
        <v>192</v>
      </c>
      <c r="C71" t="s">
        <v>193</v>
      </c>
      <c r="D71" t="s">
        <v>111</v>
      </c>
      <c r="E71" s="1">
        <v>39.630434782608695</v>
      </c>
      <c r="F71" s="1">
        <v>10.542173913043483</v>
      </c>
      <c r="G71" s="1">
        <v>5.434782608695652E-2</v>
      </c>
      <c r="H71" s="1">
        <v>0.32880434782608697</v>
      </c>
      <c r="I71" s="1">
        <v>8.6956521739130432E-2</v>
      </c>
      <c r="J71" s="1">
        <v>6.4188043478260841</v>
      </c>
      <c r="K71" s="1">
        <v>0</v>
      </c>
      <c r="L71" s="1">
        <f t="shared" si="4"/>
        <v>6.4188043478260841</v>
      </c>
      <c r="M71" s="1">
        <f t="shared" si="5"/>
        <v>0.16196653867251776</v>
      </c>
      <c r="N71" s="1">
        <v>0</v>
      </c>
      <c r="O71" s="1">
        <v>4.5215217391304341</v>
      </c>
      <c r="P71" s="1">
        <f t="shared" si="6"/>
        <v>4.5215217391304341</v>
      </c>
      <c r="Q71" s="1">
        <f t="shared" si="7"/>
        <v>0.114092155787164</v>
      </c>
    </row>
    <row r="72" spans="1:17" x14ac:dyDescent="0.3">
      <c r="A72" t="s">
        <v>32</v>
      </c>
      <c r="B72" t="s">
        <v>194</v>
      </c>
      <c r="C72" t="s">
        <v>195</v>
      </c>
      <c r="D72" t="s">
        <v>196</v>
      </c>
      <c r="E72" s="1">
        <v>62.054347826086953</v>
      </c>
      <c r="F72" s="1">
        <v>16.774456521739129</v>
      </c>
      <c r="G72" s="1">
        <v>0.14130434782608695</v>
      </c>
      <c r="H72" s="1">
        <v>0.46739130434782611</v>
      </c>
      <c r="I72" s="1">
        <v>4.6086956521739131</v>
      </c>
      <c r="J72" s="1">
        <v>5.2544565217391321</v>
      </c>
      <c r="K72" s="1">
        <v>5.5054347826086953</v>
      </c>
      <c r="L72" s="1">
        <f t="shared" si="4"/>
        <v>10.759891304347828</v>
      </c>
      <c r="M72" s="1">
        <f t="shared" si="5"/>
        <v>0.17339464004203894</v>
      </c>
      <c r="N72" s="1">
        <v>4.9565217391304346</v>
      </c>
      <c r="O72" s="1">
        <v>0</v>
      </c>
      <c r="P72" s="1">
        <f t="shared" si="6"/>
        <v>4.9565217391304346</v>
      </c>
      <c r="Q72" s="1">
        <f t="shared" si="7"/>
        <v>7.9873883342091431E-2</v>
      </c>
    </row>
    <row r="73" spans="1:17" x14ac:dyDescent="0.3">
      <c r="A73" t="s">
        <v>32</v>
      </c>
      <c r="B73" t="s">
        <v>197</v>
      </c>
      <c r="C73" t="s">
        <v>57</v>
      </c>
      <c r="D73" t="s">
        <v>44</v>
      </c>
      <c r="E73" s="1">
        <v>56.141304347826086</v>
      </c>
      <c r="F73" s="1">
        <v>5.3043478260869561</v>
      </c>
      <c r="G73" s="1">
        <v>0</v>
      </c>
      <c r="H73" s="1">
        <v>0.28902173913043483</v>
      </c>
      <c r="I73" s="1">
        <v>1.3369565217391304</v>
      </c>
      <c r="J73" s="1">
        <v>4.7826086956521738</v>
      </c>
      <c r="K73" s="1">
        <v>0.64673913043478259</v>
      </c>
      <c r="L73" s="1">
        <f t="shared" si="4"/>
        <v>5.4293478260869561</v>
      </c>
      <c r="M73" s="1">
        <f t="shared" si="5"/>
        <v>9.6708615682478211E-2</v>
      </c>
      <c r="N73" s="1">
        <v>5.3043478260869561</v>
      </c>
      <c r="O73" s="1">
        <v>0</v>
      </c>
      <c r="P73" s="1">
        <f t="shared" si="6"/>
        <v>5.3043478260869561</v>
      </c>
      <c r="Q73" s="1">
        <f t="shared" si="7"/>
        <v>9.4482090997095827E-2</v>
      </c>
    </row>
    <row r="74" spans="1:17" x14ac:dyDescent="0.3">
      <c r="A74" t="s">
        <v>32</v>
      </c>
      <c r="B74" t="s">
        <v>198</v>
      </c>
      <c r="C74" t="s">
        <v>199</v>
      </c>
      <c r="D74" t="s">
        <v>128</v>
      </c>
      <c r="E74" s="1">
        <v>97.489130434782609</v>
      </c>
      <c r="F74" s="1">
        <v>5.3206521739130439</v>
      </c>
      <c r="G74" s="1">
        <v>0</v>
      </c>
      <c r="H74" s="1">
        <v>0.84293478260869559</v>
      </c>
      <c r="I74" s="1">
        <v>1.173913043478261</v>
      </c>
      <c r="J74" s="1">
        <v>6.5733695652173916</v>
      </c>
      <c r="K74" s="1">
        <v>5.6657608695652177</v>
      </c>
      <c r="L74" s="1">
        <f t="shared" si="4"/>
        <v>12.239130434782609</v>
      </c>
      <c r="M74" s="1">
        <f t="shared" si="5"/>
        <v>0.12554353885605976</v>
      </c>
      <c r="N74" s="1">
        <v>3.7797826086956512</v>
      </c>
      <c r="O74" s="1">
        <v>4.7763043478260867</v>
      </c>
      <c r="P74" s="1">
        <f t="shared" si="6"/>
        <v>8.5560869565217388</v>
      </c>
      <c r="Q74" s="1">
        <f t="shared" si="7"/>
        <v>8.776452224328242E-2</v>
      </c>
    </row>
    <row r="75" spans="1:17" x14ac:dyDescent="0.3">
      <c r="A75" t="s">
        <v>32</v>
      </c>
      <c r="B75" t="s">
        <v>200</v>
      </c>
      <c r="C75" t="s">
        <v>201</v>
      </c>
      <c r="D75" t="s">
        <v>202</v>
      </c>
      <c r="E75" s="1">
        <v>32.239130434782609</v>
      </c>
      <c r="F75" s="1">
        <v>0</v>
      </c>
      <c r="G75" s="1">
        <v>0.10652173913043479</v>
      </c>
      <c r="H75" s="1">
        <v>0</v>
      </c>
      <c r="I75" s="1">
        <v>0</v>
      </c>
      <c r="J75" s="1">
        <v>0</v>
      </c>
      <c r="K75" s="1">
        <v>4.7255434782608692</v>
      </c>
      <c r="L75" s="1">
        <f t="shared" si="4"/>
        <v>4.7255434782608692</v>
      </c>
      <c r="M75" s="1">
        <f t="shared" si="5"/>
        <v>0.14657788267026298</v>
      </c>
      <c r="N75" s="1">
        <v>0</v>
      </c>
      <c r="O75" s="1">
        <v>0</v>
      </c>
      <c r="P75" s="1">
        <f t="shared" si="6"/>
        <v>0</v>
      </c>
      <c r="Q75" s="1">
        <f t="shared" si="7"/>
        <v>0</v>
      </c>
    </row>
    <row r="76" spans="1:17" x14ac:dyDescent="0.3">
      <c r="A76" t="s">
        <v>32</v>
      </c>
      <c r="B76" t="s">
        <v>203</v>
      </c>
      <c r="C76" t="s">
        <v>204</v>
      </c>
      <c r="D76" t="s">
        <v>205</v>
      </c>
      <c r="E76" s="1">
        <v>67.304347826086953</v>
      </c>
      <c r="F76" s="1">
        <v>10.260869565217391</v>
      </c>
      <c r="G76" s="1">
        <v>5.7065217391304345E-2</v>
      </c>
      <c r="H76" s="1">
        <v>0.32608695652173914</v>
      </c>
      <c r="I76" s="1">
        <v>0.2608695652173913</v>
      </c>
      <c r="J76" s="1">
        <v>4.6793478260869561</v>
      </c>
      <c r="K76" s="1">
        <v>8.8777173913043477</v>
      </c>
      <c r="L76" s="1">
        <f t="shared" si="4"/>
        <v>13.557065217391305</v>
      </c>
      <c r="M76" s="1">
        <f t="shared" si="5"/>
        <v>0.2014292635658915</v>
      </c>
      <c r="N76" s="1">
        <v>0</v>
      </c>
      <c r="O76" s="1">
        <v>5.3396739130434785</v>
      </c>
      <c r="P76" s="1">
        <f t="shared" si="6"/>
        <v>5.3396739130434785</v>
      </c>
      <c r="Q76" s="1">
        <f t="shared" si="7"/>
        <v>7.9336240310077522E-2</v>
      </c>
    </row>
    <row r="77" spans="1:17" x14ac:dyDescent="0.3">
      <c r="A77" t="s">
        <v>32</v>
      </c>
      <c r="B77" t="s">
        <v>206</v>
      </c>
      <c r="C77" t="s">
        <v>207</v>
      </c>
      <c r="D77" t="s">
        <v>208</v>
      </c>
      <c r="E77" s="1">
        <v>61.532608695652172</v>
      </c>
      <c r="F77" s="1">
        <v>14.009782608695653</v>
      </c>
      <c r="G77" s="1">
        <v>0</v>
      </c>
      <c r="H77" s="1">
        <v>0</v>
      </c>
      <c r="I77" s="1">
        <v>0.2608695652173913</v>
      </c>
      <c r="J77" s="1">
        <v>8.0445652173913071</v>
      </c>
      <c r="K77" s="1">
        <v>0</v>
      </c>
      <c r="L77" s="1">
        <f t="shared" si="4"/>
        <v>8.0445652173913071</v>
      </c>
      <c r="M77" s="1">
        <f t="shared" si="5"/>
        <v>0.13073661897191313</v>
      </c>
      <c r="N77" s="1">
        <v>11.802173913043475</v>
      </c>
      <c r="O77" s="1">
        <v>0</v>
      </c>
      <c r="P77" s="1">
        <f t="shared" si="6"/>
        <v>11.802173913043475</v>
      </c>
      <c r="Q77" s="1">
        <f t="shared" si="7"/>
        <v>0.19180356827415646</v>
      </c>
    </row>
    <row r="78" spans="1:17" x14ac:dyDescent="0.3">
      <c r="A78" t="s">
        <v>32</v>
      </c>
      <c r="B78" t="s">
        <v>209</v>
      </c>
      <c r="C78" t="s">
        <v>210</v>
      </c>
      <c r="D78" t="s">
        <v>211</v>
      </c>
      <c r="E78" s="1">
        <v>68.369565217391298</v>
      </c>
      <c r="F78" s="1">
        <v>10.903804347826087</v>
      </c>
      <c r="G78" s="1">
        <v>0</v>
      </c>
      <c r="H78" s="1">
        <v>0.49</v>
      </c>
      <c r="I78" s="1">
        <v>0.15217391304347827</v>
      </c>
      <c r="J78" s="1">
        <v>5.2138043478260858</v>
      </c>
      <c r="K78" s="1">
        <v>1.5564130434782613</v>
      </c>
      <c r="L78" s="1">
        <f t="shared" si="4"/>
        <v>6.7702173913043469</v>
      </c>
      <c r="M78" s="1">
        <f t="shared" si="5"/>
        <v>9.9023847376788543E-2</v>
      </c>
      <c r="N78" s="1">
        <v>0</v>
      </c>
      <c r="O78" s="1">
        <v>10.278043478260871</v>
      </c>
      <c r="P78" s="1">
        <f t="shared" si="6"/>
        <v>10.278043478260871</v>
      </c>
      <c r="Q78" s="1">
        <f t="shared" si="7"/>
        <v>0.15033068362480131</v>
      </c>
    </row>
    <row r="79" spans="1:17" x14ac:dyDescent="0.3">
      <c r="A79" t="s">
        <v>32</v>
      </c>
      <c r="B79" t="s">
        <v>212</v>
      </c>
      <c r="C79" t="s">
        <v>213</v>
      </c>
      <c r="D79" t="s">
        <v>189</v>
      </c>
      <c r="E79" s="1">
        <v>36.630434782608695</v>
      </c>
      <c r="F79" s="1">
        <v>10.552282608695652</v>
      </c>
      <c r="G79" s="1">
        <v>0.26630434782608697</v>
      </c>
      <c r="H79" s="1">
        <v>0.24630434782608693</v>
      </c>
      <c r="I79" s="1">
        <v>0.17391304347826086</v>
      </c>
      <c r="J79" s="1">
        <v>1.7836956521739129</v>
      </c>
      <c r="K79" s="1">
        <v>3.5681521739130431</v>
      </c>
      <c r="L79" s="1">
        <f t="shared" si="4"/>
        <v>5.3518478260869564</v>
      </c>
      <c r="M79" s="1">
        <f t="shared" si="5"/>
        <v>0.14610385756676558</v>
      </c>
      <c r="N79" s="1">
        <v>0</v>
      </c>
      <c r="O79" s="1">
        <v>4.7690217391304346</v>
      </c>
      <c r="P79" s="1">
        <f t="shared" si="6"/>
        <v>4.7690217391304346</v>
      </c>
      <c r="Q79" s="1">
        <f t="shared" si="7"/>
        <v>0.13019287833827892</v>
      </c>
    </row>
    <row r="80" spans="1:17" x14ac:dyDescent="0.3">
      <c r="A80" t="s">
        <v>32</v>
      </c>
      <c r="B80" t="s">
        <v>214</v>
      </c>
      <c r="C80" t="s">
        <v>215</v>
      </c>
      <c r="D80" t="s">
        <v>216</v>
      </c>
      <c r="E80" s="1">
        <v>67.043478260869563</v>
      </c>
      <c r="F80" s="1">
        <v>5.7391304347826084</v>
      </c>
      <c r="G80" s="1">
        <v>0.2608695652173913</v>
      </c>
      <c r="H80" s="1">
        <v>0.20652173913043478</v>
      </c>
      <c r="I80" s="1">
        <v>0.28260869565217389</v>
      </c>
      <c r="J80" s="1">
        <v>0</v>
      </c>
      <c r="K80" s="1">
        <v>9.5326086956521738</v>
      </c>
      <c r="L80" s="1">
        <f t="shared" si="4"/>
        <v>9.5326086956521738</v>
      </c>
      <c r="M80" s="1">
        <f t="shared" si="5"/>
        <v>0.14218547341115434</v>
      </c>
      <c r="N80" s="1">
        <v>0</v>
      </c>
      <c r="O80" s="1">
        <v>5.2309782608695654</v>
      </c>
      <c r="P80" s="1">
        <f t="shared" si="6"/>
        <v>5.2309782608695654</v>
      </c>
      <c r="Q80" s="1">
        <f t="shared" si="7"/>
        <v>7.8023670557717251E-2</v>
      </c>
    </row>
    <row r="81" spans="1:17" x14ac:dyDescent="0.3">
      <c r="A81" t="s">
        <v>32</v>
      </c>
      <c r="B81" t="s">
        <v>217</v>
      </c>
      <c r="C81" t="s">
        <v>154</v>
      </c>
      <c r="D81" t="s">
        <v>155</v>
      </c>
      <c r="E81" s="1">
        <v>108.48913043478261</v>
      </c>
      <c r="F81" s="1">
        <v>3.3920652173913051</v>
      </c>
      <c r="G81" s="1">
        <v>2.3043478260869565E-2</v>
      </c>
      <c r="H81" s="1">
        <v>0.86521739130434772</v>
      </c>
      <c r="I81" s="1">
        <v>1.1521739130434783</v>
      </c>
      <c r="J81" s="1">
        <v>4.9619565217391308</v>
      </c>
      <c r="K81" s="1">
        <v>9.508152173913043</v>
      </c>
      <c r="L81" s="1">
        <f t="shared" si="4"/>
        <v>14.470108695652174</v>
      </c>
      <c r="M81" s="1">
        <f t="shared" si="5"/>
        <v>0.13337841899609257</v>
      </c>
      <c r="N81" s="1">
        <v>5.5135869565217392</v>
      </c>
      <c r="O81" s="1">
        <v>5.2445652173913047</v>
      </c>
      <c r="P81" s="1">
        <f t="shared" si="6"/>
        <v>10.758152173913043</v>
      </c>
      <c r="Q81" s="1">
        <f t="shared" si="7"/>
        <v>9.9163410479911826E-2</v>
      </c>
    </row>
    <row r="82" spans="1:17" x14ac:dyDescent="0.3">
      <c r="A82" t="s">
        <v>32</v>
      </c>
      <c r="B82" t="s">
        <v>218</v>
      </c>
      <c r="C82" t="s">
        <v>139</v>
      </c>
      <c r="D82" t="s">
        <v>74</v>
      </c>
      <c r="E82" s="1">
        <v>39.760869565217391</v>
      </c>
      <c r="F82" s="1">
        <v>5.1304347826086953</v>
      </c>
      <c r="G82" s="1">
        <v>0.1358695652173913</v>
      </c>
      <c r="H82" s="1">
        <v>9.7826086956521743E-2</v>
      </c>
      <c r="I82" s="1">
        <v>0.2391304347826087</v>
      </c>
      <c r="J82" s="1">
        <v>0</v>
      </c>
      <c r="K82" s="1">
        <v>10.169891304347829</v>
      </c>
      <c r="L82" s="1">
        <f t="shared" si="4"/>
        <v>10.169891304347829</v>
      </c>
      <c r="M82" s="1">
        <f t="shared" si="5"/>
        <v>0.25577638053581198</v>
      </c>
      <c r="N82" s="1">
        <v>2.7391304347826089</v>
      </c>
      <c r="O82" s="1">
        <v>5.1975000000000007</v>
      </c>
      <c r="P82" s="1">
        <f t="shared" si="6"/>
        <v>7.9366304347826091</v>
      </c>
      <c r="Q82" s="1">
        <f t="shared" si="7"/>
        <v>0.19960907599781302</v>
      </c>
    </row>
    <row r="83" spans="1:17" x14ac:dyDescent="0.3">
      <c r="A83" t="s">
        <v>32</v>
      </c>
      <c r="B83" t="s">
        <v>219</v>
      </c>
      <c r="C83" t="s">
        <v>139</v>
      </c>
      <c r="D83" t="s">
        <v>74</v>
      </c>
      <c r="E83" s="1">
        <v>39.391304347826086</v>
      </c>
      <c r="F83" s="1">
        <v>5.5652173913043477</v>
      </c>
      <c r="G83" s="1">
        <v>1.1304347826086956</v>
      </c>
      <c r="H83" s="1">
        <v>0.23358695652173916</v>
      </c>
      <c r="I83" s="1">
        <v>1.1847826086956521</v>
      </c>
      <c r="J83" s="1">
        <v>5.4091304347826084</v>
      </c>
      <c r="K83" s="1">
        <v>0</v>
      </c>
      <c r="L83" s="1">
        <f t="shared" si="4"/>
        <v>5.4091304347826084</v>
      </c>
      <c r="M83" s="1">
        <f t="shared" si="5"/>
        <v>0.13731788079470197</v>
      </c>
      <c r="N83" s="1">
        <v>6.0976086956521742</v>
      </c>
      <c r="O83" s="1">
        <v>0</v>
      </c>
      <c r="P83" s="1">
        <f t="shared" si="6"/>
        <v>6.0976086956521742</v>
      </c>
      <c r="Q83" s="1">
        <f t="shared" si="7"/>
        <v>0.15479580573951435</v>
      </c>
    </row>
    <row r="84" spans="1:17" x14ac:dyDescent="0.3">
      <c r="A84" t="s">
        <v>32</v>
      </c>
      <c r="B84" t="s">
        <v>220</v>
      </c>
      <c r="C84" t="s">
        <v>221</v>
      </c>
      <c r="D84" t="s">
        <v>175</v>
      </c>
      <c r="E84" s="1">
        <v>106.6195652173913</v>
      </c>
      <c r="F84" s="1">
        <v>5.7391304347826084</v>
      </c>
      <c r="G84" s="1">
        <v>0.17391304347826086</v>
      </c>
      <c r="H84" s="1">
        <v>0.2608695652173913</v>
      </c>
      <c r="I84" s="1">
        <v>0.91304347826086951</v>
      </c>
      <c r="J84" s="1">
        <v>1.8016304347826086</v>
      </c>
      <c r="K84" s="1">
        <v>3.8070652173913042</v>
      </c>
      <c r="L84" s="1">
        <f t="shared" si="4"/>
        <v>5.6086956521739131</v>
      </c>
      <c r="M84" s="1">
        <f t="shared" si="5"/>
        <v>5.2604750739117141E-2</v>
      </c>
      <c r="N84" s="1">
        <v>0</v>
      </c>
      <c r="O84" s="1">
        <v>10.885869565217391</v>
      </c>
      <c r="P84" s="1">
        <f t="shared" si="6"/>
        <v>10.885869565217391</v>
      </c>
      <c r="Q84" s="1">
        <f t="shared" si="7"/>
        <v>0.10210011214191049</v>
      </c>
    </row>
    <row r="85" spans="1:17" x14ac:dyDescent="0.3">
      <c r="A85" t="s">
        <v>32</v>
      </c>
      <c r="B85" t="s">
        <v>222</v>
      </c>
      <c r="C85" t="s">
        <v>57</v>
      </c>
      <c r="D85" t="s">
        <v>44</v>
      </c>
      <c r="E85" s="1">
        <v>52.652173913043477</v>
      </c>
      <c r="F85" s="1">
        <v>15.559782608695652</v>
      </c>
      <c r="G85" s="1">
        <v>0</v>
      </c>
      <c r="H85" s="1">
        <v>0</v>
      </c>
      <c r="I85" s="1">
        <v>0.32608695652173914</v>
      </c>
      <c r="J85" s="1">
        <v>4.2826086956521738</v>
      </c>
      <c r="K85" s="1">
        <v>0.77445652173913049</v>
      </c>
      <c r="L85" s="1">
        <f t="shared" si="4"/>
        <v>5.0570652173913047</v>
      </c>
      <c r="M85" s="1">
        <f t="shared" si="5"/>
        <v>9.6046655656482252E-2</v>
      </c>
      <c r="N85" s="1">
        <v>0</v>
      </c>
      <c r="O85" s="1">
        <v>4.9565217391304346</v>
      </c>
      <c r="P85" s="1">
        <f t="shared" si="6"/>
        <v>4.9565217391304346</v>
      </c>
      <c r="Q85" s="1">
        <f t="shared" si="7"/>
        <v>9.4137076796036334E-2</v>
      </c>
    </row>
    <row r="86" spans="1:17" x14ac:dyDescent="0.3">
      <c r="A86" t="s">
        <v>32</v>
      </c>
      <c r="B86" t="s">
        <v>223</v>
      </c>
      <c r="C86" t="s">
        <v>164</v>
      </c>
      <c r="D86" t="s">
        <v>165</v>
      </c>
      <c r="E86" s="1">
        <v>74.076086956521735</v>
      </c>
      <c r="F86" s="1">
        <v>5.7391304347826084</v>
      </c>
      <c r="G86" s="1">
        <v>0.69565217391304346</v>
      </c>
      <c r="H86" s="1">
        <v>0.63586956521739135</v>
      </c>
      <c r="I86" s="1">
        <v>0.27173913043478259</v>
      </c>
      <c r="J86" s="1">
        <v>0</v>
      </c>
      <c r="K86" s="1">
        <v>0</v>
      </c>
      <c r="L86" s="1">
        <f t="shared" si="4"/>
        <v>0</v>
      </c>
      <c r="M86" s="1">
        <f t="shared" si="5"/>
        <v>0</v>
      </c>
      <c r="N86" s="1">
        <v>0</v>
      </c>
      <c r="O86" s="1">
        <v>4.7989130434782608</v>
      </c>
      <c r="P86" s="1">
        <f t="shared" si="6"/>
        <v>4.7989130434782608</v>
      </c>
      <c r="Q86" s="1">
        <f t="shared" si="7"/>
        <v>6.4783565663976528E-2</v>
      </c>
    </row>
    <row r="87" spans="1:17" x14ac:dyDescent="0.3">
      <c r="A87" t="s">
        <v>32</v>
      </c>
      <c r="B87" t="s">
        <v>224</v>
      </c>
      <c r="C87" t="s">
        <v>225</v>
      </c>
      <c r="D87" t="s">
        <v>226</v>
      </c>
      <c r="E87" s="1">
        <v>60.380434782608695</v>
      </c>
      <c r="F87" s="1">
        <v>5.3804347826086953</v>
      </c>
      <c r="G87" s="1">
        <v>1.0869565217391304E-2</v>
      </c>
      <c r="H87" s="1">
        <v>0.55217391304347818</v>
      </c>
      <c r="I87" s="1">
        <v>0.59782608695652173</v>
      </c>
      <c r="J87" s="1">
        <v>5.5163043478260869</v>
      </c>
      <c r="K87" s="1">
        <v>1.9782608695652173</v>
      </c>
      <c r="L87" s="1">
        <f t="shared" si="4"/>
        <v>7.4945652173913047</v>
      </c>
      <c r="M87" s="1">
        <f t="shared" si="5"/>
        <v>0.12412241224122413</v>
      </c>
      <c r="N87" s="1">
        <v>4.9673913043478262</v>
      </c>
      <c r="O87" s="1">
        <v>0.12771739130434784</v>
      </c>
      <c r="P87" s="1">
        <f t="shared" si="6"/>
        <v>5.0951086956521738</v>
      </c>
      <c r="Q87" s="1">
        <f t="shared" si="7"/>
        <v>8.4383438343834383E-2</v>
      </c>
    </row>
    <row r="88" spans="1:17" x14ac:dyDescent="0.3">
      <c r="A88" t="s">
        <v>32</v>
      </c>
      <c r="B88" t="s">
        <v>227</v>
      </c>
      <c r="C88" t="s">
        <v>228</v>
      </c>
      <c r="D88" t="s">
        <v>92</v>
      </c>
      <c r="E88" s="1">
        <v>115.48913043478261</v>
      </c>
      <c r="F88" s="1">
        <v>5.0516304347826084</v>
      </c>
      <c r="G88" s="1">
        <v>0</v>
      </c>
      <c r="H88" s="1">
        <v>0</v>
      </c>
      <c r="I88" s="1">
        <v>0</v>
      </c>
      <c r="J88" s="1">
        <v>0</v>
      </c>
      <c r="K88" s="1">
        <v>18.375</v>
      </c>
      <c r="L88" s="1">
        <f t="shared" si="4"/>
        <v>18.375</v>
      </c>
      <c r="M88" s="1">
        <f t="shared" si="5"/>
        <v>0.15910588235294118</v>
      </c>
      <c r="N88" s="1">
        <v>0</v>
      </c>
      <c r="O88" s="1">
        <v>5.1385869565217392</v>
      </c>
      <c r="P88" s="1">
        <f t="shared" si="6"/>
        <v>5.1385869565217392</v>
      </c>
      <c r="Q88" s="1">
        <f t="shared" si="7"/>
        <v>4.4494117647058823E-2</v>
      </c>
    </row>
    <row r="89" spans="1:17" x14ac:dyDescent="0.3">
      <c r="A89" t="s">
        <v>32</v>
      </c>
      <c r="B89" t="s">
        <v>229</v>
      </c>
      <c r="C89" t="s">
        <v>230</v>
      </c>
      <c r="D89" t="s">
        <v>35</v>
      </c>
      <c r="E89" s="1">
        <v>55.054347826086953</v>
      </c>
      <c r="F89" s="1">
        <v>5.3804347826086953</v>
      </c>
      <c r="G89" s="1">
        <v>0.33695652173913043</v>
      </c>
      <c r="H89" s="1">
        <v>0.24456521739130435</v>
      </c>
      <c r="I89" s="1">
        <v>0.5</v>
      </c>
      <c r="J89" s="1">
        <v>5.1304347826086953</v>
      </c>
      <c r="K89" s="1">
        <v>1.0901086956521739</v>
      </c>
      <c r="L89" s="1">
        <f t="shared" si="4"/>
        <v>6.2205434782608693</v>
      </c>
      <c r="M89" s="1">
        <f t="shared" si="5"/>
        <v>0.11298914116485687</v>
      </c>
      <c r="N89" s="1">
        <v>7.2450000000000019</v>
      </c>
      <c r="O89" s="1">
        <v>0</v>
      </c>
      <c r="P89" s="1">
        <f t="shared" si="6"/>
        <v>7.2450000000000019</v>
      </c>
      <c r="Q89" s="1">
        <f t="shared" si="7"/>
        <v>0.1315972359328727</v>
      </c>
    </row>
    <row r="90" spans="1:17" x14ac:dyDescent="0.3">
      <c r="A90" t="s">
        <v>32</v>
      </c>
      <c r="B90" t="s">
        <v>231</v>
      </c>
      <c r="C90" t="s">
        <v>232</v>
      </c>
      <c r="D90" t="s">
        <v>233</v>
      </c>
      <c r="E90" s="1">
        <v>43.271739130434781</v>
      </c>
      <c r="F90" s="1">
        <v>5.7391304347826084</v>
      </c>
      <c r="G90" s="1">
        <v>0.34782608695652173</v>
      </c>
      <c r="H90" s="1">
        <v>0.15217391304347827</v>
      </c>
      <c r="I90" s="1">
        <v>0.15217391304347827</v>
      </c>
      <c r="J90" s="1">
        <v>4.9157608695652177</v>
      </c>
      <c r="K90" s="1">
        <v>0</v>
      </c>
      <c r="L90" s="1">
        <f t="shared" si="4"/>
        <v>4.9157608695652177</v>
      </c>
      <c r="M90" s="1">
        <f t="shared" si="5"/>
        <v>0.11360211002260739</v>
      </c>
      <c r="N90" s="1">
        <v>0</v>
      </c>
      <c r="O90" s="1">
        <v>5.3369565217391308</v>
      </c>
      <c r="P90" s="1">
        <f t="shared" si="6"/>
        <v>5.3369565217391308</v>
      </c>
      <c r="Q90" s="1">
        <f t="shared" si="7"/>
        <v>0.12333584526500881</v>
      </c>
    </row>
    <row r="91" spans="1:17" x14ac:dyDescent="0.3">
      <c r="A91" t="s">
        <v>32</v>
      </c>
      <c r="B91" t="s">
        <v>234</v>
      </c>
      <c r="C91" t="s">
        <v>235</v>
      </c>
      <c r="D91" t="s">
        <v>236</v>
      </c>
      <c r="E91" s="1">
        <v>41.5</v>
      </c>
      <c r="F91" s="1">
        <v>5.7038043478260869</v>
      </c>
      <c r="G91" s="1">
        <v>3.8043478260869568E-2</v>
      </c>
      <c r="H91" s="1">
        <v>0.13043478260869565</v>
      </c>
      <c r="I91" s="1">
        <v>0.18478260869565216</v>
      </c>
      <c r="J91" s="1">
        <v>0</v>
      </c>
      <c r="K91" s="1">
        <v>8.4402173913043477</v>
      </c>
      <c r="L91" s="1">
        <f t="shared" si="4"/>
        <v>8.4402173913043477</v>
      </c>
      <c r="M91" s="1">
        <f t="shared" si="5"/>
        <v>0.2033787323205867</v>
      </c>
      <c r="N91" s="1">
        <v>0</v>
      </c>
      <c r="O91" s="1">
        <v>1.0869565217391304E-2</v>
      </c>
      <c r="P91" s="1">
        <f t="shared" si="6"/>
        <v>1.0869565217391304E-2</v>
      </c>
      <c r="Q91" s="1">
        <f t="shared" si="7"/>
        <v>2.6191723415400735E-4</v>
      </c>
    </row>
    <row r="92" spans="1:17" x14ac:dyDescent="0.3">
      <c r="A92" t="s">
        <v>32</v>
      </c>
      <c r="B92" t="s">
        <v>237</v>
      </c>
      <c r="C92" t="s">
        <v>238</v>
      </c>
      <c r="D92" t="s">
        <v>239</v>
      </c>
      <c r="E92" s="1">
        <v>60.630434782608695</v>
      </c>
      <c r="F92" s="1">
        <v>5.9701086956521738</v>
      </c>
      <c r="G92" s="1">
        <v>0.19565217391304349</v>
      </c>
      <c r="H92" s="1">
        <v>0</v>
      </c>
      <c r="I92" s="1">
        <v>0.4891304347826087</v>
      </c>
      <c r="J92" s="1">
        <v>4.7391304347826084</v>
      </c>
      <c r="K92" s="1">
        <v>2.7472826086956523</v>
      </c>
      <c r="L92" s="1">
        <f t="shared" si="4"/>
        <v>7.4864130434782608</v>
      </c>
      <c r="M92" s="1">
        <f t="shared" si="5"/>
        <v>0.12347615632843313</v>
      </c>
      <c r="N92" s="1">
        <v>4.2554347826086953</v>
      </c>
      <c r="O92" s="1">
        <v>0</v>
      </c>
      <c r="P92" s="1">
        <f t="shared" si="6"/>
        <v>4.2554347826086953</v>
      </c>
      <c r="Q92" s="1">
        <f t="shared" si="7"/>
        <v>7.018644675510935E-2</v>
      </c>
    </row>
    <row r="93" spans="1:17" x14ac:dyDescent="0.3">
      <c r="A93" t="s">
        <v>32</v>
      </c>
      <c r="B93" t="s">
        <v>240</v>
      </c>
      <c r="C93" t="s">
        <v>241</v>
      </c>
      <c r="D93" t="s">
        <v>165</v>
      </c>
      <c r="E93" s="1">
        <v>65.880434782608702</v>
      </c>
      <c r="F93" s="1">
        <v>10.773586956521742</v>
      </c>
      <c r="G93" s="1">
        <v>0</v>
      </c>
      <c r="H93" s="1">
        <v>0.21010869565217388</v>
      </c>
      <c r="I93" s="1">
        <v>0.29347826086956524</v>
      </c>
      <c r="J93" s="1">
        <v>7.4434782608695649</v>
      </c>
      <c r="K93" s="1">
        <v>0</v>
      </c>
      <c r="L93" s="1">
        <f t="shared" si="4"/>
        <v>7.4434782608695649</v>
      </c>
      <c r="M93" s="1">
        <f t="shared" si="5"/>
        <v>0.11298465599736016</v>
      </c>
      <c r="N93" s="1">
        <v>0</v>
      </c>
      <c r="O93" s="1">
        <v>4.4622826086956531</v>
      </c>
      <c r="P93" s="1">
        <f t="shared" si="6"/>
        <v>4.4622826086956531</v>
      </c>
      <c r="Q93" s="1">
        <f t="shared" si="7"/>
        <v>6.7733047351922135E-2</v>
      </c>
    </row>
    <row r="94" spans="1:17" x14ac:dyDescent="0.3">
      <c r="A94" t="s">
        <v>32</v>
      </c>
      <c r="B94" t="s">
        <v>242</v>
      </c>
      <c r="C94" t="s">
        <v>243</v>
      </c>
      <c r="D94" t="s">
        <v>244</v>
      </c>
      <c r="E94" s="1">
        <v>37.086956521739133</v>
      </c>
      <c r="F94" s="1">
        <v>14.032608695652174</v>
      </c>
      <c r="G94" s="1">
        <v>0</v>
      </c>
      <c r="H94" s="1">
        <v>0</v>
      </c>
      <c r="I94" s="1">
        <v>5.4239130434782608</v>
      </c>
      <c r="J94" s="1">
        <v>5.4728260869565215</v>
      </c>
      <c r="K94" s="1">
        <v>6.0135869565217392</v>
      </c>
      <c r="L94" s="1">
        <f t="shared" si="4"/>
        <v>11.486413043478262</v>
      </c>
      <c r="M94" s="1">
        <f t="shared" si="5"/>
        <v>0.30971570926143027</v>
      </c>
      <c r="N94" s="1">
        <v>0</v>
      </c>
      <c r="O94" s="1">
        <v>5.2038043478260869</v>
      </c>
      <c r="P94" s="1">
        <f t="shared" si="6"/>
        <v>5.2038043478260869</v>
      </c>
      <c r="Q94" s="1">
        <f t="shared" si="7"/>
        <v>0.14031359906213364</v>
      </c>
    </row>
    <row r="95" spans="1:17" x14ac:dyDescent="0.3">
      <c r="A95" t="s">
        <v>32</v>
      </c>
      <c r="B95" t="s">
        <v>245</v>
      </c>
      <c r="C95" t="s">
        <v>130</v>
      </c>
      <c r="D95" t="s">
        <v>71</v>
      </c>
      <c r="E95" s="1">
        <v>18.173913043478262</v>
      </c>
      <c r="F95" s="1">
        <v>0</v>
      </c>
      <c r="G95" s="1">
        <v>0</v>
      </c>
      <c r="H95" s="1">
        <v>0</v>
      </c>
      <c r="I95" s="1">
        <v>0</v>
      </c>
      <c r="J95" s="1">
        <v>0</v>
      </c>
      <c r="K95" s="1">
        <v>0</v>
      </c>
      <c r="L95" s="1">
        <f t="shared" si="4"/>
        <v>0</v>
      </c>
      <c r="M95" s="1">
        <f t="shared" si="5"/>
        <v>0</v>
      </c>
      <c r="N95" s="1">
        <v>0</v>
      </c>
      <c r="O95" s="1">
        <v>0</v>
      </c>
      <c r="P95" s="1">
        <f t="shared" si="6"/>
        <v>0</v>
      </c>
      <c r="Q95" s="1">
        <f t="shared" si="7"/>
        <v>0</v>
      </c>
    </row>
    <row r="96" spans="1:17" x14ac:dyDescent="0.3">
      <c r="A96" t="s">
        <v>32</v>
      </c>
      <c r="B96" t="s">
        <v>246</v>
      </c>
      <c r="C96" t="s">
        <v>116</v>
      </c>
      <c r="D96" t="s">
        <v>117</v>
      </c>
      <c r="E96" s="1">
        <v>69.282608695652172</v>
      </c>
      <c r="F96" s="1">
        <v>15.199673913043481</v>
      </c>
      <c r="G96" s="1">
        <v>0</v>
      </c>
      <c r="H96" s="1">
        <v>0.29532608695652174</v>
      </c>
      <c r="I96" s="1">
        <v>0.34782608695652173</v>
      </c>
      <c r="J96" s="1">
        <v>7.9552173913043518</v>
      </c>
      <c r="K96" s="1">
        <v>4.2517391304347809</v>
      </c>
      <c r="L96" s="1">
        <f t="shared" si="4"/>
        <v>12.206956521739134</v>
      </c>
      <c r="M96" s="1">
        <f t="shared" si="5"/>
        <v>0.17619077502353314</v>
      </c>
      <c r="N96" s="1">
        <v>0</v>
      </c>
      <c r="O96" s="1">
        <v>6.1194565217391306</v>
      </c>
      <c r="P96" s="1">
        <f t="shared" si="6"/>
        <v>6.1194565217391306</v>
      </c>
      <c r="Q96" s="1">
        <f t="shared" si="7"/>
        <v>8.8326011923438974E-2</v>
      </c>
    </row>
    <row r="97" spans="1:17" x14ac:dyDescent="0.3">
      <c r="A97" t="s">
        <v>32</v>
      </c>
      <c r="B97" t="s">
        <v>247</v>
      </c>
      <c r="C97" t="s">
        <v>107</v>
      </c>
      <c r="D97" t="s">
        <v>44</v>
      </c>
      <c r="E97" s="1">
        <v>141.4891304347826</v>
      </c>
      <c r="F97" s="1">
        <v>5.6521739130434785</v>
      </c>
      <c r="G97" s="1">
        <v>0.22826086956521738</v>
      </c>
      <c r="H97" s="1">
        <v>0.32608695652173914</v>
      </c>
      <c r="I97" s="1">
        <v>0.59782608695652173</v>
      </c>
      <c r="J97" s="1">
        <v>6.1739130434782608</v>
      </c>
      <c r="K97" s="1">
        <v>7.6059782608695654</v>
      </c>
      <c r="L97" s="1">
        <f t="shared" si="4"/>
        <v>13.779891304347826</v>
      </c>
      <c r="M97" s="1">
        <f t="shared" si="5"/>
        <v>9.7391872167166021E-2</v>
      </c>
      <c r="N97" s="1">
        <v>5.4510869565217392</v>
      </c>
      <c r="O97" s="1">
        <v>0</v>
      </c>
      <c r="P97" s="1">
        <f t="shared" si="6"/>
        <v>5.4510869565217392</v>
      </c>
      <c r="Q97" s="1">
        <f t="shared" si="7"/>
        <v>3.8526542214027813E-2</v>
      </c>
    </row>
    <row r="98" spans="1:17" x14ac:dyDescent="0.3">
      <c r="A98" t="s">
        <v>32</v>
      </c>
      <c r="B98" t="s">
        <v>248</v>
      </c>
      <c r="C98" t="s">
        <v>57</v>
      </c>
      <c r="D98" t="s">
        <v>44</v>
      </c>
      <c r="E98" s="1">
        <v>90.663043478260875</v>
      </c>
      <c r="F98" s="1">
        <v>5.3315217391304346</v>
      </c>
      <c r="G98" s="1">
        <v>0.71739130434782605</v>
      </c>
      <c r="H98" s="1">
        <v>0.46739130434782611</v>
      </c>
      <c r="I98" s="1">
        <v>0.22826086956521738</v>
      </c>
      <c r="J98" s="1">
        <v>0</v>
      </c>
      <c r="K98" s="1">
        <v>0</v>
      </c>
      <c r="L98" s="1">
        <f t="shared" si="4"/>
        <v>0</v>
      </c>
      <c r="M98" s="1">
        <f t="shared" si="5"/>
        <v>0</v>
      </c>
      <c r="N98" s="1">
        <v>0</v>
      </c>
      <c r="O98" s="1">
        <v>10.554347826086957</v>
      </c>
      <c r="P98" s="1">
        <f t="shared" si="6"/>
        <v>10.554347826086957</v>
      </c>
      <c r="Q98" s="1">
        <f t="shared" si="7"/>
        <v>0.11641290013187867</v>
      </c>
    </row>
    <row r="99" spans="1:17" x14ac:dyDescent="0.3">
      <c r="A99" t="s">
        <v>32</v>
      </c>
      <c r="B99" t="s">
        <v>249</v>
      </c>
      <c r="C99" t="s">
        <v>250</v>
      </c>
      <c r="D99" t="s">
        <v>55</v>
      </c>
      <c r="E99" s="1">
        <v>63.239130434782609</v>
      </c>
      <c r="F99" s="1">
        <v>10.282391304347829</v>
      </c>
      <c r="G99" s="1">
        <v>0.18478260869565216</v>
      </c>
      <c r="H99" s="1">
        <v>0.19663043478260869</v>
      </c>
      <c r="I99" s="1">
        <v>0.20652173913043478</v>
      </c>
      <c r="J99" s="1">
        <v>5.6415217391304342</v>
      </c>
      <c r="K99" s="1">
        <v>0</v>
      </c>
      <c r="L99" s="1">
        <f t="shared" si="4"/>
        <v>5.6415217391304342</v>
      </c>
      <c r="M99" s="1">
        <f t="shared" si="5"/>
        <v>8.9209350292196621E-2</v>
      </c>
      <c r="N99" s="1">
        <v>0</v>
      </c>
      <c r="O99" s="1">
        <v>4.982608695652174</v>
      </c>
      <c r="P99" s="1">
        <f t="shared" si="6"/>
        <v>4.982608695652174</v>
      </c>
      <c r="Q99" s="1">
        <f t="shared" si="7"/>
        <v>7.8789962186318327E-2</v>
      </c>
    </row>
    <row r="100" spans="1:17" x14ac:dyDescent="0.3">
      <c r="A100" t="s">
        <v>32</v>
      </c>
      <c r="B100" t="s">
        <v>251</v>
      </c>
      <c r="C100" t="s">
        <v>40</v>
      </c>
      <c r="D100" t="s">
        <v>41</v>
      </c>
      <c r="E100" s="1">
        <v>97.163043478260875</v>
      </c>
      <c r="F100" s="1">
        <v>5.5652173913043477</v>
      </c>
      <c r="G100" s="1">
        <v>0.34782608695652173</v>
      </c>
      <c r="H100" s="1">
        <v>0</v>
      </c>
      <c r="I100" s="1">
        <v>0.71739130434782605</v>
      </c>
      <c r="J100" s="1">
        <v>0</v>
      </c>
      <c r="K100" s="1">
        <v>15.369565217391305</v>
      </c>
      <c r="L100" s="1">
        <f t="shared" si="4"/>
        <v>15.369565217391305</v>
      </c>
      <c r="M100" s="1">
        <f t="shared" si="5"/>
        <v>0.1581832419733751</v>
      </c>
      <c r="N100" s="1">
        <v>0</v>
      </c>
      <c r="O100" s="1">
        <v>9.6521739130434785</v>
      </c>
      <c r="P100" s="1">
        <f t="shared" si="6"/>
        <v>9.6521739130434785</v>
      </c>
      <c r="Q100" s="1">
        <f t="shared" si="7"/>
        <v>9.9339970913972481E-2</v>
      </c>
    </row>
    <row r="101" spans="1:17" x14ac:dyDescent="0.3">
      <c r="A101" t="s">
        <v>32</v>
      </c>
      <c r="B101" t="s">
        <v>252</v>
      </c>
      <c r="C101" t="s">
        <v>107</v>
      </c>
      <c r="D101" t="s">
        <v>44</v>
      </c>
      <c r="E101" s="1">
        <v>123.16304347826087</v>
      </c>
      <c r="F101" s="1">
        <v>40.3125</v>
      </c>
      <c r="G101" s="1">
        <v>0.2608695652173913</v>
      </c>
      <c r="H101" s="1">
        <v>0.93608695652173901</v>
      </c>
      <c r="I101" s="1">
        <v>2.847826086956522</v>
      </c>
      <c r="J101" s="1">
        <v>5.3125</v>
      </c>
      <c r="K101" s="1">
        <v>6.7010869565217392</v>
      </c>
      <c r="L101" s="1">
        <f t="shared" si="4"/>
        <v>12.013586956521738</v>
      </c>
      <c r="M101" s="1">
        <f t="shared" si="5"/>
        <v>9.7542141029035384E-2</v>
      </c>
      <c r="N101" s="1">
        <v>10.706521739130435</v>
      </c>
      <c r="O101" s="1">
        <v>0</v>
      </c>
      <c r="P101" s="1">
        <f t="shared" si="6"/>
        <v>10.706521739130435</v>
      </c>
      <c r="Q101" s="1">
        <f t="shared" si="7"/>
        <v>8.6929661989233076E-2</v>
      </c>
    </row>
    <row r="102" spans="1:17" x14ac:dyDescent="0.3">
      <c r="A102" t="s">
        <v>32</v>
      </c>
      <c r="B102" t="s">
        <v>253</v>
      </c>
      <c r="C102" t="s">
        <v>254</v>
      </c>
      <c r="D102" t="s">
        <v>92</v>
      </c>
      <c r="E102" s="1">
        <v>114.55434782608695</v>
      </c>
      <c r="F102" s="1">
        <v>4.8695652173913047</v>
      </c>
      <c r="G102" s="1">
        <v>0.28260869565217389</v>
      </c>
      <c r="H102" s="1">
        <v>0.93478260869565222</v>
      </c>
      <c r="I102" s="1">
        <v>0.83695652173913049</v>
      </c>
      <c r="J102" s="1">
        <v>10.206521739130435</v>
      </c>
      <c r="K102" s="1">
        <v>11.269021739130435</v>
      </c>
      <c r="L102" s="1">
        <f t="shared" si="4"/>
        <v>21.475543478260871</v>
      </c>
      <c r="M102" s="1">
        <f t="shared" si="5"/>
        <v>0.18747034823038242</v>
      </c>
      <c r="N102" s="1">
        <v>10.255434782608695</v>
      </c>
      <c r="O102" s="1">
        <v>0</v>
      </c>
      <c r="P102" s="1">
        <f t="shared" si="6"/>
        <v>10.255434782608695</v>
      </c>
      <c r="Q102" s="1">
        <f t="shared" si="7"/>
        <v>8.9524622829490461E-2</v>
      </c>
    </row>
    <row r="103" spans="1:17" x14ac:dyDescent="0.3">
      <c r="A103" t="s">
        <v>32</v>
      </c>
      <c r="B103" t="s">
        <v>255</v>
      </c>
      <c r="C103" t="s">
        <v>256</v>
      </c>
      <c r="D103" t="s">
        <v>257</v>
      </c>
      <c r="E103" s="1">
        <v>67.782608695652172</v>
      </c>
      <c r="F103" s="1">
        <v>15.048804347826092</v>
      </c>
      <c r="G103" s="1">
        <v>0.10869565217391304</v>
      </c>
      <c r="H103" s="1">
        <v>0.24369565217391306</v>
      </c>
      <c r="I103" s="1">
        <v>0.13043478260869565</v>
      </c>
      <c r="J103" s="1">
        <v>5.72858695652174</v>
      </c>
      <c r="K103" s="1">
        <v>0</v>
      </c>
      <c r="L103" s="1">
        <f t="shared" si="4"/>
        <v>5.72858695652174</v>
      </c>
      <c r="M103" s="1">
        <f t="shared" si="5"/>
        <v>8.4514111610006423E-2</v>
      </c>
      <c r="N103" s="1">
        <v>0</v>
      </c>
      <c r="O103" s="1">
        <v>4.6094565217391308</v>
      </c>
      <c r="P103" s="1">
        <f t="shared" si="6"/>
        <v>4.6094565217391308</v>
      </c>
      <c r="Q103" s="1">
        <f t="shared" si="7"/>
        <v>6.8003527902501609E-2</v>
      </c>
    </row>
    <row r="104" spans="1:17" x14ac:dyDescent="0.3">
      <c r="A104" t="s">
        <v>32</v>
      </c>
      <c r="B104" t="s">
        <v>258</v>
      </c>
      <c r="C104" t="s">
        <v>259</v>
      </c>
      <c r="D104" t="s">
        <v>260</v>
      </c>
      <c r="E104" s="1">
        <v>56.119565217391305</v>
      </c>
      <c r="F104" s="1">
        <v>14.442282608695647</v>
      </c>
      <c r="G104" s="1">
        <v>5.9782608695652176E-2</v>
      </c>
      <c r="H104" s="1">
        <v>0.18652173913043479</v>
      </c>
      <c r="I104" s="1">
        <v>0.28260869565217389</v>
      </c>
      <c r="J104" s="1">
        <v>0</v>
      </c>
      <c r="K104" s="1">
        <v>4.5578260869565215</v>
      </c>
      <c r="L104" s="1">
        <f t="shared" si="4"/>
        <v>4.5578260869565215</v>
      </c>
      <c r="M104" s="1">
        <f t="shared" si="5"/>
        <v>8.1216347085028076E-2</v>
      </c>
      <c r="N104" s="1">
        <v>5.5760869565217391E-2</v>
      </c>
      <c r="O104" s="1">
        <v>7.4433695652173881</v>
      </c>
      <c r="P104" s="1">
        <f t="shared" si="6"/>
        <v>7.4991304347826055</v>
      </c>
      <c r="Q104" s="1">
        <f t="shared" si="7"/>
        <v>0.13362773581251206</v>
      </c>
    </row>
    <row r="105" spans="1:17" x14ac:dyDescent="0.3">
      <c r="A105" t="s">
        <v>32</v>
      </c>
      <c r="B105" t="s">
        <v>261</v>
      </c>
      <c r="C105" t="s">
        <v>250</v>
      </c>
      <c r="D105" t="s">
        <v>55</v>
      </c>
      <c r="E105" s="1">
        <v>62.652173913043477</v>
      </c>
      <c r="F105" s="1">
        <v>14.84347826086956</v>
      </c>
      <c r="G105" s="1">
        <v>6.5217391304347824E-2</v>
      </c>
      <c r="H105" s="1">
        <v>0.23695652173913045</v>
      </c>
      <c r="I105" s="1">
        <v>0.21739130434782608</v>
      </c>
      <c r="J105" s="1">
        <v>4.7293478260869577</v>
      </c>
      <c r="K105" s="1">
        <v>0</v>
      </c>
      <c r="L105" s="1">
        <f t="shared" si="4"/>
        <v>4.7293478260869577</v>
      </c>
      <c r="M105" s="1">
        <f t="shared" si="5"/>
        <v>7.5485773768216538E-2</v>
      </c>
      <c r="N105" s="1">
        <v>4.6119565217391303</v>
      </c>
      <c r="O105" s="1">
        <v>0</v>
      </c>
      <c r="P105" s="1">
        <f t="shared" si="6"/>
        <v>4.6119565217391303</v>
      </c>
      <c r="Q105" s="1">
        <f t="shared" si="7"/>
        <v>7.3612074947952813E-2</v>
      </c>
    </row>
    <row r="106" spans="1:17" x14ac:dyDescent="0.3">
      <c r="A106" t="s">
        <v>32</v>
      </c>
      <c r="B106" t="s">
        <v>262</v>
      </c>
      <c r="C106" t="s">
        <v>263</v>
      </c>
      <c r="D106" t="s">
        <v>264</v>
      </c>
      <c r="E106" s="1">
        <v>39.380434782608695</v>
      </c>
      <c r="F106" s="1">
        <v>0</v>
      </c>
      <c r="G106" s="1">
        <v>0</v>
      </c>
      <c r="H106" s="1">
        <v>0</v>
      </c>
      <c r="I106" s="1">
        <v>0</v>
      </c>
      <c r="J106" s="1">
        <v>0</v>
      </c>
      <c r="K106" s="1">
        <v>3.8233695652173911</v>
      </c>
      <c r="L106" s="1">
        <f t="shared" si="4"/>
        <v>3.8233695652173911</v>
      </c>
      <c r="M106" s="1">
        <f t="shared" si="5"/>
        <v>9.7088048578526084E-2</v>
      </c>
      <c r="N106" s="1">
        <v>3.9538043478260869</v>
      </c>
      <c r="O106" s="1">
        <v>0</v>
      </c>
      <c r="P106" s="1">
        <f t="shared" si="6"/>
        <v>3.9538043478260869</v>
      </c>
      <c r="Q106" s="1">
        <f t="shared" si="7"/>
        <v>0.1004002208114822</v>
      </c>
    </row>
    <row r="107" spans="1:17" x14ac:dyDescent="0.3">
      <c r="A107" t="s">
        <v>32</v>
      </c>
      <c r="B107" t="s">
        <v>265</v>
      </c>
      <c r="C107" t="s">
        <v>57</v>
      </c>
      <c r="D107" t="s">
        <v>58</v>
      </c>
      <c r="E107" s="1">
        <v>58.217391304347828</v>
      </c>
      <c r="F107" s="1">
        <v>5.7391304347826084</v>
      </c>
      <c r="G107" s="1">
        <v>0.2608695652173913</v>
      </c>
      <c r="H107" s="1">
        <v>0.23641304347826086</v>
      </c>
      <c r="I107" s="1">
        <v>0.22826086956521738</v>
      </c>
      <c r="J107" s="1">
        <v>0.50815217391304346</v>
      </c>
      <c r="K107" s="1">
        <v>2.8016304347826089</v>
      </c>
      <c r="L107" s="1">
        <f t="shared" si="4"/>
        <v>3.3097826086956523</v>
      </c>
      <c r="M107" s="1">
        <f t="shared" si="5"/>
        <v>5.68521284540702E-2</v>
      </c>
      <c r="N107" s="1">
        <v>4.3967391304347823</v>
      </c>
      <c r="O107" s="1">
        <v>6.0461956521739131</v>
      </c>
      <c r="P107" s="1">
        <f t="shared" si="6"/>
        <v>10.442934782608695</v>
      </c>
      <c r="Q107" s="1">
        <f t="shared" si="7"/>
        <v>0.17937826736370424</v>
      </c>
    </row>
    <row r="108" spans="1:17" x14ac:dyDescent="0.3">
      <c r="A108" t="s">
        <v>32</v>
      </c>
      <c r="B108" t="s">
        <v>266</v>
      </c>
      <c r="C108" t="s">
        <v>267</v>
      </c>
      <c r="D108" t="s">
        <v>44</v>
      </c>
      <c r="E108" s="1">
        <v>193.46739130434781</v>
      </c>
      <c r="F108" s="1">
        <v>59.827717391304354</v>
      </c>
      <c r="G108" s="1">
        <v>0.31521739130434784</v>
      </c>
      <c r="H108" s="1">
        <v>0.91304347826086951</v>
      </c>
      <c r="I108" s="1">
        <v>2.0760869565217392</v>
      </c>
      <c r="J108" s="1">
        <v>4.8777173913043477</v>
      </c>
      <c r="K108" s="1">
        <v>19.861413043478262</v>
      </c>
      <c r="L108" s="1">
        <f t="shared" si="4"/>
        <v>24.739130434782609</v>
      </c>
      <c r="M108" s="1">
        <f t="shared" si="5"/>
        <v>0.12787235237934716</v>
      </c>
      <c r="N108" s="1">
        <v>12.995760869565219</v>
      </c>
      <c r="O108" s="1">
        <v>0</v>
      </c>
      <c r="P108" s="1">
        <f t="shared" si="6"/>
        <v>12.995760869565219</v>
      </c>
      <c r="Q108" s="1">
        <f t="shared" si="7"/>
        <v>6.7172874880611286E-2</v>
      </c>
    </row>
    <row r="109" spans="1:17" x14ac:dyDescent="0.3">
      <c r="A109" t="s">
        <v>32</v>
      </c>
      <c r="B109" t="s">
        <v>268</v>
      </c>
      <c r="C109" t="s">
        <v>149</v>
      </c>
      <c r="D109" t="s">
        <v>44</v>
      </c>
      <c r="E109" s="1">
        <v>164</v>
      </c>
      <c r="F109" s="1">
        <v>41.671195652173914</v>
      </c>
      <c r="G109" s="1">
        <v>0.45108695652173914</v>
      </c>
      <c r="H109" s="1">
        <v>0.73913043478260865</v>
      </c>
      <c r="I109" s="1">
        <v>0.31521739130434784</v>
      </c>
      <c r="J109" s="1">
        <v>5.2146739130434785</v>
      </c>
      <c r="K109" s="1">
        <v>21.842391304347824</v>
      </c>
      <c r="L109" s="1">
        <f t="shared" si="4"/>
        <v>27.057065217391305</v>
      </c>
      <c r="M109" s="1">
        <f t="shared" si="5"/>
        <v>0.16498210498409333</v>
      </c>
      <c r="N109" s="1">
        <v>6.5625</v>
      </c>
      <c r="O109" s="1">
        <v>0</v>
      </c>
      <c r="P109" s="1">
        <f t="shared" si="6"/>
        <v>6.5625</v>
      </c>
      <c r="Q109" s="1">
        <f t="shared" si="7"/>
        <v>4.0015243902439025E-2</v>
      </c>
    </row>
    <row r="110" spans="1:17" x14ac:dyDescent="0.3">
      <c r="A110" t="s">
        <v>32</v>
      </c>
      <c r="B110" t="s">
        <v>269</v>
      </c>
      <c r="C110" t="s">
        <v>270</v>
      </c>
      <c r="D110" t="s">
        <v>44</v>
      </c>
      <c r="E110" s="1">
        <v>108.67391304347827</v>
      </c>
      <c r="F110" s="1">
        <v>42.540000000000006</v>
      </c>
      <c r="G110" s="1">
        <v>0.28260869565217389</v>
      </c>
      <c r="H110" s="1">
        <v>0.47391304347826091</v>
      </c>
      <c r="I110" s="1">
        <v>0.92391304347826086</v>
      </c>
      <c r="J110" s="1">
        <v>5.0617391304347823</v>
      </c>
      <c r="K110" s="1">
        <v>11.826956521739129</v>
      </c>
      <c r="L110" s="1">
        <f t="shared" si="4"/>
        <v>16.888695652173912</v>
      </c>
      <c r="M110" s="1">
        <f t="shared" si="5"/>
        <v>0.15540708141628323</v>
      </c>
      <c r="N110" s="1">
        <v>6.140434782608696</v>
      </c>
      <c r="O110" s="1">
        <v>0</v>
      </c>
      <c r="P110" s="1">
        <f t="shared" si="6"/>
        <v>6.140434782608696</v>
      </c>
      <c r="Q110" s="1">
        <f t="shared" si="7"/>
        <v>5.6503300660132025E-2</v>
      </c>
    </row>
    <row r="111" spans="1:17" x14ac:dyDescent="0.3">
      <c r="A111" t="s">
        <v>32</v>
      </c>
      <c r="B111" t="s">
        <v>271</v>
      </c>
      <c r="C111" t="s">
        <v>228</v>
      </c>
      <c r="D111" t="s">
        <v>44</v>
      </c>
      <c r="E111" s="1">
        <v>132.67391304347825</v>
      </c>
      <c r="F111" s="1">
        <v>53.748695652173915</v>
      </c>
      <c r="G111" s="1">
        <v>0</v>
      </c>
      <c r="H111" s="1">
        <v>0.19293478260869565</v>
      </c>
      <c r="I111" s="1">
        <v>0</v>
      </c>
      <c r="J111" s="1">
        <v>4.8641304347826084</v>
      </c>
      <c r="K111" s="1">
        <v>16.527173913043477</v>
      </c>
      <c r="L111" s="1">
        <f t="shared" si="4"/>
        <v>21.391304347826086</v>
      </c>
      <c r="M111" s="1">
        <f t="shared" si="5"/>
        <v>0.16123218089464197</v>
      </c>
      <c r="N111" s="1">
        <v>11.154891304347826</v>
      </c>
      <c r="O111" s="1">
        <v>0</v>
      </c>
      <c r="P111" s="1">
        <f t="shared" si="6"/>
        <v>11.154891304347826</v>
      </c>
      <c r="Q111" s="1">
        <f t="shared" si="7"/>
        <v>8.4077502867442241E-2</v>
      </c>
    </row>
    <row r="112" spans="1:17" x14ac:dyDescent="0.3">
      <c r="A112" t="s">
        <v>32</v>
      </c>
      <c r="B112" t="s">
        <v>272</v>
      </c>
      <c r="C112" t="s">
        <v>34</v>
      </c>
      <c r="D112" t="s">
        <v>35</v>
      </c>
      <c r="E112" s="1">
        <v>127.6195652173913</v>
      </c>
      <c r="F112" s="1">
        <v>62.369891304347831</v>
      </c>
      <c r="G112" s="1">
        <v>0.2608695652173913</v>
      </c>
      <c r="H112" s="1">
        <v>0.88858695652173914</v>
      </c>
      <c r="I112" s="1">
        <v>1.7391304347826086</v>
      </c>
      <c r="J112" s="1">
        <v>5.2391304347826084</v>
      </c>
      <c r="K112" s="1">
        <v>23.891304347826086</v>
      </c>
      <c r="L112" s="1">
        <f t="shared" si="4"/>
        <v>29.130434782608695</v>
      </c>
      <c r="M112" s="1">
        <f t="shared" si="5"/>
        <v>0.22825994378673028</v>
      </c>
      <c r="N112" s="1">
        <v>16.0625</v>
      </c>
      <c r="O112" s="1">
        <v>0</v>
      </c>
      <c r="P112" s="1">
        <f t="shared" si="6"/>
        <v>16.0625</v>
      </c>
      <c r="Q112" s="1">
        <f t="shared" si="7"/>
        <v>0.12586236266076145</v>
      </c>
    </row>
    <row r="113" spans="1:17" x14ac:dyDescent="0.3">
      <c r="A113" t="s">
        <v>32</v>
      </c>
      <c r="B113" t="s">
        <v>273</v>
      </c>
      <c r="C113" t="s">
        <v>149</v>
      </c>
      <c r="D113" t="s">
        <v>44</v>
      </c>
      <c r="E113" s="1">
        <v>127.17391304347827</v>
      </c>
      <c r="F113" s="1">
        <v>41.086956521739133</v>
      </c>
      <c r="G113" s="1">
        <v>0</v>
      </c>
      <c r="H113" s="1">
        <v>0</v>
      </c>
      <c r="I113" s="1">
        <v>0.38043478260869568</v>
      </c>
      <c r="J113" s="1">
        <v>4.7173913043478262</v>
      </c>
      <c r="K113" s="1">
        <v>11.519021739130435</v>
      </c>
      <c r="L113" s="1">
        <f t="shared" si="4"/>
        <v>16.236413043478262</v>
      </c>
      <c r="M113" s="1">
        <f t="shared" si="5"/>
        <v>0.12767094017094016</v>
      </c>
      <c r="N113" s="1">
        <v>6.0489130434782608</v>
      </c>
      <c r="O113" s="1">
        <v>0</v>
      </c>
      <c r="P113" s="1">
        <f t="shared" si="6"/>
        <v>6.0489130434782608</v>
      </c>
      <c r="Q113" s="1">
        <f t="shared" si="7"/>
        <v>4.756410256410256E-2</v>
      </c>
    </row>
    <row r="114" spans="1:17" x14ac:dyDescent="0.3">
      <c r="A114" t="s">
        <v>32</v>
      </c>
      <c r="B114" t="s">
        <v>274</v>
      </c>
      <c r="C114" t="s">
        <v>57</v>
      </c>
      <c r="D114" t="s">
        <v>44</v>
      </c>
      <c r="E114" s="1">
        <v>126.46739130434783</v>
      </c>
      <c r="F114" s="1">
        <v>51.625</v>
      </c>
      <c r="G114" s="1">
        <v>0.97826086956521741</v>
      </c>
      <c r="H114" s="1">
        <v>0.73913043478260865</v>
      </c>
      <c r="I114" s="1">
        <v>2.7608695652173911</v>
      </c>
      <c r="J114" s="1">
        <v>4.0951086956521738</v>
      </c>
      <c r="K114" s="1">
        <v>18.228260869565219</v>
      </c>
      <c r="L114" s="1">
        <f t="shared" si="4"/>
        <v>22.323369565217391</v>
      </c>
      <c r="M114" s="1">
        <f t="shared" si="5"/>
        <v>0.17651482595616674</v>
      </c>
      <c r="N114" s="1">
        <v>10.190217391304348</v>
      </c>
      <c r="O114" s="1">
        <v>0</v>
      </c>
      <c r="P114" s="1">
        <f t="shared" si="6"/>
        <v>10.190217391304348</v>
      </c>
      <c r="Q114" s="1">
        <f t="shared" si="7"/>
        <v>8.0575848732273317E-2</v>
      </c>
    </row>
    <row r="115" spans="1:17" x14ac:dyDescent="0.3">
      <c r="A115" t="s">
        <v>32</v>
      </c>
      <c r="B115" t="s">
        <v>275</v>
      </c>
      <c r="C115" t="s">
        <v>276</v>
      </c>
      <c r="D115" t="s">
        <v>44</v>
      </c>
      <c r="E115" s="1">
        <v>241.20652173913044</v>
      </c>
      <c r="F115" s="1">
        <v>59.019021739130437</v>
      </c>
      <c r="G115" s="1">
        <v>0.56521739130434778</v>
      </c>
      <c r="H115" s="1">
        <v>1.0461956521739131</v>
      </c>
      <c r="I115" s="1">
        <v>1.7826086956521738</v>
      </c>
      <c r="J115" s="1">
        <v>4.7989130434782608</v>
      </c>
      <c r="K115" s="1">
        <v>24.608695652173914</v>
      </c>
      <c r="L115" s="1">
        <f t="shared" si="4"/>
        <v>29.407608695652176</v>
      </c>
      <c r="M115" s="1">
        <f t="shared" si="5"/>
        <v>0.1219187959082511</v>
      </c>
      <c r="N115" s="1">
        <v>5.2309782608695654</v>
      </c>
      <c r="O115" s="1">
        <v>7.4755434782608692</v>
      </c>
      <c r="P115" s="1">
        <f t="shared" si="6"/>
        <v>12.706521739130434</v>
      </c>
      <c r="Q115" s="1">
        <f t="shared" si="7"/>
        <v>5.2679014014690634E-2</v>
      </c>
    </row>
    <row r="116" spans="1:17" x14ac:dyDescent="0.3">
      <c r="A116" t="s">
        <v>32</v>
      </c>
      <c r="B116" t="s">
        <v>277</v>
      </c>
      <c r="C116" t="s">
        <v>213</v>
      </c>
      <c r="D116" t="s">
        <v>233</v>
      </c>
      <c r="E116" s="1">
        <v>40.989130434782609</v>
      </c>
      <c r="F116" s="1">
        <v>12.785326086956522</v>
      </c>
      <c r="G116" s="1">
        <v>1.6304347826086956E-2</v>
      </c>
      <c r="H116" s="1">
        <v>0.13043478260869565</v>
      </c>
      <c r="I116" s="1">
        <v>8.6956521739130432E-2</v>
      </c>
      <c r="J116" s="1">
        <v>5.6086956521739131</v>
      </c>
      <c r="K116" s="1">
        <v>0</v>
      </c>
      <c r="L116" s="1">
        <f t="shared" si="4"/>
        <v>5.6086956521739131</v>
      </c>
      <c r="M116" s="1">
        <f t="shared" si="5"/>
        <v>0.13683373110580749</v>
      </c>
      <c r="N116" s="1">
        <v>5.125</v>
      </c>
      <c r="O116" s="1">
        <v>0</v>
      </c>
      <c r="P116" s="1">
        <f t="shared" si="6"/>
        <v>5.125</v>
      </c>
      <c r="Q116" s="1">
        <f t="shared" si="7"/>
        <v>0.12503314770617874</v>
      </c>
    </row>
    <row r="117" spans="1:17" x14ac:dyDescent="0.3">
      <c r="A117" t="s">
        <v>32</v>
      </c>
      <c r="B117" t="s">
        <v>278</v>
      </c>
      <c r="C117" t="s">
        <v>250</v>
      </c>
      <c r="D117" t="s">
        <v>55</v>
      </c>
      <c r="E117" s="1">
        <v>26.869565217391305</v>
      </c>
      <c r="F117" s="1">
        <v>8.6222826086956506</v>
      </c>
      <c r="G117" s="1">
        <v>9.7826086956521743E-2</v>
      </c>
      <c r="H117" s="1">
        <v>9.7826086956521743E-2</v>
      </c>
      <c r="I117" s="1">
        <v>0.13043478260869565</v>
      </c>
      <c r="J117" s="1">
        <v>4.7696739130434782</v>
      </c>
      <c r="K117" s="1">
        <v>0</v>
      </c>
      <c r="L117" s="1">
        <f t="shared" si="4"/>
        <v>4.7696739130434782</v>
      </c>
      <c r="M117" s="1">
        <f t="shared" si="5"/>
        <v>0.17751213592233009</v>
      </c>
      <c r="N117" s="1">
        <v>0</v>
      </c>
      <c r="O117" s="1">
        <v>0</v>
      </c>
      <c r="P117" s="1">
        <f t="shared" si="6"/>
        <v>0</v>
      </c>
      <c r="Q117" s="1">
        <f t="shared" si="7"/>
        <v>0</v>
      </c>
    </row>
    <row r="118" spans="1:17" x14ac:dyDescent="0.3">
      <c r="A118" t="s">
        <v>32</v>
      </c>
      <c r="B118" t="s">
        <v>279</v>
      </c>
      <c r="C118" t="s">
        <v>37</v>
      </c>
      <c r="D118" t="s">
        <v>38</v>
      </c>
      <c r="E118" s="1">
        <v>88.663043478260875</v>
      </c>
      <c r="F118" s="1">
        <v>5.1304347826086953</v>
      </c>
      <c r="G118" s="1">
        <v>0.39130434782608697</v>
      </c>
      <c r="H118" s="1">
        <v>0.42097826086956519</v>
      </c>
      <c r="I118" s="1">
        <v>1.5652173913043479</v>
      </c>
      <c r="J118" s="1">
        <v>5.3715217391304328</v>
      </c>
      <c r="K118" s="1">
        <v>0</v>
      </c>
      <c r="L118" s="1">
        <f t="shared" si="4"/>
        <v>5.3715217391304328</v>
      </c>
      <c r="M118" s="1">
        <f t="shared" si="5"/>
        <v>6.0583547872992499E-2</v>
      </c>
      <c r="N118" s="1">
        <v>4.8609782608695653</v>
      </c>
      <c r="O118" s="1">
        <v>0</v>
      </c>
      <c r="P118" s="1">
        <f t="shared" si="6"/>
        <v>4.8609782608695653</v>
      </c>
      <c r="Q118" s="1">
        <f t="shared" si="7"/>
        <v>5.4825303420375136E-2</v>
      </c>
    </row>
    <row r="119" spans="1:17" x14ac:dyDescent="0.3">
      <c r="A119" t="s">
        <v>32</v>
      </c>
      <c r="B119" t="s">
        <v>280</v>
      </c>
      <c r="C119" t="s">
        <v>281</v>
      </c>
      <c r="D119" t="s">
        <v>282</v>
      </c>
      <c r="E119" s="1">
        <v>38.5</v>
      </c>
      <c r="F119" s="1">
        <v>10.828369565217393</v>
      </c>
      <c r="G119" s="1">
        <v>0.20380434782608695</v>
      </c>
      <c r="H119" s="1">
        <v>0.17934782608695651</v>
      </c>
      <c r="I119" s="1">
        <v>0.13043478260869565</v>
      </c>
      <c r="J119" s="1">
        <v>5.1267391304347827</v>
      </c>
      <c r="K119" s="1">
        <v>0</v>
      </c>
      <c r="L119" s="1">
        <f t="shared" si="4"/>
        <v>5.1267391304347827</v>
      </c>
      <c r="M119" s="1">
        <f t="shared" si="5"/>
        <v>0.13316205533596839</v>
      </c>
      <c r="N119" s="1">
        <v>0</v>
      </c>
      <c r="O119" s="1">
        <v>3.9749999999999992</v>
      </c>
      <c r="P119" s="1">
        <f t="shared" si="6"/>
        <v>3.9749999999999992</v>
      </c>
      <c r="Q119" s="1">
        <f t="shared" si="7"/>
        <v>0.10324675324675323</v>
      </c>
    </row>
    <row r="120" spans="1:17" x14ac:dyDescent="0.3">
      <c r="A120" t="s">
        <v>32</v>
      </c>
      <c r="B120" t="s">
        <v>283</v>
      </c>
      <c r="C120" t="s">
        <v>57</v>
      </c>
      <c r="D120" t="s">
        <v>58</v>
      </c>
      <c r="E120" s="1">
        <v>73.163043478260875</v>
      </c>
      <c r="F120" s="1">
        <v>4.1739130434782608</v>
      </c>
      <c r="G120" s="1">
        <v>0</v>
      </c>
      <c r="H120" s="1">
        <v>0</v>
      </c>
      <c r="I120" s="1">
        <v>0</v>
      </c>
      <c r="J120" s="1">
        <v>3.8260869565217392</v>
      </c>
      <c r="K120" s="1">
        <v>4.8206521739130439</v>
      </c>
      <c r="L120" s="1">
        <f t="shared" si="4"/>
        <v>8.6467391304347831</v>
      </c>
      <c r="M120" s="1">
        <f t="shared" si="5"/>
        <v>0.11818451938790669</v>
      </c>
      <c r="N120" s="1">
        <v>0.78260869565217395</v>
      </c>
      <c r="O120" s="1">
        <v>0</v>
      </c>
      <c r="P120" s="1">
        <f t="shared" si="6"/>
        <v>0.78260869565217395</v>
      </c>
      <c r="Q120" s="1">
        <f t="shared" si="7"/>
        <v>1.0696776110533353E-2</v>
      </c>
    </row>
    <row r="121" spans="1:17" x14ac:dyDescent="0.3">
      <c r="A121" t="s">
        <v>32</v>
      </c>
      <c r="B121" t="s">
        <v>284</v>
      </c>
      <c r="C121" t="s">
        <v>285</v>
      </c>
      <c r="D121" t="s">
        <v>286</v>
      </c>
      <c r="E121" s="1">
        <v>58.021739130434781</v>
      </c>
      <c r="F121" s="1">
        <v>5.0434782608695654</v>
      </c>
      <c r="G121" s="1">
        <v>0</v>
      </c>
      <c r="H121" s="1">
        <v>0</v>
      </c>
      <c r="I121" s="1">
        <v>0</v>
      </c>
      <c r="J121" s="1">
        <v>0</v>
      </c>
      <c r="K121" s="1">
        <v>6.9891304347826084</v>
      </c>
      <c r="L121" s="1">
        <f t="shared" si="4"/>
        <v>6.9891304347826084</v>
      </c>
      <c r="M121" s="1">
        <f t="shared" si="5"/>
        <v>0.12045710003746721</v>
      </c>
      <c r="N121" s="1">
        <v>0</v>
      </c>
      <c r="O121" s="1">
        <v>5.3043478260869561</v>
      </c>
      <c r="P121" s="1">
        <f t="shared" si="6"/>
        <v>5.3043478260869561</v>
      </c>
      <c r="Q121" s="1">
        <f t="shared" si="7"/>
        <v>9.1420007493443228E-2</v>
      </c>
    </row>
    <row r="122" spans="1:17" x14ac:dyDescent="0.3">
      <c r="A122" t="s">
        <v>32</v>
      </c>
      <c r="B122" t="s">
        <v>287</v>
      </c>
      <c r="C122" t="s">
        <v>288</v>
      </c>
      <c r="D122" t="s">
        <v>111</v>
      </c>
      <c r="E122" s="1">
        <v>29.152173913043477</v>
      </c>
      <c r="F122" s="1">
        <v>10.901739130434782</v>
      </c>
      <c r="G122" s="1">
        <v>0.25</v>
      </c>
      <c r="H122" s="1">
        <v>0.17749999999999999</v>
      </c>
      <c r="I122" s="1">
        <v>5.434782608695652E-2</v>
      </c>
      <c r="J122" s="1">
        <v>0</v>
      </c>
      <c r="K122" s="1">
        <v>0</v>
      </c>
      <c r="L122" s="1">
        <f t="shared" si="4"/>
        <v>0</v>
      </c>
      <c r="M122" s="1">
        <f t="shared" si="5"/>
        <v>0</v>
      </c>
      <c r="N122" s="1">
        <v>0</v>
      </c>
      <c r="O122" s="1">
        <v>0</v>
      </c>
      <c r="P122" s="1">
        <f t="shared" si="6"/>
        <v>0</v>
      </c>
      <c r="Q122" s="1">
        <f t="shared" si="7"/>
        <v>0</v>
      </c>
    </row>
    <row r="123" spans="1:17" x14ac:dyDescent="0.3">
      <c r="A123" t="s">
        <v>32</v>
      </c>
      <c r="B123" t="s">
        <v>289</v>
      </c>
      <c r="C123" t="s">
        <v>290</v>
      </c>
      <c r="D123" t="s">
        <v>291</v>
      </c>
      <c r="E123" s="1">
        <v>84.152173913043484</v>
      </c>
      <c r="F123" s="1">
        <v>0</v>
      </c>
      <c r="G123" s="1">
        <v>0.22826086956521738</v>
      </c>
      <c r="H123" s="1">
        <v>0.2391304347826087</v>
      </c>
      <c r="I123" s="1">
        <v>0.4891304347826087</v>
      </c>
      <c r="J123" s="1">
        <v>6.6548913043478262</v>
      </c>
      <c r="K123" s="1">
        <v>4.1440217391304346</v>
      </c>
      <c r="L123" s="1">
        <f t="shared" si="4"/>
        <v>10.798913043478262</v>
      </c>
      <c r="M123" s="1">
        <f t="shared" si="5"/>
        <v>0.12832601394988374</v>
      </c>
      <c r="N123" s="1">
        <v>5.5516304347826084</v>
      </c>
      <c r="O123" s="1">
        <v>0</v>
      </c>
      <c r="P123" s="1">
        <f t="shared" si="6"/>
        <v>5.5516304347826084</v>
      </c>
      <c r="Q123" s="1">
        <f t="shared" si="7"/>
        <v>6.5971325238956338E-2</v>
      </c>
    </row>
    <row r="124" spans="1:17" x14ac:dyDescent="0.3">
      <c r="A124" t="s">
        <v>32</v>
      </c>
      <c r="B124" t="s">
        <v>292</v>
      </c>
      <c r="C124" t="s">
        <v>88</v>
      </c>
      <c r="D124" t="s">
        <v>65</v>
      </c>
      <c r="E124" s="1">
        <v>44.315217391304351</v>
      </c>
      <c r="F124" s="1">
        <v>0</v>
      </c>
      <c r="G124" s="1">
        <v>0.84782608695652173</v>
      </c>
      <c r="H124" s="1">
        <v>0.16847826086956522</v>
      </c>
      <c r="I124" s="1">
        <v>0</v>
      </c>
      <c r="J124" s="1">
        <v>0</v>
      </c>
      <c r="K124" s="1">
        <v>5.2635869565217392</v>
      </c>
      <c r="L124" s="1">
        <f t="shared" si="4"/>
        <v>5.2635869565217392</v>
      </c>
      <c r="M124" s="1">
        <f t="shared" si="5"/>
        <v>0.11877606082904095</v>
      </c>
      <c r="N124" s="1">
        <v>0</v>
      </c>
      <c r="O124" s="1">
        <v>0</v>
      </c>
      <c r="P124" s="1">
        <f t="shared" si="6"/>
        <v>0</v>
      </c>
      <c r="Q124" s="1">
        <f t="shared" si="7"/>
        <v>0</v>
      </c>
    </row>
    <row r="125" spans="1:17" x14ac:dyDescent="0.3">
      <c r="A125" t="s">
        <v>32</v>
      </c>
      <c r="B125" t="s">
        <v>293</v>
      </c>
      <c r="C125" t="s">
        <v>294</v>
      </c>
      <c r="D125" t="s">
        <v>295</v>
      </c>
      <c r="E125" s="1">
        <v>60.663043478260867</v>
      </c>
      <c r="F125" s="1">
        <v>10.274999999999999</v>
      </c>
      <c r="G125" s="1">
        <v>0.16304347826086957</v>
      </c>
      <c r="H125" s="1">
        <v>0.19195652173913044</v>
      </c>
      <c r="I125" s="1">
        <v>0.31521739130434784</v>
      </c>
      <c r="J125" s="1">
        <v>5.767608695652175</v>
      </c>
      <c r="K125" s="1">
        <v>0</v>
      </c>
      <c r="L125" s="1">
        <f t="shared" si="4"/>
        <v>5.767608695652175</v>
      </c>
      <c r="M125" s="1">
        <f t="shared" si="5"/>
        <v>9.5076151227378627E-2</v>
      </c>
      <c r="N125" s="1">
        <v>0</v>
      </c>
      <c r="O125" s="1">
        <v>1.2214130434782611</v>
      </c>
      <c r="P125" s="1">
        <f t="shared" si="6"/>
        <v>1.2214130434782611</v>
      </c>
      <c r="Q125" s="1">
        <f t="shared" si="7"/>
        <v>2.0134384518903425E-2</v>
      </c>
    </row>
    <row r="126" spans="1:17" x14ac:dyDescent="0.3">
      <c r="A126" t="s">
        <v>32</v>
      </c>
      <c r="B126" t="s">
        <v>296</v>
      </c>
      <c r="C126" t="s">
        <v>297</v>
      </c>
      <c r="D126" t="s">
        <v>298</v>
      </c>
      <c r="E126" s="1">
        <v>52.565217391304351</v>
      </c>
      <c r="F126" s="1">
        <v>5.0259782608695653</v>
      </c>
      <c r="G126" s="1">
        <v>6.5217391304347824E-2</v>
      </c>
      <c r="H126" s="1">
        <v>0.13043478260869565</v>
      </c>
      <c r="I126" s="1">
        <v>0.20652173913043478</v>
      </c>
      <c r="J126" s="1">
        <v>0</v>
      </c>
      <c r="K126" s="1">
        <v>4.7814130434782616</v>
      </c>
      <c r="L126" s="1">
        <f t="shared" si="4"/>
        <v>4.7814130434782616</v>
      </c>
      <c r="M126" s="1">
        <f t="shared" si="5"/>
        <v>9.0961538461538469E-2</v>
      </c>
      <c r="N126" s="1">
        <v>2.2354347826086962</v>
      </c>
      <c r="O126" s="1">
        <v>0</v>
      </c>
      <c r="P126" s="1">
        <f t="shared" si="6"/>
        <v>2.2354347826086962</v>
      </c>
      <c r="Q126" s="1">
        <f t="shared" si="7"/>
        <v>4.2526881720430114E-2</v>
      </c>
    </row>
    <row r="127" spans="1:17" x14ac:dyDescent="0.3">
      <c r="A127" t="s">
        <v>32</v>
      </c>
      <c r="B127" t="s">
        <v>299</v>
      </c>
      <c r="C127" t="s">
        <v>300</v>
      </c>
      <c r="D127" t="s">
        <v>301</v>
      </c>
      <c r="E127" s="1">
        <v>86.815217391304344</v>
      </c>
      <c r="F127" s="1">
        <v>21.834239130434781</v>
      </c>
      <c r="G127" s="1">
        <v>0</v>
      </c>
      <c r="H127" s="1">
        <v>0.44565217391304346</v>
      </c>
      <c r="I127" s="1">
        <v>0</v>
      </c>
      <c r="J127" s="1">
        <v>5.2527173913043477</v>
      </c>
      <c r="K127" s="1">
        <v>8.5760869565217384</v>
      </c>
      <c r="L127" s="1">
        <f t="shared" si="4"/>
        <v>13.828804347826086</v>
      </c>
      <c r="M127" s="1">
        <f t="shared" si="5"/>
        <v>0.15929009640666081</v>
      </c>
      <c r="N127" s="1">
        <v>0</v>
      </c>
      <c r="O127" s="1">
        <v>13.554347826086957</v>
      </c>
      <c r="P127" s="1">
        <f t="shared" si="6"/>
        <v>13.554347826086957</v>
      </c>
      <c r="Q127" s="1">
        <f t="shared" si="7"/>
        <v>0.15612870915237262</v>
      </c>
    </row>
    <row r="128" spans="1:17" x14ac:dyDescent="0.3">
      <c r="A128" t="s">
        <v>32</v>
      </c>
      <c r="B128" t="s">
        <v>302</v>
      </c>
      <c r="C128" t="s">
        <v>57</v>
      </c>
      <c r="D128" t="s">
        <v>44</v>
      </c>
      <c r="E128" s="1">
        <v>68.619565217391298</v>
      </c>
      <c r="F128" s="1">
        <v>11.270760869565219</v>
      </c>
      <c r="G128" s="1">
        <v>0</v>
      </c>
      <c r="H128" s="1">
        <v>0.36956521739130432</v>
      </c>
      <c r="I128" s="1">
        <v>0</v>
      </c>
      <c r="J128" s="1">
        <v>5.1494565217391308</v>
      </c>
      <c r="K128" s="1">
        <v>0</v>
      </c>
      <c r="L128" s="1">
        <f t="shared" si="4"/>
        <v>5.1494565217391308</v>
      </c>
      <c r="M128" s="1">
        <f t="shared" si="5"/>
        <v>7.5043560906066856E-2</v>
      </c>
      <c r="N128" s="1">
        <v>3.6304347826086958</v>
      </c>
      <c r="O128" s="1">
        <v>0</v>
      </c>
      <c r="P128" s="1">
        <f t="shared" si="6"/>
        <v>3.6304347826086958</v>
      </c>
      <c r="Q128" s="1">
        <f t="shared" si="7"/>
        <v>5.2906700459369564E-2</v>
      </c>
    </row>
    <row r="129" spans="1:17" x14ac:dyDescent="0.3">
      <c r="A129" t="s">
        <v>32</v>
      </c>
      <c r="B129" t="s">
        <v>303</v>
      </c>
      <c r="C129" t="s">
        <v>57</v>
      </c>
      <c r="D129" t="s">
        <v>44</v>
      </c>
      <c r="E129" s="1">
        <v>64.173913043478265</v>
      </c>
      <c r="F129" s="1">
        <v>18.246847826086949</v>
      </c>
      <c r="G129" s="1">
        <v>0</v>
      </c>
      <c r="H129" s="1">
        <v>0</v>
      </c>
      <c r="I129" s="1">
        <v>5.8695652173913047</v>
      </c>
      <c r="J129" s="1">
        <v>0.59967391304347828</v>
      </c>
      <c r="K129" s="1">
        <v>10.863152173913045</v>
      </c>
      <c r="L129" s="1">
        <f t="shared" si="4"/>
        <v>11.462826086956523</v>
      </c>
      <c r="M129" s="1">
        <f t="shared" si="5"/>
        <v>0.17862127371273714</v>
      </c>
      <c r="N129" s="1">
        <v>0</v>
      </c>
      <c r="O129" s="1">
        <v>7.9710869565217379</v>
      </c>
      <c r="P129" s="1">
        <f t="shared" si="6"/>
        <v>7.9710869565217379</v>
      </c>
      <c r="Q129" s="1">
        <f t="shared" si="7"/>
        <v>0.12421070460704604</v>
      </c>
    </row>
    <row r="130" spans="1:17" x14ac:dyDescent="0.3">
      <c r="A130" t="s">
        <v>32</v>
      </c>
      <c r="B130" t="s">
        <v>304</v>
      </c>
      <c r="C130" t="s">
        <v>305</v>
      </c>
      <c r="D130" t="s">
        <v>80</v>
      </c>
      <c r="E130" s="1">
        <v>78.891304347826093</v>
      </c>
      <c r="F130" s="1">
        <v>11.182065217391301</v>
      </c>
      <c r="G130" s="1">
        <v>2.1739130434782608E-2</v>
      </c>
      <c r="H130" s="1">
        <v>0.27532608695652172</v>
      </c>
      <c r="I130" s="1">
        <v>0.35869565217391303</v>
      </c>
      <c r="J130" s="1">
        <v>4.1220652173913042</v>
      </c>
      <c r="K130" s="1">
        <v>0</v>
      </c>
      <c r="L130" s="1">
        <f t="shared" ref="L130:L193" si="8">SUM(J130,K130)</f>
        <v>4.1220652173913042</v>
      </c>
      <c r="M130" s="1">
        <f t="shared" ref="M130:M193" si="9">L130/E130</f>
        <v>5.2249931110498755E-2</v>
      </c>
      <c r="N130" s="1">
        <v>0</v>
      </c>
      <c r="O130" s="1">
        <v>9.7851086956521733</v>
      </c>
      <c r="P130" s="1">
        <f t="shared" ref="P130:P193" si="10">SUM(N130,O130)</f>
        <v>9.7851086956521733</v>
      </c>
      <c r="Q130" s="1">
        <f t="shared" ref="Q130:Q193" si="11">P130/E130</f>
        <v>0.12403279140259023</v>
      </c>
    </row>
    <row r="131" spans="1:17" x14ac:dyDescent="0.3">
      <c r="A131" t="s">
        <v>32</v>
      </c>
      <c r="B131" t="s">
        <v>306</v>
      </c>
      <c r="C131" t="s">
        <v>285</v>
      </c>
      <c r="D131" t="s">
        <v>286</v>
      </c>
      <c r="E131" s="1">
        <v>65.228260869565219</v>
      </c>
      <c r="F131" s="1">
        <v>0</v>
      </c>
      <c r="G131" s="1">
        <v>0</v>
      </c>
      <c r="H131" s="1">
        <v>0</v>
      </c>
      <c r="I131" s="1">
        <v>0</v>
      </c>
      <c r="J131" s="1">
        <v>0</v>
      </c>
      <c r="K131" s="1">
        <v>5.5757608695652152</v>
      </c>
      <c r="L131" s="1">
        <f t="shared" si="8"/>
        <v>5.5757608695652152</v>
      </c>
      <c r="M131" s="1">
        <f t="shared" si="9"/>
        <v>8.548075320779866E-2</v>
      </c>
      <c r="N131" s="1">
        <v>2.0048913043478258</v>
      </c>
      <c r="O131" s="1">
        <v>5.0777173913043478</v>
      </c>
      <c r="P131" s="1">
        <f t="shared" si="10"/>
        <v>7.0826086956521737</v>
      </c>
      <c r="Q131" s="1">
        <f t="shared" si="11"/>
        <v>0.10858190301616397</v>
      </c>
    </row>
    <row r="132" spans="1:17" x14ac:dyDescent="0.3">
      <c r="A132" t="s">
        <v>32</v>
      </c>
      <c r="B132" t="s">
        <v>307</v>
      </c>
      <c r="C132" t="s">
        <v>164</v>
      </c>
      <c r="D132" t="s">
        <v>165</v>
      </c>
      <c r="E132" s="1">
        <v>85.869565217391298</v>
      </c>
      <c r="F132" s="1">
        <v>5.4782608695652177</v>
      </c>
      <c r="G132" s="1">
        <v>1.3043478260869565</v>
      </c>
      <c r="H132" s="1">
        <v>0.94021739130434778</v>
      </c>
      <c r="I132" s="1">
        <v>0.69565217391304346</v>
      </c>
      <c r="J132" s="1">
        <v>5.4646739130434767</v>
      </c>
      <c r="K132" s="1">
        <v>15.779456521739132</v>
      </c>
      <c r="L132" s="1">
        <f t="shared" si="8"/>
        <v>21.244130434782608</v>
      </c>
      <c r="M132" s="1">
        <f t="shared" si="9"/>
        <v>0.24740000000000001</v>
      </c>
      <c r="N132" s="1">
        <v>5.0434782608695654</v>
      </c>
      <c r="O132" s="1">
        <v>4.8190217391304344</v>
      </c>
      <c r="P132" s="1">
        <f t="shared" si="10"/>
        <v>9.8625000000000007</v>
      </c>
      <c r="Q132" s="1">
        <f t="shared" si="11"/>
        <v>0.11485443037974685</v>
      </c>
    </row>
    <row r="133" spans="1:17" x14ac:dyDescent="0.3">
      <c r="A133" t="s">
        <v>32</v>
      </c>
      <c r="B133" t="s">
        <v>308</v>
      </c>
      <c r="C133" t="s">
        <v>309</v>
      </c>
      <c r="D133" t="s">
        <v>310</v>
      </c>
      <c r="E133" s="1">
        <v>30.641304347826086</v>
      </c>
      <c r="F133" s="1">
        <v>9.2159782608695657</v>
      </c>
      <c r="G133" s="1">
        <v>7.0652173913043473E-2</v>
      </c>
      <c r="H133" s="1">
        <v>0.10141304347826087</v>
      </c>
      <c r="I133" s="1">
        <v>0.13043478260869565</v>
      </c>
      <c r="J133" s="1">
        <v>2.6438043478260869</v>
      </c>
      <c r="K133" s="1">
        <v>0.67413043478260859</v>
      </c>
      <c r="L133" s="1">
        <f t="shared" si="8"/>
        <v>3.3179347826086953</v>
      </c>
      <c r="M133" s="1">
        <f t="shared" si="9"/>
        <v>0.10828307910606598</v>
      </c>
      <c r="N133" s="1">
        <v>0</v>
      </c>
      <c r="O133" s="1">
        <v>2.4007608695652176</v>
      </c>
      <c r="P133" s="1">
        <f t="shared" si="10"/>
        <v>2.4007608695652176</v>
      </c>
      <c r="Q133" s="1">
        <f t="shared" si="11"/>
        <v>7.8350478893224551E-2</v>
      </c>
    </row>
    <row r="134" spans="1:17" x14ac:dyDescent="0.3">
      <c r="A134" t="s">
        <v>32</v>
      </c>
      <c r="B134" t="s">
        <v>311</v>
      </c>
      <c r="C134" t="s">
        <v>254</v>
      </c>
      <c r="D134" t="s">
        <v>92</v>
      </c>
      <c r="E134" s="1">
        <v>143.82608695652175</v>
      </c>
      <c r="F134" s="1">
        <v>1.2146739130434783</v>
      </c>
      <c r="G134" s="1">
        <v>0.70358695652173897</v>
      </c>
      <c r="H134" s="1">
        <v>0</v>
      </c>
      <c r="I134" s="1">
        <v>47.934782608695649</v>
      </c>
      <c r="J134" s="1">
        <v>0</v>
      </c>
      <c r="K134" s="1">
        <v>3.0336956521739133</v>
      </c>
      <c r="L134" s="1">
        <f t="shared" si="8"/>
        <v>3.0336956521739133</v>
      </c>
      <c r="M134" s="1">
        <f t="shared" si="9"/>
        <v>2.1092805320435309E-2</v>
      </c>
      <c r="N134" s="1">
        <v>0</v>
      </c>
      <c r="O134" s="1">
        <v>6.0013043478260855</v>
      </c>
      <c r="P134" s="1">
        <f t="shared" si="10"/>
        <v>6.0013043478260855</v>
      </c>
      <c r="Q134" s="1">
        <f t="shared" si="11"/>
        <v>4.1726118500604585E-2</v>
      </c>
    </row>
    <row r="135" spans="1:17" x14ac:dyDescent="0.3">
      <c r="A135" t="s">
        <v>32</v>
      </c>
      <c r="B135" t="s">
        <v>312</v>
      </c>
      <c r="C135" t="s">
        <v>107</v>
      </c>
      <c r="D135" t="s">
        <v>44</v>
      </c>
      <c r="E135" s="1">
        <v>73.891304347826093</v>
      </c>
      <c r="F135" s="1">
        <v>5.4782608695652177</v>
      </c>
      <c r="G135" s="1">
        <v>0</v>
      </c>
      <c r="H135" s="1">
        <v>0</v>
      </c>
      <c r="I135" s="1">
        <v>0</v>
      </c>
      <c r="J135" s="1">
        <v>8.2065217391304346E-2</v>
      </c>
      <c r="K135" s="1">
        <v>3.1893478260869568</v>
      </c>
      <c r="L135" s="1">
        <f t="shared" si="8"/>
        <v>3.2714130434782609</v>
      </c>
      <c r="M135" s="1">
        <f t="shared" si="9"/>
        <v>4.427331568108267E-2</v>
      </c>
      <c r="N135" s="1">
        <v>0</v>
      </c>
      <c r="O135" s="1">
        <v>0</v>
      </c>
      <c r="P135" s="1">
        <f t="shared" si="10"/>
        <v>0</v>
      </c>
      <c r="Q135" s="1">
        <f t="shared" si="11"/>
        <v>0</v>
      </c>
    </row>
    <row r="136" spans="1:17" x14ac:dyDescent="0.3">
      <c r="A136" t="s">
        <v>32</v>
      </c>
      <c r="B136" t="s">
        <v>313</v>
      </c>
      <c r="C136" t="s">
        <v>314</v>
      </c>
      <c r="D136" t="s">
        <v>315</v>
      </c>
      <c r="E136" s="1">
        <v>87.804347826086953</v>
      </c>
      <c r="F136" s="1">
        <v>10.79880434782609</v>
      </c>
      <c r="G136" s="1">
        <v>0</v>
      </c>
      <c r="H136" s="1">
        <v>0.31793478260869568</v>
      </c>
      <c r="I136" s="1">
        <v>0.5</v>
      </c>
      <c r="J136" s="1">
        <v>5.2421739130434784</v>
      </c>
      <c r="K136" s="1">
        <v>0</v>
      </c>
      <c r="L136" s="1">
        <f t="shared" si="8"/>
        <v>5.2421739130434784</v>
      </c>
      <c r="M136" s="1">
        <f t="shared" si="9"/>
        <v>5.9702896756622929E-2</v>
      </c>
      <c r="N136" s="1">
        <v>0</v>
      </c>
      <c r="O136" s="1">
        <v>4.7252173913043478</v>
      </c>
      <c r="P136" s="1">
        <f t="shared" si="10"/>
        <v>4.7252173913043478</v>
      </c>
      <c r="Q136" s="1">
        <f t="shared" si="11"/>
        <v>5.3815300817033923E-2</v>
      </c>
    </row>
    <row r="137" spans="1:17" x14ac:dyDescent="0.3">
      <c r="A137" t="s">
        <v>32</v>
      </c>
      <c r="B137" t="s">
        <v>316</v>
      </c>
      <c r="C137" t="s">
        <v>195</v>
      </c>
      <c r="D137" t="s">
        <v>196</v>
      </c>
      <c r="E137" s="1">
        <v>30.467391304347824</v>
      </c>
      <c r="F137" s="1">
        <v>3.3445652173913047</v>
      </c>
      <c r="G137" s="1">
        <v>0</v>
      </c>
      <c r="H137" s="1">
        <v>0.21739130434782608</v>
      </c>
      <c r="I137" s="1">
        <v>0.30434782608695654</v>
      </c>
      <c r="J137" s="1">
        <v>0</v>
      </c>
      <c r="K137" s="1">
        <v>18.585869565217394</v>
      </c>
      <c r="L137" s="1">
        <f t="shared" si="8"/>
        <v>18.585869565217394</v>
      </c>
      <c r="M137" s="1">
        <f t="shared" si="9"/>
        <v>0.61002497324295413</v>
      </c>
      <c r="N137" s="1">
        <v>0</v>
      </c>
      <c r="O137" s="1">
        <v>0</v>
      </c>
      <c r="P137" s="1">
        <f t="shared" si="10"/>
        <v>0</v>
      </c>
      <c r="Q137" s="1">
        <f t="shared" si="11"/>
        <v>0</v>
      </c>
    </row>
    <row r="138" spans="1:17" x14ac:dyDescent="0.3">
      <c r="A138" t="s">
        <v>32</v>
      </c>
      <c r="B138" t="s">
        <v>317</v>
      </c>
      <c r="C138" t="s">
        <v>254</v>
      </c>
      <c r="D138" t="s">
        <v>92</v>
      </c>
      <c r="E138" s="1">
        <v>85.75</v>
      </c>
      <c r="F138" s="1">
        <v>5.7391304347826084</v>
      </c>
      <c r="G138" s="1">
        <v>0.98913043478260865</v>
      </c>
      <c r="H138" s="1">
        <v>0</v>
      </c>
      <c r="I138" s="1">
        <v>0.52173913043478259</v>
      </c>
      <c r="J138" s="1">
        <v>5.5141304347826097</v>
      </c>
      <c r="K138" s="1">
        <v>0</v>
      </c>
      <c r="L138" s="1">
        <f t="shared" si="8"/>
        <v>5.5141304347826097</v>
      </c>
      <c r="M138" s="1">
        <f t="shared" si="9"/>
        <v>6.4304728102421105E-2</v>
      </c>
      <c r="N138" s="1">
        <v>5.406630434782608</v>
      </c>
      <c r="O138" s="1">
        <v>5.4498913043478261</v>
      </c>
      <c r="P138" s="1">
        <f t="shared" si="10"/>
        <v>10.856521739130434</v>
      </c>
      <c r="Q138" s="1">
        <f t="shared" si="11"/>
        <v>0.12660666751172517</v>
      </c>
    </row>
    <row r="139" spans="1:17" x14ac:dyDescent="0.3">
      <c r="A139" t="s">
        <v>32</v>
      </c>
      <c r="B139" t="s">
        <v>318</v>
      </c>
      <c r="C139" t="s">
        <v>285</v>
      </c>
      <c r="D139" t="s">
        <v>286</v>
      </c>
      <c r="E139" s="1">
        <v>234.54347826086956</v>
      </c>
      <c r="F139" s="1">
        <v>6.0978260869565215</v>
      </c>
      <c r="G139" s="1">
        <v>0.35869565217391303</v>
      </c>
      <c r="H139" s="1">
        <v>0.55434782608695654</v>
      </c>
      <c r="I139" s="1">
        <v>1.0869565217391304</v>
      </c>
      <c r="J139" s="1">
        <v>6.0054347826086953</v>
      </c>
      <c r="K139" s="1">
        <v>10.067934782608695</v>
      </c>
      <c r="L139" s="1">
        <f t="shared" si="8"/>
        <v>16.073369565217391</v>
      </c>
      <c r="M139" s="1">
        <f t="shared" si="9"/>
        <v>6.8530447678190748E-2</v>
      </c>
      <c r="N139" s="1">
        <v>6.0054347826086953</v>
      </c>
      <c r="O139" s="1">
        <v>15.152173913043478</v>
      </c>
      <c r="P139" s="1">
        <f t="shared" si="10"/>
        <v>21.157608695652172</v>
      </c>
      <c r="Q139" s="1">
        <f t="shared" si="11"/>
        <v>9.0207618871072384E-2</v>
      </c>
    </row>
    <row r="140" spans="1:17" x14ac:dyDescent="0.3">
      <c r="A140" t="s">
        <v>32</v>
      </c>
      <c r="B140" t="s">
        <v>319</v>
      </c>
      <c r="C140" t="s">
        <v>320</v>
      </c>
      <c r="D140" t="s">
        <v>41</v>
      </c>
      <c r="E140" s="1">
        <v>94.086956521739125</v>
      </c>
      <c r="F140" s="1">
        <v>22.688043478260877</v>
      </c>
      <c r="G140" s="1">
        <v>0</v>
      </c>
      <c r="H140" s="1">
        <v>0.48934782608695654</v>
      </c>
      <c r="I140" s="1">
        <v>0.71739130434782605</v>
      </c>
      <c r="J140" s="1">
        <v>2.7364130434782608</v>
      </c>
      <c r="K140" s="1">
        <v>9.5326086956521738</v>
      </c>
      <c r="L140" s="1">
        <f t="shared" si="8"/>
        <v>12.269021739130434</v>
      </c>
      <c r="M140" s="1">
        <f t="shared" si="9"/>
        <v>0.13040087800369685</v>
      </c>
      <c r="N140" s="1">
        <v>0</v>
      </c>
      <c r="O140" s="1">
        <v>10.176630434782609</v>
      </c>
      <c r="P140" s="1">
        <f t="shared" si="10"/>
        <v>10.176630434782609</v>
      </c>
      <c r="Q140" s="1">
        <f t="shared" si="11"/>
        <v>0.1081619685767098</v>
      </c>
    </row>
    <row r="141" spans="1:17" x14ac:dyDescent="0.3">
      <c r="A141" t="s">
        <v>32</v>
      </c>
      <c r="B141" t="s">
        <v>321</v>
      </c>
      <c r="C141" t="s">
        <v>322</v>
      </c>
      <c r="D141" t="s">
        <v>323</v>
      </c>
      <c r="E141" s="1">
        <v>67.467391304347828</v>
      </c>
      <c r="F141" s="1">
        <v>2.0645652173913045</v>
      </c>
      <c r="G141" s="1">
        <v>2.717391304347826E-2</v>
      </c>
      <c r="H141" s="1">
        <v>0.21739130434782608</v>
      </c>
      <c r="I141" s="1">
        <v>0.2391304347826087</v>
      </c>
      <c r="J141" s="1">
        <v>0</v>
      </c>
      <c r="K141" s="1">
        <v>10.378913043478258</v>
      </c>
      <c r="L141" s="1">
        <f t="shared" si="8"/>
        <v>10.378913043478258</v>
      </c>
      <c r="M141" s="1">
        <f t="shared" si="9"/>
        <v>0.15383599162236181</v>
      </c>
      <c r="N141" s="1">
        <v>0</v>
      </c>
      <c r="O141" s="1">
        <v>5.2252173913043469</v>
      </c>
      <c r="P141" s="1">
        <f t="shared" si="10"/>
        <v>5.2252173913043469</v>
      </c>
      <c r="Q141" s="1">
        <f t="shared" si="11"/>
        <v>7.7448042532624439E-2</v>
      </c>
    </row>
    <row r="142" spans="1:17" x14ac:dyDescent="0.3">
      <c r="A142" t="s">
        <v>32</v>
      </c>
      <c r="B142" t="s">
        <v>324</v>
      </c>
      <c r="C142" t="s">
        <v>325</v>
      </c>
      <c r="D142" t="s">
        <v>323</v>
      </c>
      <c r="E142" s="1">
        <v>79.989130434782609</v>
      </c>
      <c r="F142" s="1">
        <v>4.8710869565217401</v>
      </c>
      <c r="G142" s="1">
        <v>0</v>
      </c>
      <c r="H142" s="1">
        <v>0.2608695652173913</v>
      </c>
      <c r="I142" s="1">
        <v>0.18478260869565216</v>
      </c>
      <c r="J142" s="1">
        <v>0</v>
      </c>
      <c r="K142" s="1">
        <v>13.387065217391303</v>
      </c>
      <c r="L142" s="1">
        <f t="shared" si="8"/>
        <v>13.387065217391303</v>
      </c>
      <c r="M142" s="1">
        <f t="shared" si="9"/>
        <v>0.16736105449109931</v>
      </c>
      <c r="N142" s="1">
        <v>0</v>
      </c>
      <c r="O142" s="1">
        <v>10.874782608695654</v>
      </c>
      <c r="P142" s="1">
        <f t="shared" si="10"/>
        <v>10.874782608695654</v>
      </c>
      <c r="Q142" s="1">
        <f t="shared" si="11"/>
        <v>0.13595325451827694</v>
      </c>
    </row>
    <row r="143" spans="1:17" x14ac:dyDescent="0.3">
      <c r="A143" t="s">
        <v>32</v>
      </c>
      <c r="B143" t="s">
        <v>326</v>
      </c>
      <c r="C143" t="s">
        <v>149</v>
      </c>
      <c r="D143" t="s">
        <v>44</v>
      </c>
      <c r="E143" s="1">
        <v>80.173913043478265</v>
      </c>
      <c r="F143" s="1">
        <v>5.0434782608695654</v>
      </c>
      <c r="G143" s="1">
        <v>0</v>
      </c>
      <c r="H143" s="1">
        <v>0.4303260869565218</v>
      </c>
      <c r="I143" s="1">
        <v>0</v>
      </c>
      <c r="J143" s="1">
        <v>4.8695652173913047</v>
      </c>
      <c r="K143" s="1">
        <v>10.290760869565217</v>
      </c>
      <c r="L143" s="1">
        <f t="shared" si="8"/>
        <v>15.160326086956522</v>
      </c>
      <c r="M143" s="1">
        <f t="shared" si="9"/>
        <v>0.18909300433839479</v>
      </c>
      <c r="N143" s="1">
        <v>5.3043478260869561</v>
      </c>
      <c r="O143" s="1">
        <v>0</v>
      </c>
      <c r="P143" s="1">
        <f t="shared" si="10"/>
        <v>5.3043478260869561</v>
      </c>
      <c r="Q143" s="1">
        <f t="shared" si="11"/>
        <v>6.6160520607375262E-2</v>
      </c>
    </row>
    <row r="144" spans="1:17" x14ac:dyDescent="0.3">
      <c r="A144" t="s">
        <v>32</v>
      </c>
      <c r="B144" t="s">
        <v>327</v>
      </c>
      <c r="C144" t="s">
        <v>57</v>
      </c>
      <c r="D144" t="s">
        <v>44</v>
      </c>
      <c r="E144" s="1">
        <v>86.804347826086953</v>
      </c>
      <c r="F144" s="1">
        <v>9.5882608695652181</v>
      </c>
      <c r="G144" s="1">
        <v>0</v>
      </c>
      <c r="H144" s="1">
        <v>0.64510869565217399</v>
      </c>
      <c r="I144" s="1">
        <v>0</v>
      </c>
      <c r="J144" s="1">
        <v>4.7826086956521738</v>
      </c>
      <c r="K144" s="1">
        <v>15.529891304347826</v>
      </c>
      <c r="L144" s="1">
        <f t="shared" si="8"/>
        <v>20.3125</v>
      </c>
      <c r="M144" s="1">
        <f t="shared" si="9"/>
        <v>0.23400325569747057</v>
      </c>
      <c r="N144" s="1">
        <v>5.1304347826086953</v>
      </c>
      <c r="O144" s="1">
        <v>0</v>
      </c>
      <c r="P144" s="1">
        <f t="shared" si="10"/>
        <v>5.1304347826086953</v>
      </c>
      <c r="Q144" s="1">
        <f t="shared" si="11"/>
        <v>5.9103431004257447E-2</v>
      </c>
    </row>
    <row r="145" spans="1:17" x14ac:dyDescent="0.3">
      <c r="A145" t="s">
        <v>32</v>
      </c>
      <c r="B145" t="s">
        <v>328</v>
      </c>
      <c r="C145" t="s">
        <v>329</v>
      </c>
      <c r="D145" t="s">
        <v>35</v>
      </c>
      <c r="E145" s="1">
        <v>125.46739130434783</v>
      </c>
      <c r="F145" s="1">
        <v>5.5652173913043477</v>
      </c>
      <c r="G145" s="1">
        <v>0.77445652173913049</v>
      </c>
      <c r="H145" s="1">
        <v>0.60869565217391308</v>
      </c>
      <c r="I145" s="1">
        <v>1.7282608695652173</v>
      </c>
      <c r="J145" s="1">
        <v>5.7915217391304363</v>
      </c>
      <c r="K145" s="1">
        <v>5.0203260869565209</v>
      </c>
      <c r="L145" s="1">
        <f t="shared" si="8"/>
        <v>10.811847826086957</v>
      </c>
      <c r="M145" s="1">
        <f t="shared" si="9"/>
        <v>8.6172572121632166E-2</v>
      </c>
      <c r="N145" s="1">
        <v>12.147499999999999</v>
      </c>
      <c r="O145" s="1">
        <v>11.987391304347822</v>
      </c>
      <c r="P145" s="1">
        <f t="shared" si="10"/>
        <v>24.134891304347821</v>
      </c>
      <c r="Q145" s="1">
        <f t="shared" si="11"/>
        <v>0.19235987178376501</v>
      </c>
    </row>
    <row r="146" spans="1:17" x14ac:dyDescent="0.3">
      <c r="A146" t="s">
        <v>32</v>
      </c>
      <c r="B146" t="s">
        <v>330</v>
      </c>
      <c r="C146" t="s">
        <v>331</v>
      </c>
      <c r="D146" t="s">
        <v>332</v>
      </c>
      <c r="E146" s="1">
        <v>36.760869565217391</v>
      </c>
      <c r="F146" s="1">
        <v>0.736304347826087</v>
      </c>
      <c r="G146" s="1">
        <v>0.13043478260869565</v>
      </c>
      <c r="H146" s="1">
        <v>0.2608695652173913</v>
      </c>
      <c r="I146" s="1">
        <v>0.10869565217391304</v>
      </c>
      <c r="J146" s="1">
        <v>9.2413043478260857</v>
      </c>
      <c r="K146" s="1">
        <v>0</v>
      </c>
      <c r="L146" s="1">
        <f t="shared" si="8"/>
        <v>9.2413043478260857</v>
      </c>
      <c r="M146" s="1">
        <f t="shared" si="9"/>
        <v>0.25138971023063272</v>
      </c>
      <c r="N146" s="1">
        <v>4.7871739130434774</v>
      </c>
      <c r="O146" s="1">
        <v>0</v>
      </c>
      <c r="P146" s="1">
        <f t="shared" si="10"/>
        <v>4.7871739130434774</v>
      </c>
      <c r="Q146" s="1">
        <f t="shared" si="11"/>
        <v>0.13022471910112357</v>
      </c>
    </row>
    <row r="147" spans="1:17" x14ac:dyDescent="0.3">
      <c r="A147" t="s">
        <v>32</v>
      </c>
      <c r="B147" t="s">
        <v>333</v>
      </c>
      <c r="C147" t="s">
        <v>331</v>
      </c>
      <c r="D147" t="s">
        <v>332</v>
      </c>
      <c r="E147" s="1">
        <v>52.054347826086953</v>
      </c>
      <c r="F147" s="1">
        <v>10.078695652173911</v>
      </c>
      <c r="G147" s="1">
        <v>0</v>
      </c>
      <c r="H147" s="1">
        <v>0.26717391304347826</v>
      </c>
      <c r="I147" s="1">
        <v>0.13043478260869565</v>
      </c>
      <c r="J147" s="1">
        <v>5.4243478260869553</v>
      </c>
      <c r="K147" s="1">
        <v>0</v>
      </c>
      <c r="L147" s="1">
        <f t="shared" si="8"/>
        <v>5.4243478260869553</v>
      </c>
      <c r="M147" s="1">
        <f t="shared" si="9"/>
        <v>0.10420547087074544</v>
      </c>
      <c r="N147" s="1">
        <v>0</v>
      </c>
      <c r="O147" s="1">
        <v>4.7181521739130456</v>
      </c>
      <c r="P147" s="1">
        <f t="shared" si="10"/>
        <v>4.7181521739130456</v>
      </c>
      <c r="Q147" s="1">
        <f t="shared" si="11"/>
        <v>9.0638964293171906E-2</v>
      </c>
    </row>
    <row r="148" spans="1:17" x14ac:dyDescent="0.3">
      <c r="A148" t="s">
        <v>32</v>
      </c>
      <c r="B148" t="s">
        <v>334</v>
      </c>
      <c r="C148" t="s">
        <v>331</v>
      </c>
      <c r="D148" t="s">
        <v>332</v>
      </c>
      <c r="E148" s="1">
        <v>23.663043478260871</v>
      </c>
      <c r="F148" s="1">
        <v>5.6521739130434785</v>
      </c>
      <c r="G148" s="1">
        <v>0.11956521739130435</v>
      </c>
      <c r="H148" s="1">
        <v>0.13043478260869565</v>
      </c>
      <c r="I148" s="1">
        <v>0.10869565217391304</v>
      </c>
      <c r="J148" s="1">
        <v>0</v>
      </c>
      <c r="K148" s="1">
        <v>5.7665217391304333</v>
      </c>
      <c r="L148" s="1">
        <f t="shared" si="8"/>
        <v>5.7665217391304333</v>
      </c>
      <c r="M148" s="1">
        <f t="shared" si="9"/>
        <v>0.24369315571887912</v>
      </c>
      <c r="N148" s="1">
        <v>5.5586956521739141</v>
      </c>
      <c r="O148" s="1">
        <v>0</v>
      </c>
      <c r="P148" s="1">
        <f t="shared" si="10"/>
        <v>5.5586956521739141</v>
      </c>
      <c r="Q148" s="1">
        <f t="shared" si="11"/>
        <v>0.23491042719338542</v>
      </c>
    </row>
    <row r="149" spans="1:17" x14ac:dyDescent="0.3">
      <c r="A149" t="s">
        <v>32</v>
      </c>
      <c r="B149" t="s">
        <v>335</v>
      </c>
      <c r="C149" t="s">
        <v>336</v>
      </c>
      <c r="D149" t="s">
        <v>337</v>
      </c>
      <c r="E149" s="1">
        <v>48.847826086956523</v>
      </c>
      <c r="F149" s="1">
        <v>16.358695652173914</v>
      </c>
      <c r="G149" s="1">
        <v>4.619565217391304E-2</v>
      </c>
      <c r="H149" s="1">
        <v>0.16304347826086957</v>
      </c>
      <c r="I149" s="1">
        <v>5.6413043478260869</v>
      </c>
      <c r="J149" s="1">
        <v>4.8777173913043477</v>
      </c>
      <c r="K149" s="1">
        <v>0</v>
      </c>
      <c r="L149" s="1">
        <f t="shared" si="8"/>
        <v>4.8777173913043477</v>
      </c>
      <c r="M149" s="1">
        <f t="shared" si="9"/>
        <v>9.9855362705829995E-2</v>
      </c>
      <c r="N149" s="1">
        <v>0</v>
      </c>
      <c r="O149" s="1">
        <v>5.3722826086956523</v>
      </c>
      <c r="P149" s="1">
        <f t="shared" si="10"/>
        <v>5.3722826086956523</v>
      </c>
      <c r="Q149" s="1">
        <f t="shared" si="11"/>
        <v>0.10997997329773031</v>
      </c>
    </row>
    <row r="150" spans="1:17" x14ac:dyDescent="0.3">
      <c r="A150" t="s">
        <v>32</v>
      </c>
      <c r="B150" t="s">
        <v>338</v>
      </c>
      <c r="C150" t="s">
        <v>339</v>
      </c>
      <c r="D150" t="s">
        <v>340</v>
      </c>
      <c r="E150" s="1">
        <v>50.141304347826086</v>
      </c>
      <c r="F150" s="1">
        <v>15.502391304347826</v>
      </c>
      <c r="G150" s="1">
        <v>0</v>
      </c>
      <c r="H150" s="1">
        <v>0.45108695652173914</v>
      </c>
      <c r="I150" s="1">
        <v>0.10869565217391304</v>
      </c>
      <c r="J150" s="1">
        <v>2.3810869565217394</v>
      </c>
      <c r="K150" s="1">
        <v>0.47728260869565214</v>
      </c>
      <c r="L150" s="1">
        <f t="shared" si="8"/>
        <v>2.8583695652173917</v>
      </c>
      <c r="M150" s="1">
        <f t="shared" si="9"/>
        <v>5.7006286581400396E-2</v>
      </c>
      <c r="N150" s="1">
        <v>0</v>
      </c>
      <c r="O150" s="1">
        <v>1.2996739130434782</v>
      </c>
      <c r="P150" s="1">
        <f t="shared" si="10"/>
        <v>1.2996739130434782</v>
      </c>
      <c r="Q150" s="1">
        <f t="shared" si="11"/>
        <v>2.5920225449815738E-2</v>
      </c>
    </row>
    <row r="151" spans="1:17" x14ac:dyDescent="0.3">
      <c r="A151" t="s">
        <v>32</v>
      </c>
      <c r="B151" t="s">
        <v>341</v>
      </c>
      <c r="C151" t="s">
        <v>64</v>
      </c>
      <c r="D151" t="s">
        <v>342</v>
      </c>
      <c r="E151" s="1">
        <v>121.27173913043478</v>
      </c>
      <c r="F151" s="1">
        <v>42.040760869565219</v>
      </c>
      <c r="G151" s="1">
        <v>0.2608695652173913</v>
      </c>
      <c r="H151" s="1">
        <v>0.59478260869565236</v>
      </c>
      <c r="I151" s="1">
        <v>1.9130434782608696</v>
      </c>
      <c r="J151" s="1">
        <v>7.375</v>
      </c>
      <c r="K151" s="1">
        <v>0.73369565217391308</v>
      </c>
      <c r="L151" s="1">
        <f t="shared" si="8"/>
        <v>8.108695652173914</v>
      </c>
      <c r="M151" s="1">
        <f t="shared" si="9"/>
        <v>6.6863852290042131E-2</v>
      </c>
      <c r="N151" s="1">
        <v>4.9565217391304346</v>
      </c>
      <c r="O151" s="1">
        <v>5.7282608695652177</v>
      </c>
      <c r="P151" s="1">
        <f t="shared" si="10"/>
        <v>10.684782608695652</v>
      </c>
      <c r="Q151" s="1">
        <f t="shared" si="11"/>
        <v>8.8106121717307528E-2</v>
      </c>
    </row>
    <row r="152" spans="1:17" x14ac:dyDescent="0.3">
      <c r="A152" t="s">
        <v>32</v>
      </c>
      <c r="B152" t="s">
        <v>343</v>
      </c>
      <c r="C152" t="s">
        <v>34</v>
      </c>
      <c r="D152" t="s">
        <v>35</v>
      </c>
      <c r="E152" s="1">
        <v>23.184782608695652</v>
      </c>
      <c r="F152" s="1">
        <v>1.4017391304347817</v>
      </c>
      <c r="G152" s="1">
        <v>0</v>
      </c>
      <c r="H152" s="1">
        <v>0.1506521739130435</v>
      </c>
      <c r="I152" s="1">
        <v>7.6086956521739135E-2</v>
      </c>
      <c r="J152" s="1">
        <v>6.5652173913043482E-2</v>
      </c>
      <c r="K152" s="1">
        <v>4.699021739130437</v>
      </c>
      <c r="L152" s="1">
        <f t="shared" si="8"/>
        <v>4.7646739130434801</v>
      </c>
      <c r="M152" s="1">
        <f t="shared" si="9"/>
        <v>0.20550867323019228</v>
      </c>
      <c r="N152" s="1">
        <v>2.4673913043478261E-2</v>
      </c>
      <c r="O152" s="1">
        <v>1.0788043478260874</v>
      </c>
      <c r="P152" s="1">
        <f t="shared" si="10"/>
        <v>1.1034782608695657</v>
      </c>
      <c r="Q152" s="1">
        <f t="shared" si="11"/>
        <v>4.759493670886078E-2</v>
      </c>
    </row>
    <row r="153" spans="1:17" x14ac:dyDescent="0.3">
      <c r="A153" t="s">
        <v>32</v>
      </c>
      <c r="B153" t="s">
        <v>344</v>
      </c>
      <c r="C153" t="s">
        <v>149</v>
      </c>
      <c r="D153" t="s">
        <v>44</v>
      </c>
      <c r="E153" s="1">
        <v>30.717391304347824</v>
      </c>
      <c r="F153" s="1">
        <v>5.4782608695652177</v>
      </c>
      <c r="G153" s="1">
        <v>0.17934782608695651</v>
      </c>
      <c r="H153" s="1">
        <v>0.51086956521739124</v>
      </c>
      <c r="I153" s="1">
        <v>0.25</v>
      </c>
      <c r="J153" s="1">
        <v>27.663478260869564</v>
      </c>
      <c r="K153" s="1">
        <v>10.423152173913042</v>
      </c>
      <c r="L153" s="1">
        <f t="shared" si="8"/>
        <v>38.086630434782606</v>
      </c>
      <c r="M153" s="1">
        <f t="shared" si="9"/>
        <v>1.239904458598726</v>
      </c>
      <c r="N153" s="1">
        <v>4.0869565217391308</v>
      </c>
      <c r="O153" s="1">
        <v>0</v>
      </c>
      <c r="P153" s="1">
        <f t="shared" si="10"/>
        <v>4.0869565217391308</v>
      </c>
      <c r="Q153" s="1">
        <f t="shared" si="11"/>
        <v>0.13305024769992924</v>
      </c>
    </row>
    <row r="154" spans="1:17" x14ac:dyDescent="0.3">
      <c r="A154" t="s">
        <v>32</v>
      </c>
      <c r="B154" t="s">
        <v>345</v>
      </c>
      <c r="C154" t="s">
        <v>325</v>
      </c>
      <c r="D154" t="s">
        <v>323</v>
      </c>
      <c r="E154" s="1">
        <v>59.880434782608695</v>
      </c>
      <c r="F154" s="1">
        <v>11.029891304347826</v>
      </c>
      <c r="G154" s="1">
        <v>0</v>
      </c>
      <c r="H154" s="1">
        <v>0</v>
      </c>
      <c r="I154" s="1">
        <v>0</v>
      </c>
      <c r="J154" s="1">
        <v>6.3994565217391308</v>
      </c>
      <c r="K154" s="1">
        <v>0</v>
      </c>
      <c r="L154" s="1">
        <f t="shared" si="8"/>
        <v>6.3994565217391308</v>
      </c>
      <c r="M154" s="1">
        <f t="shared" si="9"/>
        <v>0.10687057542203668</v>
      </c>
      <c r="N154" s="1">
        <v>0</v>
      </c>
      <c r="O154" s="1">
        <v>5.1141304347826084</v>
      </c>
      <c r="P154" s="1">
        <f t="shared" si="10"/>
        <v>5.1141304347826084</v>
      </c>
      <c r="Q154" s="1">
        <f t="shared" si="11"/>
        <v>8.54056997640225E-2</v>
      </c>
    </row>
    <row r="155" spans="1:17" x14ac:dyDescent="0.3">
      <c r="A155" t="s">
        <v>32</v>
      </c>
      <c r="B155" t="s">
        <v>346</v>
      </c>
      <c r="C155" t="s">
        <v>347</v>
      </c>
      <c r="D155" t="s">
        <v>348</v>
      </c>
      <c r="E155" s="1">
        <v>70.565217391304344</v>
      </c>
      <c r="F155" s="1">
        <v>0</v>
      </c>
      <c r="G155" s="1">
        <v>0</v>
      </c>
      <c r="H155" s="1">
        <v>0</v>
      </c>
      <c r="I155" s="1">
        <v>0</v>
      </c>
      <c r="J155" s="1">
        <v>0</v>
      </c>
      <c r="K155" s="1">
        <v>10.804347826086957</v>
      </c>
      <c r="L155" s="1">
        <f t="shared" si="8"/>
        <v>10.804347826086957</v>
      </c>
      <c r="M155" s="1">
        <f t="shared" si="9"/>
        <v>0.15311152187307456</v>
      </c>
      <c r="N155" s="1">
        <v>0</v>
      </c>
      <c r="O155" s="1">
        <v>3.6385869565217392</v>
      </c>
      <c r="P155" s="1">
        <f t="shared" si="10"/>
        <v>3.6385869565217392</v>
      </c>
      <c r="Q155" s="1">
        <f t="shared" si="11"/>
        <v>5.156346272335182E-2</v>
      </c>
    </row>
    <row r="156" spans="1:17" x14ac:dyDescent="0.3">
      <c r="A156" t="s">
        <v>32</v>
      </c>
      <c r="B156" t="s">
        <v>349</v>
      </c>
      <c r="C156" t="s">
        <v>350</v>
      </c>
      <c r="D156" t="s">
        <v>351</v>
      </c>
      <c r="E156" s="1">
        <v>60.608695652173914</v>
      </c>
      <c r="F156" s="1">
        <v>6.0951086956521738</v>
      </c>
      <c r="G156" s="1">
        <v>0.13043478260869565</v>
      </c>
      <c r="H156" s="1">
        <v>0</v>
      </c>
      <c r="I156" s="1">
        <v>0.53260869565217395</v>
      </c>
      <c r="J156" s="1">
        <v>0</v>
      </c>
      <c r="K156" s="1">
        <v>11.970108695652174</v>
      </c>
      <c r="L156" s="1">
        <f t="shared" si="8"/>
        <v>11.970108695652174</v>
      </c>
      <c r="M156" s="1">
        <f t="shared" si="9"/>
        <v>0.19749820659971304</v>
      </c>
      <c r="N156" s="1">
        <v>0</v>
      </c>
      <c r="O156" s="1">
        <v>5.1086956521739113E-2</v>
      </c>
      <c r="P156" s="1">
        <f t="shared" si="10"/>
        <v>5.1086956521739113E-2</v>
      </c>
      <c r="Q156" s="1">
        <f t="shared" si="11"/>
        <v>8.4289813486370128E-4</v>
      </c>
    </row>
    <row r="157" spans="1:17" x14ac:dyDescent="0.3">
      <c r="A157" t="s">
        <v>32</v>
      </c>
      <c r="B157" t="s">
        <v>352</v>
      </c>
      <c r="C157" t="s">
        <v>353</v>
      </c>
      <c r="D157" t="s">
        <v>183</v>
      </c>
      <c r="E157" s="1">
        <v>21.445652173913043</v>
      </c>
      <c r="F157" s="1">
        <v>9.2446739130434779</v>
      </c>
      <c r="G157" s="1">
        <v>0.15760869565217392</v>
      </c>
      <c r="H157" s="1">
        <v>7.4239130434782613E-2</v>
      </c>
      <c r="I157" s="1">
        <v>6.5217391304347824E-2</v>
      </c>
      <c r="J157" s="1">
        <v>0</v>
      </c>
      <c r="K157" s="1">
        <v>0</v>
      </c>
      <c r="L157" s="1">
        <f t="shared" si="8"/>
        <v>0</v>
      </c>
      <c r="M157" s="1">
        <f t="shared" si="9"/>
        <v>0</v>
      </c>
      <c r="N157" s="1">
        <v>0</v>
      </c>
      <c r="O157" s="1">
        <v>3.5928260869565221</v>
      </c>
      <c r="P157" s="1">
        <f t="shared" si="10"/>
        <v>3.5928260869565221</v>
      </c>
      <c r="Q157" s="1">
        <f t="shared" si="11"/>
        <v>0.16753167764825141</v>
      </c>
    </row>
    <row r="158" spans="1:17" x14ac:dyDescent="0.3">
      <c r="A158" t="s">
        <v>32</v>
      </c>
      <c r="B158" t="s">
        <v>354</v>
      </c>
      <c r="C158" t="s">
        <v>355</v>
      </c>
      <c r="D158" t="s">
        <v>233</v>
      </c>
      <c r="E158" s="1">
        <v>59.336956521739133</v>
      </c>
      <c r="F158" s="1">
        <v>0</v>
      </c>
      <c r="G158" s="1">
        <v>0</v>
      </c>
      <c r="H158" s="1">
        <v>0</v>
      </c>
      <c r="I158" s="1">
        <v>40.369565217391305</v>
      </c>
      <c r="J158" s="1">
        <v>0</v>
      </c>
      <c r="K158" s="1">
        <v>0</v>
      </c>
      <c r="L158" s="1">
        <f t="shared" si="8"/>
        <v>0</v>
      </c>
      <c r="M158" s="1">
        <f t="shared" si="9"/>
        <v>0</v>
      </c>
      <c r="N158" s="1">
        <v>0</v>
      </c>
      <c r="O158" s="1">
        <v>0</v>
      </c>
      <c r="P158" s="1">
        <f t="shared" si="10"/>
        <v>0</v>
      </c>
      <c r="Q158" s="1">
        <f t="shared" si="11"/>
        <v>0</v>
      </c>
    </row>
    <row r="159" spans="1:17" x14ac:dyDescent="0.3">
      <c r="A159" t="s">
        <v>32</v>
      </c>
      <c r="B159" t="s">
        <v>356</v>
      </c>
      <c r="C159" t="s">
        <v>357</v>
      </c>
      <c r="D159" t="s">
        <v>310</v>
      </c>
      <c r="E159" s="1">
        <v>38.989130434782609</v>
      </c>
      <c r="F159" s="1">
        <v>8.1266304347826068</v>
      </c>
      <c r="G159" s="1">
        <v>3.2608695652173912E-2</v>
      </c>
      <c r="H159" s="1">
        <v>0.16304347826086957</v>
      </c>
      <c r="I159" s="1">
        <v>0.19565217391304349</v>
      </c>
      <c r="J159" s="1">
        <v>0</v>
      </c>
      <c r="K159" s="1">
        <v>2.9739130434782606</v>
      </c>
      <c r="L159" s="1">
        <f t="shared" si="8"/>
        <v>2.9739130434782606</v>
      </c>
      <c r="M159" s="1">
        <f t="shared" si="9"/>
        <v>7.627543908558683E-2</v>
      </c>
      <c r="N159" s="1">
        <v>0</v>
      </c>
      <c r="O159" s="1">
        <v>3.2232608695652174</v>
      </c>
      <c r="P159" s="1">
        <f t="shared" si="10"/>
        <v>3.2232608695652174</v>
      </c>
      <c r="Q159" s="1">
        <f t="shared" si="11"/>
        <v>8.267075550599387E-2</v>
      </c>
    </row>
    <row r="160" spans="1:17" x14ac:dyDescent="0.3">
      <c r="A160" t="s">
        <v>32</v>
      </c>
      <c r="B160" t="s">
        <v>358</v>
      </c>
      <c r="C160" t="s">
        <v>130</v>
      </c>
      <c r="D160" t="s">
        <v>71</v>
      </c>
      <c r="E160" s="1">
        <v>96.489130434782609</v>
      </c>
      <c r="F160" s="1">
        <v>16.229891304347827</v>
      </c>
      <c r="G160" s="1">
        <v>0.91304347826086951</v>
      </c>
      <c r="H160" s="1">
        <v>0.33967391304347827</v>
      </c>
      <c r="I160" s="1">
        <v>0.77173913043478259</v>
      </c>
      <c r="J160" s="1">
        <v>4.4027173913043489</v>
      </c>
      <c r="K160" s="1">
        <v>4.0410869565217391</v>
      </c>
      <c r="L160" s="1">
        <f t="shared" si="8"/>
        <v>8.443804347826088</v>
      </c>
      <c r="M160" s="1">
        <f t="shared" si="9"/>
        <v>8.7510420187000129E-2</v>
      </c>
      <c r="N160" s="1">
        <v>0</v>
      </c>
      <c r="O160" s="1">
        <v>10.39608695652174</v>
      </c>
      <c r="P160" s="1">
        <f t="shared" si="10"/>
        <v>10.39608695652174</v>
      </c>
      <c r="Q160" s="1">
        <f t="shared" si="11"/>
        <v>0.10774360707446211</v>
      </c>
    </row>
    <row r="161" spans="1:17" x14ac:dyDescent="0.3">
      <c r="A161" t="s">
        <v>32</v>
      </c>
      <c r="B161" t="s">
        <v>359</v>
      </c>
      <c r="C161" t="s">
        <v>360</v>
      </c>
      <c r="D161" t="s">
        <v>361</v>
      </c>
      <c r="E161" s="1">
        <v>42.695652173913047</v>
      </c>
      <c r="F161" s="1">
        <v>10.938478260869561</v>
      </c>
      <c r="G161" s="1">
        <v>0</v>
      </c>
      <c r="H161" s="1">
        <v>0.19206521739130436</v>
      </c>
      <c r="I161" s="1">
        <v>0.17391304347826086</v>
      </c>
      <c r="J161" s="1">
        <v>5.2246739130434783</v>
      </c>
      <c r="K161" s="1">
        <v>0</v>
      </c>
      <c r="L161" s="1">
        <f t="shared" si="8"/>
        <v>5.2246739130434783</v>
      </c>
      <c r="M161" s="1">
        <f t="shared" si="9"/>
        <v>0.12237016293279021</v>
      </c>
      <c r="N161" s="1">
        <v>0</v>
      </c>
      <c r="O161" s="1">
        <v>5.3036956521739125</v>
      </c>
      <c r="P161" s="1">
        <f t="shared" si="10"/>
        <v>5.3036956521739125</v>
      </c>
      <c r="Q161" s="1">
        <f t="shared" si="11"/>
        <v>0.12422097759674132</v>
      </c>
    </row>
    <row r="162" spans="1:17" x14ac:dyDescent="0.3">
      <c r="A162" t="s">
        <v>32</v>
      </c>
      <c r="B162" t="s">
        <v>362</v>
      </c>
      <c r="C162" t="s">
        <v>363</v>
      </c>
      <c r="D162" t="s">
        <v>364</v>
      </c>
      <c r="E162" s="1">
        <v>32.260869565217391</v>
      </c>
      <c r="F162" s="1">
        <v>0</v>
      </c>
      <c r="G162" s="1">
        <v>0</v>
      </c>
      <c r="H162" s="1">
        <v>0</v>
      </c>
      <c r="I162" s="1">
        <v>0</v>
      </c>
      <c r="J162" s="1">
        <v>5.2467391304347819</v>
      </c>
      <c r="K162" s="1">
        <v>4.4866304347826089</v>
      </c>
      <c r="L162" s="1">
        <f t="shared" si="8"/>
        <v>9.7333695652173908</v>
      </c>
      <c r="M162" s="1">
        <f t="shared" si="9"/>
        <v>0.30170822102425876</v>
      </c>
      <c r="N162" s="1">
        <v>0</v>
      </c>
      <c r="O162" s="1">
        <v>5.2709782608695646</v>
      </c>
      <c r="P162" s="1">
        <f t="shared" si="10"/>
        <v>5.2709782608695646</v>
      </c>
      <c r="Q162" s="1">
        <f t="shared" si="11"/>
        <v>0.16338611859838273</v>
      </c>
    </row>
    <row r="163" spans="1:17" x14ac:dyDescent="0.3">
      <c r="A163" t="s">
        <v>32</v>
      </c>
      <c r="B163" t="s">
        <v>365</v>
      </c>
      <c r="C163" t="s">
        <v>40</v>
      </c>
      <c r="D163" t="s">
        <v>41</v>
      </c>
      <c r="E163" s="1">
        <v>87.217391304347828</v>
      </c>
      <c r="F163" s="1">
        <v>6.0625</v>
      </c>
      <c r="G163" s="1">
        <v>0.18967391304347825</v>
      </c>
      <c r="H163" s="1">
        <v>0.56521739130434778</v>
      </c>
      <c r="I163" s="1">
        <v>0.20652173913043478</v>
      </c>
      <c r="J163" s="1">
        <v>0</v>
      </c>
      <c r="K163" s="1">
        <v>10.445652173913043</v>
      </c>
      <c r="L163" s="1">
        <f t="shared" si="8"/>
        <v>10.445652173913043</v>
      </c>
      <c r="M163" s="1">
        <f t="shared" si="9"/>
        <v>0.11976570289132601</v>
      </c>
      <c r="N163" s="1">
        <v>0</v>
      </c>
      <c r="O163" s="1">
        <v>0</v>
      </c>
      <c r="P163" s="1">
        <f t="shared" si="10"/>
        <v>0</v>
      </c>
      <c r="Q163" s="1">
        <f t="shared" si="11"/>
        <v>0</v>
      </c>
    </row>
    <row r="164" spans="1:17" x14ac:dyDescent="0.3">
      <c r="A164" t="s">
        <v>32</v>
      </c>
      <c r="B164" t="s">
        <v>366</v>
      </c>
      <c r="C164" t="s">
        <v>367</v>
      </c>
      <c r="D164" t="s">
        <v>368</v>
      </c>
      <c r="E164" s="1">
        <v>51.923913043478258</v>
      </c>
      <c r="F164" s="1">
        <v>5.5217391304347823</v>
      </c>
      <c r="G164" s="1">
        <v>0.60326086956521741</v>
      </c>
      <c r="H164" s="1">
        <v>0.28260869565217389</v>
      </c>
      <c r="I164" s="1">
        <v>0.38043478260869568</v>
      </c>
      <c r="J164" s="1">
        <v>2.7173913043478262</v>
      </c>
      <c r="K164" s="1">
        <v>11.369565217391305</v>
      </c>
      <c r="L164" s="1">
        <f t="shared" si="8"/>
        <v>14.086956521739131</v>
      </c>
      <c r="M164" s="1">
        <f t="shared" si="9"/>
        <v>0.27129997906635966</v>
      </c>
      <c r="N164" s="1">
        <v>0</v>
      </c>
      <c r="O164" s="1">
        <v>5.1304347826086953</v>
      </c>
      <c r="P164" s="1">
        <f t="shared" si="10"/>
        <v>5.1304347826086953</v>
      </c>
      <c r="Q164" s="1">
        <f t="shared" si="11"/>
        <v>9.8806782499476664E-2</v>
      </c>
    </row>
    <row r="165" spans="1:17" x14ac:dyDescent="0.3">
      <c r="A165" t="s">
        <v>32</v>
      </c>
      <c r="B165" t="s">
        <v>369</v>
      </c>
      <c r="C165" t="s">
        <v>370</v>
      </c>
      <c r="D165" t="s">
        <v>371</v>
      </c>
      <c r="E165" s="1">
        <v>76.728260869565219</v>
      </c>
      <c r="F165" s="1">
        <v>5.2173913043478262</v>
      </c>
      <c r="G165" s="1">
        <v>0</v>
      </c>
      <c r="H165" s="1">
        <v>0.40217391304347827</v>
      </c>
      <c r="I165" s="1">
        <v>0.73913043478260865</v>
      </c>
      <c r="J165" s="1">
        <v>5.2717391304347823</v>
      </c>
      <c r="K165" s="1">
        <v>5.6576086956521738</v>
      </c>
      <c r="L165" s="1">
        <f t="shared" si="8"/>
        <v>10.929347826086957</v>
      </c>
      <c r="M165" s="1">
        <f t="shared" si="9"/>
        <v>0.14244227227652642</v>
      </c>
      <c r="N165" s="1">
        <v>0</v>
      </c>
      <c r="O165" s="1">
        <v>3.7391304347826089</v>
      </c>
      <c r="P165" s="1">
        <f t="shared" si="10"/>
        <v>3.7391304347826089</v>
      </c>
      <c r="Q165" s="1">
        <f t="shared" si="11"/>
        <v>4.8732115030457573E-2</v>
      </c>
    </row>
    <row r="166" spans="1:17" x14ac:dyDescent="0.3">
      <c r="A166" t="s">
        <v>32</v>
      </c>
      <c r="B166" t="s">
        <v>372</v>
      </c>
      <c r="C166" t="s">
        <v>373</v>
      </c>
      <c r="D166" t="s">
        <v>374</v>
      </c>
      <c r="E166" s="1">
        <v>60.728260869565219</v>
      </c>
      <c r="F166" s="1">
        <v>22.155000000000001</v>
      </c>
      <c r="G166" s="1">
        <v>0.2608695652173913</v>
      </c>
      <c r="H166" s="1">
        <v>0.27173913043478259</v>
      </c>
      <c r="I166" s="1">
        <v>0</v>
      </c>
      <c r="J166" s="1">
        <v>4.1542391304347817</v>
      </c>
      <c r="K166" s="1">
        <v>4.0772826086956533</v>
      </c>
      <c r="L166" s="1">
        <f t="shared" si="8"/>
        <v>8.2315217391304358</v>
      </c>
      <c r="M166" s="1">
        <f t="shared" si="9"/>
        <v>0.13554680508322894</v>
      </c>
      <c r="N166" s="1">
        <v>0</v>
      </c>
      <c r="O166" s="1">
        <v>7.2022826086956524</v>
      </c>
      <c r="P166" s="1">
        <f t="shared" si="10"/>
        <v>7.2022826086956524</v>
      </c>
      <c r="Q166" s="1">
        <f t="shared" si="11"/>
        <v>0.11859853230714158</v>
      </c>
    </row>
    <row r="167" spans="1:17" x14ac:dyDescent="0.3">
      <c r="A167" t="s">
        <v>32</v>
      </c>
      <c r="B167" t="s">
        <v>375</v>
      </c>
      <c r="C167" t="s">
        <v>376</v>
      </c>
      <c r="D167" t="s">
        <v>377</v>
      </c>
      <c r="E167" s="1">
        <v>70.902173913043484</v>
      </c>
      <c r="F167" s="1">
        <v>2.1739130434782608</v>
      </c>
      <c r="G167" s="1">
        <v>9.7826086956521743E-2</v>
      </c>
      <c r="H167" s="1">
        <v>0.29347826086956524</v>
      </c>
      <c r="I167" s="1">
        <v>0.13043478260869565</v>
      </c>
      <c r="J167" s="1">
        <v>0.2608695652173913</v>
      </c>
      <c r="K167" s="1">
        <v>0</v>
      </c>
      <c r="L167" s="1">
        <f t="shared" si="8"/>
        <v>0.2608695652173913</v>
      </c>
      <c r="M167" s="1">
        <f t="shared" si="9"/>
        <v>3.6792886708569674E-3</v>
      </c>
      <c r="N167" s="1">
        <v>0</v>
      </c>
      <c r="O167" s="1">
        <v>0</v>
      </c>
      <c r="P167" s="1">
        <f t="shared" si="10"/>
        <v>0</v>
      </c>
      <c r="Q167" s="1">
        <f t="shared" si="11"/>
        <v>0</v>
      </c>
    </row>
    <row r="168" spans="1:17" x14ac:dyDescent="0.3">
      <c r="A168" t="s">
        <v>32</v>
      </c>
      <c r="B168" t="s">
        <v>378</v>
      </c>
      <c r="C168" t="s">
        <v>379</v>
      </c>
      <c r="D168" t="s">
        <v>380</v>
      </c>
      <c r="E168" s="1">
        <v>43.75</v>
      </c>
      <c r="F168" s="1">
        <v>5.8260869565217392</v>
      </c>
      <c r="G168" s="1">
        <v>8.6956521739130432E-2</v>
      </c>
      <c r="H168" s="1">
        <v>0.13043478260869565</v>
      </c>
      <c r="I168" s="1">
        <v>6.5217391304347824E-2</v>
      </c>
      <c r="J168" s="1">
        <v>5.0244565217391308</v>
      </c>
      <c r="K168" s="1">
        <v>0</v>
      </c>
      <c r="L168" s="1">
        <f t="shared" si="8"/>
        <v>5.0244565217391308</v>
      </c>
      <c r="M168" s="1">
        <f t="shared" si="9"/>
        <v>0.11484472049689441</v>
      </c>
      <c r="N168" s="1">
        <v>0</v>
      </c>
      <c r="O168" s="1">
        <v>5.5271739130434785</v>
      </c>
      <c r="P168" s="1">
        <f t="shared" si="10"/>
        <v>5.5271739130434785</v>
      </c>
      <c r="Q168" s="1">
        <f t="shared" si="11"/>
        <v>0.12633540372670807</v>
      </c>
    </row>
    <row r="169" spans="1:17" x14ac:dyDescent="0.3">
      <c r="A169" t="s">
        <v>32</v>
      </c>
      <c r="B169" t="s">
        <v>381</v>
      </c>
      <c r="C169" t="s">
        <v>57</v>
      </c>
      <c r="D169" t="s">
        <v>58</v>
      </c>
      <c r="E169" s="1">
        <v>106.1304347826087</v>
      </c>
      <c r="F169" s="1">
        <v>4.5217391304347823</v>
      </c>
      <c r="G169" s="1">
        <v>0</v>
      </c>
      <c r="H169" s="1">
        <v>0</v>
      </c>
      <c r="I169" s="1">
        <v>64.391304347826093</v>
      </c>
      <c r="J169" s="1">
        <v>14.516304347826088</v>
      </c>
      <c r="K169" s="1">
        <v>0</v>
      </c>
      <c r="L169" s="1">
        <f t="shared" si="8"/>
        <v>14.516304347826088</v>
      </c>
      <c r="M169" s="1">
        <f t="shared" si="9"/>
        <v>0.13677795985251945</v>
      </c>
      <c r="N169" s="1">
        <v>0</v>
      </c>
      <c r="O169" s="1">
        <v>1.1304347826086956</v>
      </c>
      <c r="P169" s="1">
        <f t="shared" si="10"/>
        <v>1.1304347826086956</v>
      </c>
      <c r="Q169" s="1">
        <f t="shared" si="11"/>
        <v>1.0651372388365422E-2</v>
      </c>
    </row>
    <row r="170" spans="1:17" x14ac:dyDescent="0.3">
      <c r="A170" t="s">
        <v>32</v>
      </c>
      <c r="B170" t="s">
        <v>382</v>
      </c>
      <c r="C170" t="s">
        <v>383</v>
      </c>
      <c r="D170" t="s">
        <v>384</v>
      </c>
      <c r="E170" s="1">
        <v>46.815217391304351</v>
      </c>
      <c r="F170" s="1">
        <v>10.455326086956521</v>
      </c>
      <c r="G170" s="1">
        <v>0</v>
      </c>
      <c r="H170" s="1">
        <v>0.19565217391304349</v>
      </c>
      <c r="I170" s="1">
        <v>0.30434782608695654</v>
      </c>
      <c r="J170" s="1">
        <v>0</v>
      </c>
      <c r="K170" s="1">
        <v>0</v>
      </c>
      <c r="L170" s="1">
        <f t="shared" si="8"/>
        <v>0</v>
      </c>
      <c r="M170" s="1">
        <f t="shared" si="9"/>
        <v>0</v>
      </c>
      <c r="N170" s="1">
        <v>0</v>
      </c>
      <c r="O170" s="1">
        <v>5.6193478260869565</v>
      </c>
      <c r="P170" s="1">
        <f t="shared" si="10"/>
        <v>5.6193478260869565</v>
      </c>
      <c r="Q170" s="1">
        <f t="shared" si="11"/>
        <v>0.12003250522405386</v>
      </c>
    </row>
    <row r="171" spans="1:17" x14ac:dyDescent="0.3">
      <c r="A171" t="s">
        <v>32</v>
      </c>
      <c r="B171" t="s">
        <v>385</v>
      </c>
      <c r="C171" t="s">
        <v>182</v>
      </c>
      <c r="D171" t="s">
        <v>183</v>
      </c>
      <c r="E171" s="1">
        <v>60.902173913043477</v>
      </c>
      <c r="F171" s="1">
        <v>9.4564130434782605</v>
      </c>
      <c r="G171" s="1">
        <v>0.92391304347826086</v>
      </c>
      <c r="H171" s="1">
        <v>0.20380434782608695</v>
      </c>
      <c r="I171" s="1">
        <v>0.28260869565217389</v>
      </c>
      <c r="J171" s="1">
        <v>5.5998913043478238</v>
      </c>
      <c r="K171" s="1">
        <v>0</v>
      </c>
      <c r="L171" s="1">
        <f t="shared" si="8"/>
        <v>5.5998913043478238</v>
      </c>
      <c r="M171" s="1">
        <f t="shared" si="9"/>
        <v>9.1948955916473285E-2</v>
      </c>
      <c r="N171" s="1">
        <v>0</v>
      </c>
      <c r="O171" s="1">
        <v>5.8985869565217328</v>
      </c>
      <c r="P171" s="1">
        <f t="shared" si="10"/>
        <v>5.8985869565217328</v>
      </c>
      <c r="Q171" s="1">
        <f t="shared" si="11"/>
        <v>9.6853471354631349E-2</v>
      </c>
    </row>
    <row r="172" spans="1:17" x14ac:dyDescent="0.3">
      <c r="A172" t="s">
        <v>32</v>
      </c>
      <c r="B172" t="s">
        <v>386</v>
      </c>
      <c r="C172" t="s">
        <v>57</v>
      </c>
      <c r="D172" t="s">
        <v>44</v>
      </c>
      <c r="E172" s="1">
        <v>158.83695652173913</v>
      </c>
      <c r="F172" s="1">
        <v>51.741847826086953</v>
      </c>
      <c r="G172" s="1">
        <v>0.32608695652173914</v>
      </c>
      <c r="H172" s="1">
        <v>0.32119565217391305</v>
      </c>
      <c r="I172" s="1">
        <v>2.75</v>
      </c>
      <c r="J172" s="1">
        <v>5.2527173913043477</v>
      </c>
      <c r="K172" s="1">
        <v>16.048913043478262</v>
      </c>
      <c r="L172" s="1">
        <f t="shared" si="8"/>
        <v>21.301630434782609</v>
      </c>
      <c r="M172" s="1">
        <f t="shared" si="9"/>
        <v>0.1341100390063642</v>
      </c>
      <c r="N172" s="1">
        <v>5.5652173913043477</v>
      </c>
      <c r="O172" s="1">
        <v>5.8858695652173916</v>
      </c>
      <c r="P172" s="1">
        <f t="shared" si="10"/>
        <v>11.451086956521738</v>
      </c>
      <c r="Q172" s="1">
        <f t="shared" si="11"/>
        <v>7.2093341545199474E-2</v>
      </c>
    </row>
    <row r="173" spans="1:17" x14ac:dyDescent="0.3">
      <c r="A173" t="s">
        <v>32</v>
      </c>
      <c r="B173" t="s">
        <v>387</v>
      </c>
      <c r="C173" t="s">
        <v>388</v>
      </c>
      <c r="D173" t="s">
        <v>208</v>
      </c>
      <c r="E173" s="1">
        <v>50.489130434782609</v>
      </c>
      <c r="F173" s="1">
        <v>4.9891304347826084</v>
      </c>
      <c r="G173" s="1">
        <v>0.19565217391304349</v>
      </c>
      <c r="H173" s="1">
        <v>0.18478260869565216</v>
      </c>
      <c r="I173" s="1">
        <v>0</v>
      </c>
      <c r="J173" s="1">
        <v>5.9565217391304346</v>
      </c>
      <c r="K173" s="1">
        <v>1.013586956521739</v>
      </c>
      <c r="L173" s="1">
        <f t="shared" si="8"/>
        <v>6.9701086956521738</v>
      </c>
      <c r="M173" s="1">
        <f t="shared" si="9"/>
        <v>0.13805166846071043</v>
      </c>
      <c r="N173" s="1">
        <v>5.6141304347826084</v>
      </c>
      <c r="O173" s="1">
        <v>0</v>
      </c>
      <c r="P173" s="1">
        <f t="shared" si="10"/>
        <v>5.6141304347826084</v>
      </c>
      <c r="Q173" s="1">
        <f t="shared" si="11"/>
        <v>0.11119483315392895</v>
      </c>
    </row>
    <row r="174" spans="1:17" x14ac:dyDescent="0.3">
      <c r="A174" t="s">
        <v>32</v>
      </c>
      <c r="B174" t="s">
        <v>389</v>
      </c>
      <c r="C174" t="s">
        <v>64</v>
      </c>
      <c r="D174" t="s">
        <v>65</v>
      </c>
      <c r="E174" s="1">
        <v>110.66304347826087</v>
      </c>
      <c r="F174" s="1">
        <v>5.7880434782608692</v>
      </c>
      <c r="G174" s="1">
        <v>0.29891304347826086</v>
      </c>
      <c r="H174" s="1">
        <v>0.32608695652173914</v>
      </c>
      <c r="I174" s="1">
        <v>0.44565217391304346</v>
      </c>
      <c r="J174" s="1">
        <v>5.7010869565217392</v>
      </c>
      <c r="K174" s="1">
        <v>5.4076086956521738</v>
      </c>
      <c r="L174" s="1">
        <f t="shared" si="8"/>
        <v>11.108695652173914</v>
      </c>
      <c r="M174" s="1">
        <f t="shared" si="9"/>
        <v>0.10038306649641489</v>
      </c>
      <c r="N174" s="1">
        <v>5.7880434782608692</v>
      </c>
      <c r="O174" s="1">
        <v>0</v>
      </c>
      <c r="P174" s="1">
        <f t="shared" si="10"/>
        <v>5.7880434782608692</v>
      </c>
      <c r="Q174" s="1">
        <f t="shared" si="11"/>
        <v>5.2303310087417731E-2</v>
      </c>
    </row>
    <row r="175" spans="1:17" x14ac:dyDescent="0.3">
      <c r="A175" t="s">
        <v>32</v>
      </c>
      <c r="B175" t="s">
        <v>390</v>
      </c>
      <c r="C175" t="s">
        <v>391</v>
      </c>
      <c r="D175" t="s">
        <v>86</v>
      </c>
      <c r="E175" s="1">
        <v>29.097826086956523</v>
      </c>
      <c r="F175" s="1">
        <v>9.1966304347826107</v>
      </c>
      <c r="G175" s="1">
        <v>0.3641304347826087</v>
      </c>
      <c r="H175" s="1">
        <v>9.5978260869565221E-2</v>
      </c>
      <c r="I175" s="1">
        <v>0.13043478260869565</v>
      </c>
      <c r="J175" s="1">
        <v>4.2423913043478265</v>
      </c>
      <c r="K175" s="1">
        <v>0</v>
      </c>
      <c r="L175" s="1">
        <f t="shared" si="8"/>
        <v>4.2423913043478265</v>
      </c>
      <c r="M175" s="1">
        <f t="shared" si="9"/>
        <v>0.14579753455360478</v>
      </c>
      <c r="N175" s="1">
        <v>0</v>
      </c>
      <c r="O175" s="1">
        <v>4.6582608695652166</v>
      </c>
      <c r="P175" s="1">
        <f t="shared" si="10"/>
        <v>4.6582608695652166</v>
      </c>
      <c r="Q175" s="1">
        <f t="shared" si="11"/>
        <v>0.16008965259618974</v>
      </c>
    </row>
    <row r="176" spans="1:17" x14ac:dyDescent="0.3">
      <c r="A176" t="s">
        <v>32</v>
      </c>
      <c r="B176" t="s">
        <v>392</v>
      </c>
      <c r="C176" t="s">
        <v>393</v>
      </c>
      <c r="D176" t="s">
        <v>394</v>
      </c>
      <c r="E176" s="1">
        <v>91.456521739130437</v>
      </c>
      <c r="F176" s="1">
        <v>5.7391304347826084</v>
      </c>
      <c r="G176" s="1">
        <v>0.2608695652173913</v>
      </c>
      <c r="H176" s="1">
        <v>0.2608695652173913</v>
      </c>
      <c r="I176" s="1">
        <v>0.2608695652173913</v>
      </c>
      <c r="J176" s="1">
        <v>5.4130434782608692</v>
      </c>
      <c r="K176" s="1">
        <v>0</v>
      </c>
      <c r="L176" s="1">
        <f t="shared" si="8"/>
        <v>5.4130434782608692</v>
      </c>
      <c r="M176" s="1">
        <f t="shared" si="9"/>
        <v>5.9187069170430227E-2</v>
      </c>
      <c r="N176" s="1">
        <v>0</v>
      </c>
      <c r="O176" s="1">
        <v>9.0923913043478262</v>
      </c>
      <c r="P176" s="1">
        <f t="shared" si="10"/>
        <v>9.0923913043478262</v>
      </c>
      <c r="Q176" s="1">
        <f t="shared" si="11"/>
        <v>9.9417637271214637E-2</v>
      </c>
    </row>
    <row r="177" spans="1:17" x14ac:dyDescent="0.3">
      <c r="A177" t="s">
        <v>32</v>
      </c>
      <c r="B177" t="s">
        <v>395</v>
      </c>
      <c r="C177" t="s">
        <v>195</v>
      </c>
      <c r="D177" t="s">
        <v>196</v>
      </c>
      <c r="E177" s="1">
        <v>76.630434782608702</v>
      </c>
      <c r="F177" s="1">
        <v>6.0869565217391308</v>
      </c>
      <c r="G177" s="1">
        <v>0.20652173913043478</v>
      </c>
      <c r="H177" s="1">
        <v>0.11141304347826086</v>
      </c>
      <c r="I177" s="1">
        <v>0.2608695652173913</v>
      </c>
      <c r="J177" s="1">
        <v>4.9809782608695654</v>
      </c>
      <c r="K177" s="1">
        <v>0</v>
      </c>
      <c r="L177" s="1">
        <f t="shared" si="8"/>
        <v>4.9809782608695654</v>
      </c>
      <c r="M177" s="1">
        <f t="shared" si="9"/>
        <v>6.5000000000000002E-2</v>
      </c>
      <c r="N177" s="1">
        <v>0.27086956521739131</v>
      </c>
      <c r="O177" s="1">
        <v>5.2608695652173916</v>
      </c>
      <c r="P177" s="1">
        <f t="shared" si="10"/>
        <v>5.5317391304347829</v>
      </c>
      <c r="Q177" s="1">
        <f t="shared" si="11"/>
        <v>7.2187234042553186E-2</v>
      </c>
    </row>
    <row r="178" spans="1:17" x14ac:dyDescent="0.3">
      <c r="A178" t="s">
        <v>32</v>
      </c>
      <c r="B178" t="s">
        <v>396</v>
      </c>
      <c r="C178" t="s">
        <v>48</v>
      </c>
      <c r="D178" t="s">
        <v>49</v>
      </c>
      <c r="E178" s="1">
        <v>25.695652173913043</v>
      </c>
      <c r="F178" s="1">
        <v>3.3084782608695633</v>
      </c>
      <c r="G178" s="1">
        <v>0</v>
      </c>
      <c r="H178" s="1">
        <v>0.14260869565217393</v>
      </c>
      <c r="I178" s="1">
        <v>0</v>
      </c>
      <c r="J178" s="1">
        <v>0</v>
      </c>
      <c r="K178" s="1">
        <v>0</v>
      </c>
      <c r="L178" s="1">
        <f t="shared" si="8"/>
        <v>0</v>
      </c>
      <c r="M178" s="1">
        <f t="shared" si="9"/>
        <v>0</v>
      </c>
      <c r="N178" s="1">
        <v>0</v>
      </c>
      <c r="O178" s="1">
        <v>0</v>
      </c>
      <c r="P178" s="1">
        <f t="shared" si="10"/>
        <v>0</v>
      </c>
      <c r="Q178" s="1">
        <f t="shared" si="11"/>
        <v>0</v>
      </c>
    </row>
    <row r="179" spans="1:17" x14ac:dyDescent="0.3">
      <c r="A179" t="s">
        <v>32</v>
      </c>
      <c r="B179" t="s">
        <v>397</v>
      </c>
      <c r="C179" t="s">
        <v>57</v>
      </c>
      <c r="D179" t="s">
        <v>44</v>
      </c>
      <c r="E179" s="1">
        <v>110.22826086956522</v>
      </c>
      <c r="F179" s="1">
        <v>5.3043478260869561</v>
      </c>
      <c r="G179" s="1">
        <v>0.33152173913043476</v>
      </c>
      <c r="H179" s="1">
        <v>0.29347826086956524</v>
      </c>
      <c r="I179" s="1">
        <v>0.65217391304347827</v>
      </c>
      <c r="J179" s="1">
        <v>6.0081521739130439</v>
      </c>
      <c r="K179" s="1">
        <v>13.089673913043478</v>
      </c>
      <c r="L179" s="1">
        <f t="shared" si="8"/>
        <v>19.097826086956523</v>
      </c>
      <c r="M179" s="1">
        <f t="shared" si="9"/>
        <v>0.17325707523912831</v>
      </c>
      <c r="N179" s="1">
        <v>0</v>
      </c>
      <c r="O179" s="1">
        <v>5.1521739130434785</v>
      </c>
      <c r="P179" s="1">
        <f t="shared" si="10"/>
        <v>5.1521739130434785</v>
      </c>
      <c r="Q179" s="1">
        <f t="shared" si="11"/>
        <v>4.6740952568780199E-2</v>
      </c>
    </row>
    <row r="180" spans="1:17" x14ac:dyDescent="0.3">
      <c r="A180" t="s">
        <v>32</v>
      </c>
      <c r="B180" t="s">
        <v>398</v>
      </c>
      <c r="C180" t="s">
        <v>399</v>
      </c>
      <c r="D180" t="s">
        <v>74</v>
      </c>
      <c r="E180" s="1">
        <v>47.630434782608695</v>
      </c>
      <c r="F180" s="1">
        <v>9.4500000000000011</v>
      </c>
      <c r="G180" s="1">
        <v>0</v>
      </c>
      <c r="H180" s="1">
        <v>0.1983695652173913</v>
      </c>
      <c r="I180" s="1">
        <v>0.18478260869565216</v>
      </c>
      <c r="J180" s="1">
        <v>4.8467391304347833</v>
      </c>
      <c r="K180" s="1">
        <v>1.9228260869565221</v>
      </c>
      <c r="L180" s="1">
        <f t="shared" si="8"/>
        <v>6.769565217391305</v>
      </c>
      <c r="M180" s="1">
        <f t="shared" si="9"/>
        <v>0.14212688270196258</v>
      </c>
      <c r="N180" s="1">
        <v>9.8380434782608681</v>
      </c>
      <c r="O180" s="1">
        <v>0</v>
      </c>
      <c r="P180" s="1">
        <f t="shared" si="10"/>
        <v>9.8380434782608681</v>
      </c>
      <c r="Q180" s="1">
        <f t="shared" si="11"/>
        <v>0.20654952076677313</v>
      </c>
    </row>
    <row r="181" spans="1:17" x14ac:dyDescent="0.3">
      <c r="A181" t="s">
        <v>32</v>
      </c>
      <c r="B181" t="s">
        <v>400</v>
      </c>
      <c r="C181" t="s">
        <v>401</v>
      </c>
      <c r="D181" t="s">
        <v>348</v>
      </c>
      <c r="E181" s="1">
        <v>47.804347826086953</v>
      </c>
      <c r="F181" s="1">
        <v>10.27173913043478</v>
      </c>
      <c r="G181" s="1">
        <v>4.8913043478260872E-2</v>
      </c>
      <c r="H181" s="1">
        <v>0.19565217391304349</v>
      </c>
      <c r="I181" s="1">
        <v>0</v>
      </c>
      <c r="J181" s="1">
        <v>5.0434782608695627</v>
      </c>
      <c r="K181" s="1">
        <v>0</v>
      </c>
      <c r="L181" s="1">
        <f t="shared" si="8"/>
        <v>5.0434782608695627</v>
      </c>
      <c r="M181" s="1">
        <f t="shared" si="9"/>
        <v>0.10550250113688035</v>
      </c>
      <c r="N181" s="1">
        <v>5.2750000000000004</v>
      </c>
      <c r="O181" s="1">
        <v>0</v>
      </c>
      <c r="P181" s="1">
        <f t="shared" si="10"/>
        <v>5.2750000000000004</v>
      </c>
      <c r="Q181" s="1">
        <f t="shared" si="11"/>
        <v>0.11034561164165531</v>
      </c>
    </row>
    <row r="182" spans="1:17" x14ac:dyDescent="0.3">
      <c r="A182" t="s">
        <v>32</v>
      </c>
      <c r="B182" t="s">
        <v>402</v>
      </c>
      <c r="C182" t="s">
        <v>403</v>
      </c>
      <c r="D182" t="s">
        <v>404</v>
      </c>
      <c r="E182" s="1">
        <v>85.673913043478265</v>
      </c>
      <c r="F182" s="1">
        <v>15.25967391304348</v>
      </c>
      <c r="G182" s="1">
        <v>0.47826086956521741</v>
      </c>
      <c r="H182" s="1">
        <v>0.3656521739130435</v>
      </c>
      <c r="I182" s="1">
        <v>0.44565217391304346</v>
      </c>
      <c r="J182" s="1">
        <v>2.3066304347826092</v>
      </c>
      <c r="K182" s="1">
        <v>2.5853260869565222</v>
      </c>
      <c r="L182" s="1">
        <f t="shared" si="8"/>
        <v>4.8919565217391314</v>
      </c>
      <c r="M182" s="1">
        <f t="shared" si="9"/>
        <v>5.7099720883024618E-2</v>
      </c>
      <c r="N182" s="1">
        <v>0</v>
      </c>
      <c r="O182" s="1">
        <v>5.3392391304347839</v>
      </c>
      <c r="P182" s="1">
        <f t="shared" si="10"/>
        <v>5.3392391304347839</v>
      </c>
      <c r="Q182" s="1">
        <f t="shared" si="11"/>
        <v>6.2320477036285217E-2</v>
      </c>
    </row>
    <row r="183" spans="1:17" x14ac:dyDescent="0.3">
      <c r="A183" t="s">
        <v>32</v>
      </c>
      <c r="B183" t="s">
        <v>405</v>
      </c>
      <c r="C183" t="s">
        <v>406</v>
      </c>
      <c r="D183" t="s">
        <v>407</v>
      </c>
      <c r="E183" s="1">
        <v>31.130434782608695</v>
      </c>
      <c r="F183" s="1">
        <v>5.3043478260869561</v>
      </c>
      <c r="G183" s="1">
        <v>0.32608695652173914</v>
      </c>
      <c r="H183" s="1">
        <v>8.5869565217391294E-2</v>
      </c>
      <c r="I183" s="1">
        <v>0.14130434782608695</v>
      </c>
      <c r="J183" s="1">
        <v>4.9755434782608692</v>
      </c>
      <c r="K183" s="1">
        <v>0</v>
      </c>
      <c r="L183" s="1">
        <f t="shared" si="8"/>
        <v>4.9755434782608692</v>
      </c>
      <c r="M183" s="1">
        <f t="shared" si="9"/>
        <v>0.15982891061452512</v>
      </c>
      <c r="N183" s="1">
        <v>0</v>
      </c>
      <c r="O183" s="1">
        <v>5.9510869565217392</v>
      </c>
      <c r="P183" s="1">
        <f t="shared" si="10"/>
        <v>5.9510869565217392</v>
      </c>
      <c r="Q183" s="1">
        <f t="shared" si="11"/>
        <v>0.19116620111731844</v>
      </c>
    </row>
    <row r="184" spans="1:17" x14ac:dyDescent="0.3">
      <c r="A184" t="s">
        <v>32</v>
      </c>
      <c r="B184" t="s">
        <v>408</v>
      </c>
      <c r="C184" t="s">
        <v>88</v>
      </c>
      <c r="D184" t="s">
        <v>65</v>
      </c>
      <c r="E184" s="1">
        <v>86.010869565217391</v>
      </c>
      <c r="F184" s="1">
        <v>5.0434782608695654</v>
      </c>
      <c r="G184" s="1">
        <v>0</v>
      </c>
      <c r="H184" s="1">
        <v>0</v>
      </c>
      <c r="I184" s="1">
        <v>0</v>
      </c>
      <c r="J184" s="1">
        <v>5.3578260869565222</v>
      </c>
      <c r="K184" s="1">
        <v>1.1052173913043479</v>
      </c>
      <c r="L184" s="1">
        <f t="shared" si="8"/>
        <v>6.4630434782608699</v>
      </c>
      <c r="M184" s="1">
        <f t="shared" si="9"/>
        <v>7.5142171110830283E-2</v>
      </c>
      <c r="N184" s="1">
        <v>0</v>
      </c>
      <c r="O184" s="1">
        <v>9.1304347826086953</v>
      </c>
      <c r="P184" s="1">
        <f t="shared" si="10"/>
        <v>9.1304347826086953</v>
      </c>
      <c r="Q184" s="1">
        <f t="shared" si="11"/>
        <v>0.10615442941994187</v>
      </c>
    </row>
    <row r="185" spans="1:17" x14ac:dyDescent="0.3">
      <c r="A185" t="s">
        <v>32</v>
      </c>
      <c r="B185" t="s">
        <v>409</v>
      </c>
      <c r="C185" t="s">
        <v>64</v>
      </c>
      <c r="D185" t="s">
        <v>65</v>
      </c>
      <c r="E185" s="1">
        <v>106.32608695652173</v>
      </c>
      <c r="F185" s="1">
        <v>51.759782608695659</v>
      </c>
      <c r="G185" s="1">
        <v>0</v>
      </c>
      <c r="H185" s="1">
        <v>0.44021739130434784</v>
      </c>
      <c r="I185" s="1">
        <v>0.10869565217391304</v>
      </c>
      <c r="J185" s="1">
        <v>0</v>
      </c>
      <c r="K185" s="1">
        <v>3.5760869565217392</v>
      </c>
      <c r="L185" s="1">
        <f t="shared" si="8"/>
        <v>3.5760869565217392</v>
      </c>
      <c r="M185" s="1">
        <f t="shared" si="9"/>
        <v>3.3633203843794729E-2</v>
      </c>
      <c r="N185" s="1">
        <v>5.5733695652173916</v>
      </c>
      <c r="O185" s="1">
        <v>0</v>
      </c>
      <c r="P185" s="1">
        <f t="shared" si="10"/>
        <v>5.5733695652173916</v>
      </c>
      <c r="Q185" s="1">
        <f t="shared" si="11"/>
        <v>5.2417705990594976E-2</v>
      </c>
    </row>
    <row r="186" spans="1:17" x14ac:dyDescent="0.3">
      <c r="A186" t="s">
        <v>32</v>
      </c>
      <c r="B186" t="s">
        <v>410</v>
      </c>
      <c r="C186" t="s">
        <v>411</v>
      </c>
      <c r="D186" t="s">
        <v>364</v>
      </c>
      <c r="E186" s="1">
        <v>55</v>
      </c>
      <c r="F186" s="1">
        <v>5.7391304347826084</v>
      </c>
      <c r="G186" s="1">
        <v>0.2608695652173913</v>
      </c>
      <c r="H186" s="1">
        <v>0.18478260869565216</v>
      </c>
      <c r="I186" s="1">
        <v>0.14130434782608695</v>
      </c>
      <c r="J186" s="1">
        <v>5.5570652173913047</v>
      </c>
      <c r="K186" s="1">
        <v>0</v>
      </c>
      <c r="L186" s="1">
        <f t="shared" si="8"/>
        <v>5.5570652173913047</v>
      </c>
      <c r="M186" s="1">
        <f t="shared" si="9"/>
        <v>0.10103754940711462</v>
      </c>
      <c r="N186" s="1">
        <v>0</v>
      </c>
      <c r="O186" s="1">
        <v>10.0625</v>
      </c>
      <c r="P186" s="1">
        <f t="shared" si="10"/>
        <v>10.0625</v>
      </c>
      <c r="Q186" s="1">
        <f t="shared" si="11"/>
        <v>0.18295454545454545</v>
      </c>
    </row>
    <row r="187" spans="1:17" x14ac:dyDescent="0.3">
      <c r="A187" t="s">
        <v>32</v>
      </c>
      <c r="B187" t="s">
        <v>412</v>
      </c>
      <c r="C187" t="s">
        <v>91</v>
      </c>
      <c r="D187" t="s">
        <v>92</v>
      </c>
      <c r="E187" s="1">
        <v>102.77173913043478</v>
      </c>
      <c r="F187" s="1">
        <v>15.847391304347827</v>
      </c>
      <c r="G187" s="1">
        <v>0.33967391304347827</v>
      </c>
      <c r="H187" s="1">
        <v>0.44478260869565217</v>
      </c>
      <c r="I187" s="1">
        <v>0.53260869565217395</v>
      </c>
      <c r="J187" s="1">
        <v>3.9110869565217397</v>
      </c>
      <c r="K187" s="1">
        <v>4.5733695652173916</v>
      </c>
      <c r="L187" s="1">
        <f t="shared" si="8"/>
        <v>8.4844565217391317</v>
      </c>
      <c r="M187" s="1">
        <f t="shared" si="9"/>
        <v>8.2556319407720791E-2</v>
      </c>
      <c r="N187" s="1">
        <v>0</v>
      </c>
      <c r="O187" s="1">
        <v>9.9081521739130416</v>
      </c>
      <c r="P187" s="1">
        <f t="shared" si="10"/>
        <v>9.9081521739130416</v>
      </c>
      <c r="Q187" s="1">
        <f t="shared" si="11"/>
        <v>9.6409307244843978E-2</v>
      </c>
    </row>
    <row r="188" spans="1:17" x14ac:dyDescent="0.3">
      <c r="A188" t="s">
        <v>32</v>
      </c>
      <c r="B188" t="s">
        <v>413</v>
      </c>
      <c r="C188" t="s">
        <v>57</v>
      </c>
      <c r="D188" t="s">
        <v>58</v>
      </c>
      <c r="E188" s="1">
        <v>146.56521739130434</v>
      </c>
      <c r="F188" s="1">
        <v>4.8695652173913047</v>
      </c>
      <c r="G188" s="1">
        <v>0.36956521739130432</v>
      </c>
      <c r="H188" s="1">
        <v>0.375</v>
      </c>
      <c r="I188" s="1">
        <v>5.2717391304347823</v>
      </c>
      <c r="J188" s="1">
        <v>5.4782608695652177</v>
      </c>
      <c r="K188" s="1">
        <v>29.5</v>
      </c>
      <c r="L188" s="1">
        <f t="shared" si="8"/>
        <v>34.978260869565219</v>
      </c>
      <c r="M188" s="1">
        <f t="shared" si="9"/>
        <v>0.23865321862948682</v>
      </c>
      <c r="N188" s="1">
        <v>0</v>
      </c>
      <c r="O188" s="1">
        <v>5.5652173913043477</v>
      </c>
      <c r="P188" s="1">
        <f t="shared" si="10"/>
        <v>5.5652173913043477</v>
      </c>
      <c r="Q188" s="1">
        <f t="shared" si="11"/>
        <v>3.7970928507861171E-2</v>
      </c>
    </row>
    <row r="189" spans="1:17" x14ac:dyDescent="0.3">
      <c r="A189" t="s">
        <v>32</v>
      </c>
      <c r="B189" t="s">
        <v>414</v>
      </c>
      <c r="C189" t="s">
        <v>415</v>
      </c>
      <c r="D189" t="s">
        <v>342</v>
      </c>
      <c r="E189" s="1">
        <v>66.130434782608702</v>
      </c>
      <c r="F189" s="1">
        <v>9.136413043478262</v>
      </c>
      <c r="G189" s="1">
        <v>0.27173913043478259</v>
      </c>
      <c r="H189" s="1">
        <v>0.27358695652173914</v>
      </c>
      <c r="I189" s="1">
        <v>0.25</v>
      </c>
      <c r="J189" s="1">
        <v>4.7206521739130425</v>
      </c>
      <c r="K189" s="1">
        <v>0</v>
      </c>
      <c r="L189" s="1">
        <f t="shared" si="8"/>
        <v>4.7206521739130425</v>
      </c>
      <c r="M189" s="1">
        <f t="shared" si="9"/>
        <v>7.1383957922419444E-2</v>
      </c>
      <c r="N189" s="1">
        <v>0</v>
      </c>
      <c r="O189" s="1">
        <v>4.763478260869566</v>
      </c>
      <c r="P189" s="1">
        <f t="shared" si="10"/>
        <v>4.763478260869566</v>
      </c>
      <c r="Q189" s="1">
        <f t="shared" si="11"/>
        <v>7.203155818540434E-2</v>
      </c>
    </row>
    <row r="190" spans="1:17" x14ac:dyDescent="0.3">
      <c r="A190" t="s">
        <v>32</v>
      </c>
      <c r="B190" t="s">
        <v>416</v>
      </c>
      <c r="C190" t="s">
        <v>417</v>
      </c>
      <c r="D190" t="s">
        <v>239</v>
      </c>
      <c r="E190" s="1">
        <v>29.445652173913043</v>
      </c>
      <c r="F190" s="1">
        <v>4.9565217391304346</v>
      </c>
      <c r="G190" s="1">
        <v>0.22826086956521738</v>
      </c>
      <c r="H190" s="1">
        <v>8.1521739130434784E-2</v>
      </c>
      <c r="I190" s="1">
        <v>0.13043478260869565</v>
      </c>
      <c r="J190" s="1">
        <v>5.1041304347826069</v>
      </c>
      <c r="K190" s="1">
        <v>0.90641304347826068</v>
      </c>
      <c r="L190" s="1">
        <f t="shared" si="8"/>
        <v>6.0105434782608675</v>
      </c>
      <c r="M190" s="1">
        <f t="shared" si="9"/>
        <v>0.20412329272794383</v>
      </c>
      <c r="N190" s="1">
        <v>0</v>
      </c>
      <c r="O190" s="1">
        <v>3.1823913043478256</v>
      </c>
      <c r="P190" s="1">
        <f t="shared" si="10"/>
        <v>3.1823913043478256</v>
      </c>
      <c r="Q190" s="1">
        <f t="shared" si="11"/>
        <v>0.10807678110003689</v>
      </c>
    </row>
    <row r="191" spans="1:17" x14ac:dyDescent="0.3">
      <c r="A191" t="s">
        <v>32</v>
      </c>
      <c r="B191" t="s">
        <v>418</v>
      </c>
      <c r="C191" t="s">
        <v>64</v>
      </c>
      <c r="D191" t="s">
        <v>65</v>
      </c>
      <c r="E191" s="1">
        <v>14.206521739130435</v>
      </c>
      <c r="F191" s="1">
        <v>4.321739130434783</v>
      </c>
      <c r="G191" s="1">
        <v>0</v>
      </c>
      <c r="H191" s="1">
        <v>0.2565217391304348</v>
      </c>
      <c r="I191" s="1">
        <v>5.434782608695652E-2</v>
      </c>
      <c r="J191" s="1">
        <v>0</v>
      </c>
      <c r="K191" s="1">
        <v>0</v>
      </c>
      <c r="L191" s="1">
        <f t="shared" si="8"/>
        <v>0</v>
      </c>
      <c r="M191" s="1">
        <f t="shared" si="9"/>
        <v>0</v>
      </c>
      <c r="N191" s="1">
        <v>6.1239130434782627</v>
      </c>
      <c r="O191" s="1">
        <v>0</v>
      </c>
      <c r="P191" s="1">
        <f t="shared" si="10"/>
        <v>6.1239130434782627</v>
      </c>
      <c r="Q191" s="1">
        <f t="shared" si="11"/>
        <v>0.43106350420811029</v>
      </c>
    </row>
    <row r="192" spans="1:17" x14ac:dyDescent="0.3">
      <c r="A192" t="s">
        <v>32</v>
      </c>
      <c r="B192" t="s">
        <v>419</v>
      </c>
      <c r="C192" t="s">
        <v>420</v>
      </c>
      <c r="D192" t="s">
        <v>407</v>
      </c>
      <c r="E192" s="1">
        <v>69.326086956521735</v>
      </c>
      <c r="F192" s="1">
        <v>5.7391304347826084</v>
      </c>
      <c r="G192" s="1">
        <v>0.2608695652173913</v>
      </c>
      <c r="H192" s="1">
        <v>0.10923913043478262</v>
      </c>
      <c r="I192" s="1">
        <v>0.19565217391304349</v>
      </c>
      <c r="J192" s="1">
        <v>2.8258695652173915</v>
      </c>
      <c r="K192" s="1">
        <v>9.4375</v>
      </c>
      <c r="L192" s="1">
        <f t="shared" si="8"/>
        <v>12.263369565217392</v>
      </c>
      <c r="M192" s="1">
        <f t="shared" si="9"/>
        <v>0.17689401066164945</v>
      </c>
      <c r="N192" s="1">
        <v>0</v>
      </c>
      <c r="O192" s="1">
        <v>4.7884782608695646</v>
      </c>
      <c r="P192" s="1">
        <f t="shared" si="10"/>
        <v>4.7884782608695646</v>
      </c>
      <c r="Q192" s="1">
        <f t="shared" si="11"/>
        <v>6.9071809344622134E-2</v>
      </c>
    </row>
    <row r="193" spans="1:17" x14ac:dyDescent="0.3">
      <c r="A193" t="s">
        <v>32</v>
      </c>
      <c r="B193" t="s">
        <v>421</v>
      </c>
      <c r="C193" t="s">
        <v>213</v>
      </c>
      <c r="D193" t="s">
        <v>189</v>
      </c>
      <c r="E193" s="1">
        <v>82.369565217391298</v>
      </c>
      <c r="F193" s="1">
        <v>5.3043478260869561</v>
      </c>
      <c r="G193" s="1">
        <v>0.2608695652173913</v>
      </c>
      <c r="H193" s="1">
        <v>0.11413043478260869</v>
      </c>
      <c r="I193" s="1">
        <v>0.18478260869565216</v>
      </c>
      <c r="J193" s="1">
        <v>3.6902173913043477</v>
      </c>
      <c r="K193" s="1">
        <v>0</v>
      </c>
      <c r="L193" s="1">
        <f t="shared" si="8"/>
        <v>3.6902173913043477</v>
      </c>
      <c r="M193" s="1">
        <f t="shared" si="9"/>
        <v>4.4800738981261551E-2</v>
      </c>
      <c r="N193" s="1">
        <v>0</v>
      </c>
      <c r="O193" s="1">
        <v>4.7173913043478262</v>
      </c>
      <c r="P193" s="1">
        <f t="shared" si="10"/>
        <v>4.7173913043478262</v>
      </c>
      <c r="Q193" s="1">
        <f t="shared" si="11"/>
        <v>5.7271047769860126E-2</v>
      </c>
    </row>
    <row r="194" spans="1:17" x14ac:dyDescent="0.3">
      <c r="A194" t="s">
        <v>32</v>
      </c>
      <c r="B194" t="s">
        <v>422</v>
      </c>
      <c r="C194" t="s">
        <v>64</v>
      </c>
      <c r="D194" t="s">
        <v>342</v>
      </c>
      <c r="E194" s="1">
        <v>81.108695652173907</v>
      </c>
      <c r="F194" s="1">
        <v>5.5652173913043477</v>
      </c>
      <c r="G194" s="1">
        <v>0.63586956521739135</v>
      </c>
      <c r="H194" s="1">
        <v>0.42119565217391303</v>
      </c>
      <c r="I194" s="1">
        <v>5.5652173913043477</v>
      </c>
      <c r="J194" s="1">
        <v>1.7391304347826086</v>
      </c>
      <c r="K194" s="1">
        <v>11.932065217391305</v>
      </c>
      <c r="L194" s="1">
        <f t="shared" ref="L194:L257" si="12">SUM(J194,K194)</f>
        <v>13.671195652173914</v>
      </c>
      <c r="M194" s="1">
        <f t="shared" ref="M194:M257" si="13">L194/E194</f>
        <v>0.16855400696864115</v>
      </c>
      <c r="N194" s="1">
        <v>5.5652173913043477</v>
      </c>
      <c r="O194" s="1">
        <v>2.2934782608695654</v>
      </c>
      <c r="P194" s="1">
        <f t="shared" ref="P194:P257" si="14">SUM(N194,O194)</f>
        <v>7.8586956521739131</v>
      </c>
      <c r="Q194" s="1">
        <f t="shared" ref="Q194:Q257" si="15">P194/E194</f>
        <v>9.689091396408471E-2</v>
      </c>
    </row>
    <row r="195" spans="1:17" x14ac:dyDescent="0.3">
      <c r="A195" t="s">
        <v>32</v>
      </c>
      <c r="B195" t="s">
        <v>423</v>
      </c>
      <c r="C195" t="s">
        <v>300</v>
      </c>
      <c r="D195" t="s">
        <v>301</v>
      </c>
      <c r="E195" s="1">
        <v>109.90217391304348</v>
      </c>
      <c r="F195" s="1">
        <v>15.760869565217391</v>
      </c>
      <c r="G195" s="1">
        <v>0</v>
      </c>
      <c r="H195" s="1">
        <v>0</v>
      </c>
      <c r="I195" s="1">
        <v>0</v>
      </c>
      <c r="J195" s="1">
        <v>5.3722826086956523</v>
      </c>
      <c r="K195" s="1">
        <v>0</v>
      </c>
      <c r="L195" s="1">
        <f t="shared" si="12"/>
        <v>5.3722826086956523</v>
      </c>
      <c r="M195" s="1">
        <f t="shared" si="13"/>
        <v>4.8882405301157152E-2</v>
      </c>
      <c r="N195" s="1">
        <v>4.9347826086956523</v>
      </c>
      <c r="O195" s="1">
        <v>0</v>
      </c>
      <c r="P195" s="1">
        <f t="shared" si="14"/>
        <v>4.9347826086956523</v>
      </c>
      <c r="Q195" s="1">
        <f t="shared" si="15"/>
        <v>4.4901592325190386E-2</v>
      </c>
    </row>
    <row r="196" spans="1:17" x14ac:dyDescent="0.3">
      <c r="A196" t="s">
        <v>32</v>
      </c>
      <c r="B196" t="s">
        <v>424</v>
      </c>
      <c r="C196" t="s">
        <v>425</v>
      </c>
      <c r="D196" t="s">
        <v>65</v>
      </c>
      <c r="E196" s="1">
        <v>59.510869565217391</v>
      </c>
      <c r="F196" s="1">
        <v>6.3628260869565203</v>
      </c>
      <c r="G196" s="1">
        <v>0.13043478260869565</v>
      </c>
      <c r="H196" s="1">
        <v>0.40489130434782611</v>
      </c>
      <c r="I196" s="1">
        <v>0.20652173913043478</v>
      </c>
      <c r="J196" s="1">
        <v>11.249347826086957</v>
      </c>
      <c r="K196" s="1">
        <v>0</v>
      </c>
      <c r="L196" s="1">
        <f t="shared" si="12"/>
        <v>11.249347826086957</v>
      </c>
      <c r="M196" s="1">
        <f t="shared" si="13"/>
        <v>0.18903013698630139</v>
      </c>
      <c r="N196" s="1">
        <v>11.737826086956526</v>
      </c>
      <c r="O196" s="1">
        <v>0</v>
      </c>
      <c r="P196" s="1">
        <f t="shared" si="14"/>
        <v>11.737826086956526</v>
      </c>
      <c r="Q196" s="1">
        <f t="shared" si="15"/>
        <v>0.19723835616438362</v>
      </c>
    </row>
    <row r="197" spans="1:17" x14ac:dyDescent="0.3">
      <c r="A197" t="s">
        <v>32</v>
      </c>
      <c r="B197" t="s">
        <v>426</v>
      </c>
      <c r="C197" t="s">
        <v>383</v>
      </c>
      <c r="D197" t="s">
        <v>384</v>
      </c>
      <c r="E197" s="1">
        <v>62.913043478260867</v>
      </c>
      <c r="F197" s="1">
        <v>5.1493478260869567</v>
      </c>
      <c r="G197" s="1">
        <v>0</v>
      </c>
      <c r="H197" s="1">
        <v>0.17934782608695651</v>
      </c>
      <c r="I197" s="1">
        <v>0.14130434782608695</v>
      </c>
      <c r="J197" s="1">
        <v>0</v>
      </c>
      <c r="K197" s="1">
        <v>10.510434782608693</v>
      </c>
      <c r="L197" s="1">
        <f t="shared" si="12"/>
        <v>10.510434782608693</v>
      </c>
      <c r="M197" s="1">
        <f t="shared" si="13"/>
        <v>0.16706288873531441</v>
      </c>
      <c r="N197" s="1">
        <v>0</v>
      </c>
      <c r="O197" s="1">
        <v>6.1502173913043494</v>
      </c>
      <c r="P197" s="1">
        <f t="shared" si="14"/>
        <v>6.1502173913043494</v>
      </c>
      <c r="Q197" s="1">
        <f t="shared" si="15"/>
        <v>9.7757429163787171E-2</v>
      </c>
    </row>
    <row r="198" spans="1:17" x14ac:dyDescent="0.3">
      <c r="A198" t="s">
        <v>32</v>
      </c>
      <c r="B198" t="s">
        <v>427</v>
      </c>
      <c r="C198" t="s">
        <v>428</v>
      </c>
      <c r="D198" t="s">
        <v>196</v>
      </c>
      <c r="E198" s="1">
        <v>58.989130434782609</v>
      </c>
      <c r="F198" s="1">
        <v>5.7391304347826084</v>
      </c>
      <c r="G198" s="1">
        <v>0.18478260869565216</v>
      </c>
      <c r="H198" s="1">
        <v>0.54891304347826086</v>
      </c>
      <c r="I198" s="1">
        <v>0.46739130434782611</v>
      </c>
      <c r="J198" s="1">
        <v>6.3695652173913055</v>
      </c>
      <c r="K198" s="1">
        <v>0</v>
      </c>
      <c r="L198" s="1">
        <f t="shared" si="12"/>
        <v>6.3695652173913055</v>
      </c>
      <c r="M198" s="1">
        <f t="shared" si="13"/>
        <v>0.10797862539156074</v>
      </c>
      <c r="N198" s="1">
        <v>4.6795652173913025</v>
      </c>
      <c r="O198" s="1">
        <v>0</v>
      </c>
      <c r="P198" s="1">
        <f t="shared" si="14"/>
        <v>4.6795652173913025</v>
      </c>
      <c r="Q198" s="1">
        <f t="shared" si="15"/>
        <v>7.9329279528284474E-2</v>
      </c>
    </row>
    <row r="199" spans="1:17" x14ac:dyDescent="0.3">
      <c r="A199" t="s">
        <v>32</v>
      </c>
      <c r="B199" t="s">
        <v>429</v>
      </c>
      <c r="C199" t="s">
        <v>130</v>
      </c>
      <c r="D199" t="s">
        <v>71</v>
      </c>
      <c r="E199" s="1">
        <v>111.6195652173913</v>
      </c>
      <c r="F199" s="1">
        <v>5.7391304347826084</v>
      </c>
      <c r="G199" s="1">
        <v>0</v>
      </c>
      <c r="H199" s="1">
        <v>0.30434782608695654</v>
      </c>
      <c r="I199" s="1">
        <v>0.61956521739130432</v>
      </c>
      <c r="J199" s="1">
        <v>4.7954347826086972</v>
      </c>
      <c r="K199" s="1">
        <v>5.6564130434782607</v>
      </c>
      <c r="L199" s="1">
        <f t="shared" si="12"/>
        <v>10.451847826086958</v>
      </c>
      <c r="M199" s="1">
        <f t="shared" si="13"/>
        <v>9.3638134190281441E-2</v>
      </c>
      <c r="N199" s="1">
        <v>11.280108695652176</v>
      </c>
      <c r="O199" s="1">
        <v>0</v>
      </c>
      <c r="P199" s="1">
        <f t="shared" si="14"/>
        <v>11.280108695652176</v>
      </c>
      <c r="Q199" s="1">
        <f t="shared" si="15"/>
        <v>0.10105852565975268</v>
      </c>
    </row>
    <row r="200" spans="1:17" x14ac:dyDescent="0.3">
      <c r="A200" t="s">
        <v>32</v>
      </c>
      <c r="B200" t="s">
        <v>430</v>
      </c>
      <c r="C200" t="s">
        <v>64</v>
      </c>
      <c r="D200" t="s">
        <v>65</v>
      </c>
      <c r="E200" s="1">
        <v>48.847826086956523</v>
      </c>
      <c r="F200" s="1">
        <v>5.5434782608695654</v>
      </c>
      <c r="G200" s="1">
        <v>0</v>
      </c>
      <c r="H200" s="1">
        <v>0</v>
      </c>
      <c r="I200" s="1">
        <v>6.8260869565217392</v>
      </c>
      <c r="J200" s="1">
        <v>0</v>
      </c>
      <c r="K200" s="1">
        <v>0</v>
      </c>
      <c r="L200" s="1">
        <f t="shared" si="12"/>
        <v>0</v>
      </c>
      <c r="M200" s="1">
        <f t="shared" si="13"/>
        <v>0</v>
      </c>
      <c r="N200" s="1">
        <v>0</v>
      </c>
      <c r="O200" s="1">
        <v>0</v>
      </c>
      <c r="P200" s="1">
        <f t="shared" si="14"/>
        <v>0</v>
      </c>
      <c r="Q200" s="1">
        <f t="shared" si="15"/>
        <v>0</v>
      </c>
    </row>
    <row r="201" spans="1:17" x14ac:dyDescent="0.3">
      <c r="A201" t="s">
        <v>32</v>
      </c>
      <c r="B201" t="s">
        <v>431</v>
      </c>
      <c r="C201" t="s">
        <v>48</v>
      </c>
      <c r="D201" t="s">
        <v>49</v>
      </c>
      <c r="E201" s="1">
        <v>70.239130434782609</v>
      </c>
      <c r="F201" s="1">
        <v>5.1304347826086953</v>
      </c>
      <c r="G201" s="1">
        <v>0.27119565217391306</v>
      </c>
      <c r="H201" s="1">
        <v>0.14673913043478262</v>
      </c>
      <c r="I201" s="1">
        <v>0.41304347826086957</v>
      </c>
      <c r="J201" s="1">
        <v>5.317499999999999</v>
      </c>
      <c r="K201" s="1">
        <v>12.087173913043481</v>
      </c>
      <c r="L201" s="1">
        <f t="shared" si="12"/>
        <v>17.404673913043482</v>
      </c>
      <c r="M201" s="1">
        <f t="shared" si="13"/>
        <v>0.2477917053543795</v>
      </c>
      <c r="N201" s="1">
        <v>0</v>
      </c>
      <c r="O201" s="1">
        <v>13.285108695652182</v>
      </c>
      <c r="P201" s="1">
        <f t="shared" si="14"/>
        <v>13.285108695652182</v>
      </c>
      <c r="Q201" s="1">
        <f t="shared" si="15"/>
        <v>0.18914113277623038</v>
      </c>
    </row>
    <row r="202" spans="1:17" x14ac:dyDescent="0.3">
      <c r="A202" t="s">
        <v>32</v>
      </c>
      <c r="B202" t="s">
        <v>432</v>
      </c>
      <c r="C202" t="s">
        <v>48</v>
      </c>
      <c r="D202" t="s">
        <v>49</v>
      </c>
      <c r="E202" s="1">
        <v>74.869565217391298</v>
      </c>
      <c r="F202" s="1">
        <v>5.3043478260869561</v>
      </c>
      <c r="G202" s="1">
        <v>0.47826086956521741</v>
      </c>
      <c r="H202" s="1">
        <v>0.25641304347826088</v>
      </c>
      <c r="I202" s="1">
        <v>4.2608695652173916</v>
      </c>
      <c r="J202" s="1">
        <v>4.2923913043478255</v>
      </c>
      <c r="K202" s="1">
        <v>4.7297826086956531</v>
      </c>
      <c r="L202" s="1">
        <f t="shared" si="12"/>
        <v>9.0221739130434777</v>
      </c>
      <c r="M202" s="1">
        <f t="shared" si="13"/>
        <v>0.12050522648083624</v>
      </c>
      <c r="N202" s="1">
        <v>10.172391304347828</v>
      </c>
      <c r="O202" s="1">
        <v>0</v>
      </c>
      <c r="P202" s="1">
        <f t="shared" si="14"/>
        <v>10.172391304347828</v>
      </c>
      <c r="Q202" s="1">
        <f t="shared" si="15"/>
        <v>0.13586817653890829</v>
      </c>
    </row>
    <row r="203" spans="1:17" x14ac:dyDescent="0.3">
      <c r="A203" t="s">
        <v>32</v>
      </c>
      <c r="B203" t="s">
        <v>433</v>
      </c>
      <c r="C203" t="s">
        <v>434</v>
      </c>
      <c r="D203" t="s">
        <v>65</v>
      </c>
      <c r="E203" s="1">
        <v>61.652173913043477</v>
      </c>
      <c r="F203" s="1">
        <v>5.7391304347826084</v>
      </c>
      <c r="G203" s="1">
        <v>1.1304347826086956</v>
      </c>
      <c r="H203" s="1">
        <v>0.21739130434782608</v>
      </c>
      <c r="I203" s="1">
        <v>0.27173913043478259</v>
      </c>
      <c r="J203" s="1">
        <v>5.0597826086956523</v>
      </c>
      <c r="K203" s="1">
        <v>0</v>
      </c>
      <c r="L203" s="1">
        <f t="shared" si="12"/>
        <v>5.0597826086956523</v>
      </c>
      <c r="M203" s="1">
        <f t="shared" si="13"/>
        <v>8.2069816643159391E-2</v>
      </c>
      <c r="N203" s="1">
        <v>0</v>
      </c>
      <c r="O203" s="1">
        <v>4.0625</v>
      </c>
      <c r="P203" s="1">
        <f t="shared" si="14"/>
        <v>4.0625</v>
      </c>
      <c r="Q203" s="1">
        <f t="shared" si="15"/>
        <v>6.589386459802539E-2</v>
      </c>
    </row>
    <row r="204" spans="1:17" x14ac:dyDescent="0.3">
      <c r="A204" t="s">
        <v>32</v>
      </c>
      <c r="B204" t="s">
        <v>435</v>
      </c>
      <c r="C204" t="s">
        <v>434</v>
      </c>
      <c r="D204" t="s">
        <v>65</v>
      </c>
      <c r="E204" s="1">
        <v>200.07608695652175</v>
      </c>
      <c r="F204" s="1">
        <v>61.546521739130419</v>
      </c>
      <c r="G204" s="1">
        <v>0.63043478260869568</v>
      </c>
      <c r="H204" s="1">
        <v>1.25</v>
      </c>
      <c r="I204" s="1">
        <v>4.5760869565217392</v>
      </c>
      <c r="J204" s="1">
        <v>6.8775000000000004</v>
      </c>
      <c r="K204" s="1">
        <v>12.973043478260875</v>
      </c>
      <c r="L204" s="1">
        <f t="shared" si="12"/>
        <v>19.850543478260875</v>
      </c>
      <c r="M204" s="1">
        <f t="shared" si="13"/>
        <v>9.9214972564785162E-2</v>
      </c>
      <c r="N204" s="1">
        <v>0</v>
      </c>
      <c r="O204" s="1">
        <v>0</v>
      </c>
      <c r="P204" s="1">
        <f t="shared" si="14"/>
        <v>0</v>
      </c>
      <c r="Q204" s="1">
        <f t="shared" si="15"/>
        <v>0</v>
      </c>
    </row>
    <row r="205" spans="1:17" x14ac:dyDescent="0.3">
      <c r="A205" t="s">
        <v>32</v>
      </c>
      <c r="B205" t="s">
        <v>436</v>
      </c>
      <c r="C205" t="s">
        <v>238</v>
      </c>
      <c r="D205" t="s">
        <v>239</v>
      </c>
      <c r="E205" s="1">
        <v>65.934782608695656</v>
      </c>
      <c r="F205" s="1">
        <v>11.559021739130433</v>
      </c>
      <c r="G205" s="1">
        <v>0</v>
      </c>
      <c r="H205" s="1">
        <v>0</v>
      </c>
      <c r="I205" s="1">
        <v>0</v>
      </c>
      <c r="J205" s="1">
        <v>6.3528260869565205</v>
      </c>
      <c r="K205" s="1">
        <v>0</v>
      </c>
      <c r="L205" s="1">
        <f t="shared" si="12"/>
        <v>6.3528260869565205</v>
      </c>
      <c r="M205" s="1">
        <f t="shared" si="13"/>
        <v>9.6350148367952498E-2</v>
      </c>
      <c r="N205" s="1">
        <v>5.8245652173913047</v>
      </c>
      <c r="O205" s="1">
        <v>0</v>
      </c>
      <c r="P205" s="1">
        <f t="shared" si="14"/>
        <v>5.8245652173913047</v>
      </c>
      <c r="Q205" s="1">
        <f t="shared" si="15"/>
        <v>8.8338278931750738E-2</v>
      </c>
    </row>
    <row r="206" spans="1:17" x14ac:dyDescent="0.3">
      <c r="A206" t="s">
        <v>32</v>
      </c>
      <c r="B206" t="s">
        <v>437</v>
      </c>
      <c r="C206" t="s">
        <v>438</v>
      </c>
      <c r="D206" t="s">
        <v>340</v>
      </c>
      <c r="E206" s="1">
        <v>73.956521739130437</v>
      </c>
      <c r="F206" s="1">
        <v>14.6804347826087</v>
      </c>
      <c r="G206" s="1">
        <v>0</v>
      </c>
      <c r="H206" s="1">
        <v>0.25445652173913041</v>
      </c>
      <c r="I206" s="1">
        <v>0.40217391304347827</v>
      </c>
      <c r="J206" s="1">
        <v>4.4689130434782616</v>
      </c>
      <c r="K206" s="1">
        <v>2.2864130434782601</v>
      </c>
      <c r="L206" s="1">
        <f t="shared" si="12"/>
        <v>6.7553260869565221</v>
      </c>
      <c r="M206" s="1">
        <f t="shared" si="13"/>
        <v>9.1341857730746628E-2</v>
      </c>
      <c r="N206" s="1">
        <v>0</v>
      </c>
      <c r="O206" s="1">
        <v>5.16804347826087</v>
      </c>
      <c r="P206" s="1">
        <f t="shared" si="14"/>
        <v>5.16804347826087</v>
      </c>
      <c r="Q206" s="1">
        <f t="shared" si="15"/>
        <v>6.9879482657260433E-2</v>
      </c>
    </row>
    <row r="207" spans="1:17" x14ac:dyDescent="0.3">
      <c r="A207" t="s">
        <v>32</v>
      </c>
      <c r="B207" t="s">
        <v>439</v>
      </c>
      <c r="C207" t="s">
        <v>221</v>
      </c>
      <c r="D207" t="s">
        <v>175</v>
      </c>
      <c r="E207" s="1">
        <v>77.565217391304344</v>
      </c>
      <c r="F207" s="1">
        <v>16.567826086956526</v>
      </c>
      <c r="G207" s="1">
        <v>0.2608695652173913</v>
      </c>
      <c r="H207" s="1">
        <v>0.42608695652173917</v>
      </c>
      <c r="I207" s="1">
        <v>0.92391304347826086</v>
      </c>
      <c r="J207" s="1">
        <v>4.7290217391304354</v>
      </c>
      <c r="K207" s="1">
        <v>0</v>
      </c>
      <c r="L207" s="1">
        <f t="shared" si="12"/>
        <v>4.7290217391304354</v>
      </c>
      <c r="M207" s="1">
        <f t="shared" si="13"/>
        <v>6.0968329596412567E-2</v>
      </c>
      <c r="N207" s="1">
        <v>0</v>
      </c>
      <c r="O207" s="1">
        <v>10.993804347826091</v>
      </c>
      <c r="P207" s="1">
        <f t="shared" si="14"/>
        <v>10.993804347826091</v>
      </c>
      <c r="Q207" s="1">
        <f t="shared" si="15"/>
        <v>0.14173626681614354</v>
      </c>
    </row>
    <row r="208" spans="1:17" x14ac:dyDescent="0.3">
      <c r="A208" t="s">
        <v>32</v>
      </c>
      <c r="B208" t="s">
        <v>440</v>
      </c>
      <c r="C208" t="s">
        <v>221</v>
      </c>
      <c r="D208" t="s">
        <v>175</v>
      </c>
      <c r="E208" s="1">
        <v>106.26086956521739</v>
      </c>
      <c r="F208" s="1">
        <v>24.826630434782604</v>
      </c>
      <c r="G208" s="1">
        <v>2.1739130434782608E-2</v>
      </c>
      <c r="H208" s="1">
        <v>0</v>
      </c>
      <c r="I208" s="1">
        <v>1.2717391304347827</v>
      </c>
      <c r="J208" s="1">
        <v>4.5254347826086958</v>
      </c>
      <c r="K208" s="1">
        <v>1.7801086956521743</v>
      </c>
      <c r="L208" s="1">
        <f t="shared" si="12"/>
        <v>6.3055434782608701</v>
      </c>
      <c r="M208" s="1">
        <f t="shared" si="13"/>
        <v>5.9340220949263507E-2</v>
      </c>
      <c r="N208" s="1">
        <v>0</v>
      </c>
      <c r="O208" s="1">
        <v>5.4886956521739139</v>
      </c>
      <c r="P208" s="1">
        <f t="shared" si="14"/>
        <v>5.4886956521739139</v>
      </c>
      <c r="Q208" s="1">
        <f t="shared" si="15"/>
        <v>5.1653027823240598E-2</v>
      </c>
    </row>
    <row r="209" spans="1:17" x14ac:dyDescent="0.3">
      <c r="A209" t="s">
        <v>32</v>
      </c>
      <c r="B209" t="s">
        <v>441</v>
      </c>
      <c r="C209" t="s">
        <v>130</v>
      </c>
      <c r="D209" t="s">
        <v>71</v>
      </c>
      <c r="E209" s="1">
        <v>83.489130434782609</v>
      </c>
      <c r="F209" s="1">
        <v>16.702173913043481</v>
      </c>
      <c r="G209" s="1">
        <v>1.2554347826086956</v>
      </c>
      <c r="H209" s="1">
        <v>0.28532608695652173</v>
      </c>
      <c r="I209" s="1">
        <v>0.91304347826086951</v>
      </c>
      <c r="J209" s="1">
        <v>5.7169565217391307</v>
      </c>
      <c r="K209" s="1">
        <v>0</v>
      </c>
      <c r="L209" s="1">
        <f t="shared" si="12"/>
        <v>5.7169565217391307</v>
      </c>
      <c r="M209" s="1">
        <f t="shared" si="13"/>
        <v>6.847545892461919E-2</v>
      </c>
      <c r="N209" s="1">
        <v>0</v>
      </c>
      <c r="O209" s="1">
        <v>5.2131521739130449</v>
      </c>
      <c r="P209" s="1">
        <f t="shared" si="14"/>
        <v>5.2131521739130449</v>
      </c>
      <c r="Q209" s="1">
        <f t="shared" si="15"/>
        <v>6.2441088399947942E-2</v>
      </c>
    </row>
    <row r="210" spans="1:17" x14ac:dyDescent="0.3">
      <c r="A210" t="s">
        <v>32</v>
      </c>
      <c r="B210" t="s">
        <v>442</v>
      </c>
      <c r="C210" t="s">
        <v>443</v>
      </c>
      <c r="D210" t="s">
        <v>407</v>
      </c>
      <c r="E210" s="1">
        <v>51.163043478260867</v>
      </c>
      <c r="F210" s="1">
        <v>4.7826086956521738</v>
      </c>
      <c r="G210" s="1">
        <v>1.0869565217391304E-2</v>
      </c>
      <c r="H210" s="1">
        <v>0.25271739130434784</v>
      </c>
      <c r="I210" s="1">
        <v>0.2608695652173913</v>
      </c>
      <c r="J210" s="1">
        <v>4.1435869565217391</v>
      </c>
      <c r="K210" s="1">
        <v>1.141413043478261</v>
      </c>
      <c r="L210" s="1">
        <f t="shared" si="12"/>
        <v>5.2850000000000001</v>
      </c>
      <c r="M210" s="1">
        <f t="shared" si="13"/>
        <v>0.10329721691098365</v>
      </c>
      <c r="N210" s="1">
        <v>6.5217391304347824E-2</v>
      </c>
      <c r="O210" s="1">
        <v>5.8453260869565229</v>
      </c>
      <c r="P210" s="1">
        <f t="shared" si="14"/>
        <v>5.9105434782608706</v>
      </c>
      <c r="Q210" s="1">
        <f t="shared" si="15"/>
        <v>0.11552368812407056</v>
      </c>
    </row>
    <row r="211" spans="1:17" x14ac:dyDescent="0.3">
      <c r="A211" t="s">
        <v>32</v>
      </c>
      <c r="B211" t="s">
        <v>444</v>
      </c>
      <c r="C211" t="s">
        <v>64</v>
      </c>
      <c r="D211" t="s">
        <v>65</v>
      </c>
      <c r="E211" s="1">
        <v>112.3695652173913</v>
      </c>
      <c r="F211" s="1">
        <v>10.782608695652174</v>
      </c>
      <c r="G211" s="1">
        <v>0</v>
      </c>
      <c r="H211" s="1">
        <v>0</v>
      </c>
      <c r="I211" s="1">
        <v>2</v>
      </c>
      <c r="J211" s="1">
        <v>0</v>
      </c>
      <c r="K211" s="1">
        <v>14.013478260869563</v>
      </c>
      <c r="L211" s="1">
        <f t="shared" si="12"/>
        <v>14.013478260869563</v>
      </c>
      <c r="M211" s="1">
        <f t="shared" si="13"/>
        <v>0.12470884116850454</v>
      </c>
      <c r="N211" s="1">
        <v>0</v>
      </c>
      <c r="O211" s="1">
        <v>9.0434782608695645</v>
      </c>
      <c r="P211" s="1">
        <f t="shared" si="14"/>
        <v>9.0434782608695645</v>
      </c>
      <c r="Q211" s="1">
        <f t="shared" si="15"/>
        <v>8.0479783323660278E-2</v>
      </c>
    </row>
    <row r="212" spans="1:17" x14ac:dyDescent="0.3">
      <c r="A212" t="s">
        <v>32</v>
      </c>
      <c r="B212" t="s">
        <v>445</v>
      </c>
      <c r="C212" t="s">
        <v>446</v>
      </c>
      <c r="D212" t="s">
        <v>77</v>
      </c>
      <c r="E212" s="1">
        <v>52.336956521739133</v>
      </c>
      <c r="F212" s="1">
        <v>5.5652173913043477</v>
      </c>
      <c r="G212" s="1">
        <v>2.1739130434782608E-2</v>
      </c>
      <c r="H212" s="1">
        <v>0.26630434782608697</v>
      </c>
      <c r="I212" s="1">
        <v>0.17391304347826086</v>
      </c>
      <c r="J212" s="1">
        <v>0.75641304347826077</v>
      </c>
      <c r="K212" s="1">
        <v>7.8143478260869577</v>
      </c>
      <c r="L212" s="1">
        <f t="shared" si="12"/>
        <v>8.570760869565218</v>
      </c>
      <c r="M212" s="1">
        <f t="shared" si="13"/>
        <v>0.16376116303219107</v>
      </c>
      <c r="N212" s="1">
        <v>0</v>
      </c>
      <c r="O212" s="1">
        <v>4.992826086956522</v>
      </c>
      <c r="P212" s="1">
        <f t="shared" si="14"/>
        <v>4.992826086956522</v>
      </c>
      <c r="Q212" s="1">
        <f t="shared" si="15"/>
        <v>9.5397715472481825E-2</v>
      </c>
    </row>
    <row r="213" spans="1:17" x14ac:dyDescent="0.3">
      <c r="A213" t="s">
        <v>32</v>
      </c>
      <c r="B213" t="s">
        <v>447</v>
      </c>
      <c r="C213" t="s">
        <v>64</v>
      </c>
      <c r="D213" t="s">
        <v>65</v>
      </c>
      <c r="E213" s="1">
        <v>57.021739130434781</v>
      </c>
      <c r="F213" s="1">
        <v>5.7391304347826084</v>
      </c>
      <c r="G213" s="1">
        <v>0.60869565217391308</v>
      </c>
      <c r="H213" s="1">
        <v>0</v>
      </c>
      <c r="I213" s="1">
        <v>0.71739130434782605</v>
      </c>
      <c r="J213" s="1">
        <v>3.6148913043478266</v>
      </c>
      <c r="K213" s="1">
        <v>6.7153260869565203</v>
      </c>
      <c r="L213" s="1">
        <f t="shared" si="12"/>
        <v>10.330217391304346</v>
      </c>
      <c r="M213" s="1">
        <f t="shared" si="13"/>
        <v>0.18116279069767441</v>
      </c>
      <c r="N213" s="1">
        <v>5.0434782608695654</v>
      </c>
      <c r="O213" s="1">
        <v>1.4311956521739133</v>
      </c>
      <c r="P213" s="1">
        <f t="shared" si="14"/>
        <v>6.4746739130434783</v>
      </c>
      <c r="Q213" s="1">
        <f t="shared" si="15"/>
        <v>0.11354746473503623</v>
      </c>
    </row>
    <row r="214" spans="1:17" x14ac:dyDescent="0.3">
      <c r="A214" t="s">
        <v>32</v>
      </c>
      <c r="B214" t="s">
        <v>448</v>
      </c>
      <c r="C214" t="s">
        <v>449</v>
      </c>
      <c r="D214" t="s">
        <v>450</v>
      </c>
      <c r="E214" s="1">
        <v>64.782608695652172</v>
      </c>
      <c r="F214" s="1">
        <v>5.7391304347826084</v>
      </c>
      <c r="G214" s="1">
        <v>0.10869565217391304</v>
      </c>
      <c r="H214" s="1">
        <v>0.65489130434782605</v>
      </c>
      <c r="I214" s="1">
        <v>0.28260869565217389</v>
      </c>
      <c r="J214" s="1">
        <v>11.743478260869566</v>
      </c>
      <c r="K214" s="1">
        <v>0</v>
      </c>
      <c r="L214" s="1">
        <f t="shared" si="12"/>
        <v>11.743478260869566</v>
      </c>
      <c r="M214" s="1">
        <f t="shared" si="13"/>
        <v>0.18127516778523492</v>
      </c>
      <c r="N214" s="1">
        <v>11.64467391304348</v>
      </c>
      <c r="O214" s="1">
        <v>0</v>
      </c>
      <c r="P214" s="1">
        <f t="shared" si="14"/>
        <v>11.64467391304348</v>
      </c>
      <c r="Q214" s="1">
        <f t="shared" si="15"/>
        <v>0.17975000000000002</v>
      </c>
    </row>
    <row r="215" spans="1:17" x14ac:dyDescent="0.3">
      <c r="A215" t="s">
        <v>32</v>
      </c>
      <c r="B215" t="s">
        <v>451</v>
      </c>
      <c r="C215" t="s">
        <v>452</v>
      </c>
      <c r="D215" t="s">
        <v>453</v>
      </c>
      <c r="E215" s="1">
        <v>39.989130434782609</v>
      </c>
      <c r="F215" s="1">
        <v>0</v>
      </c>
      <c r="G215" s="1">
        <v>0.17391304347826086</v>
      </c>
      <c r="H215" s="1">
        <v>0.375</v>
      </c>
      <c r="I215" s="1">
        <v>0.14130434782608695</v>
      </c>
      <c r="J215" s="1">
        <v>5.8097826086956523</v>
      </c>
      <c r="K215" s="1">
        <v>1.6929347826086956</v>
      </c>
      <c r="L215" s="1">
        <f t="shared" si="12"/>
        <v>7.5027173913043477</v>
      </c>
      <c r="M215" s="1">
        <f t="shared" si="13"/>
        <v>0.18761891818428919</v>
      </c>
      <c r="N215" s="1">
        <v>0</v>
      </c>
      <c r="O215" s="1">
        <v>5.0869565217391308</v>
      </c>
      <c r="P215" s="1">
        <f t="shared" si="14"/>
        <v>5.0869565217391308</v>
      </c>
      <c r="Q215" s="1">
        <f t="shared" si="15"/>
        <v>0.12720848056537104</v>
      </c>
    </row>
    <row r="216" spans="1:17" x14ac:dyDescent="0.3">
      <c r="A216" t="s">
        <v>32</v>
      </c>
      <c r="B216" t="s">
        <v>454</v>
      </c>
      <c r="C216" t="s">
        <v>455</v>
      </c>
      <c r="D216" t="s">
        <v>236</v>
      </c>
      <c r="E216" s="1">
        <v>49.967391304347828</v>
      </c>
      <c r="F216" s="1">
        <v>5.7391304347826084</v>
      </c>
      <c r="G216" s="1">
        <v>0</v>
      </c>
      <c r="H216" s="1">
        <v>0.16304347826086957</v>
      </c>
      <c r="I216" s="1">
        <v>0.14130434782608695</v>
      </c>
      <c r="J216" s="1">
        <v>0</v>
      </c>
      <c r="K216" s="1">
        <v>15.334239130434783</v>
      </c>
      <c r="L216" s="1">
        <f t="shared" si="12"/>
        <v>15.334239130434783</v>
      </c>
      <c r="M216" s="1">
        <f t="shared" si="13"/>
        <v>0.30688492495105502</v>
      </c>
      <c r="N216" s="1">
        <v>0</v>
      </c>
      <c r="O216" s="1">
        <v>4.8451086956521738</v>
      </c>
      <c r="P216" s="1">
        <f t="shared" si="14"/>
        <v>4.8451086956521738</v>
      </c>
      <c r="Q216" s="1">
        <f t="shared" si="15"/>
        <v>9.6965412225364367E-2</v>
      </c>
    </row>
    <row r="217" spans="1:17" x14ac:dyDescent="0.3">
      <c r="A217" t="s">
        <v>32</v>
      </c>
      <c r="B217" t="s">
        <v>456</v>
      </c>
      <c r="C217" t="s">
        <v>457</v>
      </c>
      <c r="D217" t="s">
        <v>458</v>
      </c>
      <c r="E217" s="1">
        <v>42.163043478260867</v>
      </c>
      <c r="F217" s="1">
        <v>3.8885869565217392</v>
      </c>
      <c r="G217" s="1">
        <v>0.39130434782608697</v>
      </c>
      <c r="H217" s="1">
        <v>0.13043478260869565</v>
      </c>
      <c r="I217" s="1">
        <v>0.22826086956521738</v>
      </c>
      <c r="J217" s="1">
        <v>4.6711956521739131</v>
      </c>
      <c r="K217" s="1">
        <v>0</v>
      </c>
      <c r="L217" s="1">
        <f t="shared" si="12"/>
        <v>4.6711956521739131</v>
      </c>
      <c r="M217" s="1">
        <f t="shared" si="13"/>
        <v>0.11078886310904873</v>
      </c>
      <c r="N217" s="1">
        <v>0</v>
      </c>
      <c r="O217" s="1">
        <v>4.6005434782608692</v>
      </c>
      <c r="P217" s="1">
        <f t="shared" si="14"/>
        <v>4.6005434782608692</v>
      </c>
      <c r="Q217" s="1">
        <f t="shared" si="15"/>
        <v>0.10911317349832431</v>
      </c>
    </row>
    <row r="218" spans="1:17" x14ac:dyDescent="0.3">
      <c r="A218" t="s">
        <v>32</v>
      </c>
      <c r="B218" t="s">
        <v>459</v>
      </c>
      <c r="C218" t="s">
        <v>104</v>
      </c>
      <c r="D218" t="s">
        <v>105</v>
      </c>
      <c r="E218" s="1">
        <v>57.054347826086953</v>
      </c>
      <c r="F218" s="1">
        <v>5.5434782608695654</v>
      </c>
      <c r="G218" s="1">
        <v>0.21195652173913043</v>
      </c>
      <c r="H218" s="1">
        <v>0.19565217391304349</v>
      </c>
      <c r="I218" s="1">
        <v>0</v>
      </c>
      <c r="J218" s="1">
        <v>0</v>
      </c>
      <c r="K218" s="1">
        <v>8.8489130434782606</v>
      </c>
      <c r="L218" s="1">
        <f t="shared" si="12"/>
        <v>8.8489130434782606</v>
      </c>
      <c r="M218" s="1">
        <f t="shared" si="13"/>
        <v>0.15509620880167652</v>
      </c>
      <c r="N218" s="1">
        <v>0</v>
      </c>
      <c r="O218" s="1">
        <v>5.6760869565217398</v>
      </c>
      <c r="P218" s="1">
        <f t="shared" si="14"/>
        <v>5.6760869565217398</v>
      </c>
      <c r="Q218" s="1">
        <f t="shared" si="15"/>
        <v>9.9485616307868188E-2</v>
      </c>
    </row>
    <row r="219" spans="1:17" x14ac:dyDescent="0.3">
      <c r="A219" t="s">
        <v>32</v>
      </c>
      <c r="B219" t="s">
        <v>460</v>
      </c>
      <c r="C219" t="s">
        <v>67</v>
      </c>
      <c r="D219" t="s">
        <v>68</v>
      </c>
      <c r="E219" s="1">
        <v>7.2717391304347823</v>
      </c>
      <c r="F219" s="1">
        <v>4.8097826086956523</v>
      </c>
      <c r="G219" s="1">
        <v>7.0652173913043473E-2</v>
      </c>
      <c r="H219" s="1">
        <v>0.52500000000000002</v>
      </c>
      <c r="I219" s="1">
        <v>0.93478260869565222</v>
      </c>
      <c r="J219" s="1">
        <v>0</v>
      </c>
      <c r="K219" s="1">
        <v>0</v>
      </c>
      <c r="L219" s="1">
        <f t="shared" si="12"/>
        <v>0</v>
      </c>
      <c r="M219" s="1">
        <f t="shared" si="13"/>
        <v>0</v>
      </c>
      <c r="N219" s="1">
        <v>1.0652173913043479</v>
      </c>
      <c r="O219" s="1">
        <v>0</v>
      </c>
      <c r="P219" s="1">
        <f t="shared" si="14"/>
        <v>1.0652173913043479</v>
      </c>
      <c r="Q219" s="1">
        <f t="shared" si="15"/>
        <v>0.14648729446935727</v>
      </c>
    </row>
    <row r="220" spans="1:17" x14ac:dyDescent="0.3">
      <c r="A220" t="s">
        <v>32</v>
      </c>
      <c r="B220" t="s">
        <v>461</v>
      </c>
      <c r="C220" t="s">
        <v>462</v>
      </c>
      <c r="D220" t="s">
        <v>226</v>
      </c>
      <c r="E220" s="1">
        <v>72.380434782608702</v>
      </c>
      <c r="F220" s="1">
        <v>4.6548913043478262</v>
      </c>
      <c r="G220" s="1">
        <v>2.717391304347826E-2</v>
      </c>
      <c r="H220" s="1">
        <v>0.4652173913043478</v>
      </c>
      <c r="I220" s="1">
        <v>0.59782608695652173</v>
      </c>
      <c r="J220" s="1">
        <v>5.5244565217391308</v>
      </c>
      <c r="K220" s="1">
        <v>2.5461956521739131</v>
      </c>
      <c r="L220" s="1">
        <f t="shared" si="12"/>
        <v>8.070652173913043</v>
      </c>
      <c r="M220" s="1">
        <f t="shared" si="13"/>
        <v>0.11150322871301996</v>
      </c>
      <c r="N220" s="1">
        <v>0</v>
      </c>
      <c r="O220" s="1">
        <v>5.3451086956521738</v>
      </c>
      <c r="P220" s="1">
        <f t="shared" si="14"/>
        <v>5.3451086956521738</v>
      </c>
      <c r="Q220" s="1">
        <f t="shared" si="15"/>
        <v>7.384742453821895E-2</v>
      </c>
    </row>
    <row r="221" spans="1:17" x14ac:dyDescent="0.3">
      <c r="A221" t="s">
        <v>32</v>
      </c>
      <c r="B221" t="s">
        <v>463</v>
      </c>
      <c r="C221" t="s">
        <v>67</v>
      </c>
      <c r="D221" t="s">
        <v>295</v>
      </c>
      <c r="E221" s="1">
        <v>51.347826086956523</v>
      </c>
      <c r="F221" s="1">
        <v>5.3090217391304337</v>
      </c>
      <c r="G221" s="1">
        <v>5.434782608695652E-2</v>
      </c>
      <c r="H221" s="1">
        <v>0.25543478260869568</v>
      </c>
      <c r="I221" s="1">
        <v>0.20652173913043478</v>
      </c>
      <c r="J221" s="1">
        <v>0</v>
      </c>
      <c r="K221" s="1">
        <v>12.593695652173912</v>
      </c>
      <c r="L221" s="1">
        <f t="shared" si="12"/>
        <v>12.593695652173912</v>
      </c>
      <c r="M221" s="1">
        <f t="shared" si="13"/>
        <v>0.24526248941574932</v>
      </c>
      <c r="N221" s="1">
        <v>0</v>
      </c>
      <c r="O221" s="1">
        <v>5.1821739130434779</v>
      </c>
      <c r="P221" s="1">
        <f t="shared" si="14"/>
        <v>5.1821739130434779</v>
      </c>
      <c r="Q221" s="1">
        <f t="shared" si="15"/>
        <v>0.10092294665537679</v>
      </c>
    </row>
    <row r="222" spans="1:17" x14ac:dyDescent="0.3">
      <c r="A222" t="s">
        <v>32</v>
      </c>
      <c r="B222" t="s">
        <v>464</v>
      </c>
      <c r="C222" t="s">
        <v>76</v>
      </c>
      <c r="D222" t="s">
        <v>77</v>
      </c>
      <c r="E222" s="1">
        <v>50.402173913043477</v>
      </c>
      <c r="F222" s="1">
        <v>5.6521739130434785</v>
      </c>
      <c r="G222" s="1">
        <v>0.19565217391304349</v>
      </c>
      <c r="H222" s="1">
        <v>0.18478260869565216</v>
      </c>
      <c r="I222" s="1">
        <v>0.18478260869565216</v>
      </c>
      <c r="J222" s="1">
        <v>0</v>
      </c>
      <c r="K222" s="1">
        <v>5.0081521739130439</v>
      </c>
      <c r="L222" s="1">
        <f t="shared" si="12"/>
        <v>5.0081521739130439</v>
      </c>
      <c r="M222" s="1">
        <f t="shared" si="13"/>
        <v>9.9363812810006474E-2</v>
      </c>
      <c r="N222" s="1">
        <v>0</v>
      </c>
      <c r="O222" s="1">
        <v>5.4103260869565215</v>
      </c>
      <c r="P222" s="1">
        <f t="shared" si="14"/>
        <v>5.4103260869565215</v>
      </c>
      <c r="Q222" s="1">
        <f t="shared" si="15"/>
        <v>0.10734310976924735</v>
      </c>
    </row>
    <row r="223" spans="1:17" x14ac:dyDescent="0.3">
      <c r="A223" t="s">
        <v>32</v>
      </c>
      <c r="B223" t="s">
        <v>465</v>
      </c>
      <c r="C223" t="s">
        <v>466</v>
      </c>
      <c r="D223" t="s">
        <v>371</v>
      </c>
      <c r="E223" s="1">
        <v>87.989130434782609</v>
      </c>
      <c r="F223" s="1">
        <v>5.2173913043478262</v>
      </c>
      <c r="G223" s="1">
        <v>0.29347826086956524</v>
      </c>
      <c r="H223" s="1">
        <v>0.35597826086956524</v>
      </c>
      <c r="I223" s="1">
        <v>0.52173913043478259</v>
      </c>
      <c r="J223" s="1">
        <v>5.4592391304347823</v>
      </c>
      <c r="K223" s="1">
        <v>5.0461956521739131</v>
      </c>
      <c r="L223" s="1">
        <f t="shared" si="12"/>
        <v>10.505434782608695</v>
      </c>
      <c r="M223" s="1">
        <f t="shared" si="13"/>
        <v>0.11939468807906115</v>
      </c>
      <c r="N223" s="1">
        <v>0</v>
      </c>
      <c r="O223" s="1">
        <v>3.7336956521739131</v>
      </c>
      <c r="P223" s="1">
        <f t="shared" si="14"/>
        <v>3.7336956521739131</v>
      </c>
      <c r="Q223" s="1">
        <f t="shared" si="15"/>
        <v>4.2433600988264361E-2</v>
      </c>
    </row>
    <row r="224" spans="1:17" x14ac:dyDescent="0.3">
      <c r="A224" t="s">
        <v>32</v>
      </c>
      <c r="B224" t="s">
        <v>467</v>
      </c>
      <c r="C224" t="s">
        <v>468</v>
      </c>
      <c r="D224" t="s">
        <v>469</v>
      </c>
      <c r="E224" s="1">
        <v>96.782608695652172</v>
      </c>
      <c r="F224" s="1">
        <v>5.1304347826086953</v>
      </c>
      <c r="G224" s="1">
        <v>8.152173913043478E-3</v>
      </c>
      <c r="H224" s="1">
        <v>0.46739130434782611</v>
      </c>
      <c r="I224" s="1">
        <v>0.45652173913043476</v>
      </c>
      <c r="J224" s="1">
        <v>4.9673913043478253</v>
      </c>
      <c r="K224" s="1">
        <v>12.757173913043477</v>
      </c>
      <c r="L224" s="1">
        <f t="shared" si="12"/>
        <v>17.724565217391302</v>
      </c>
      <c r="M224" s="1">
        <f t="shared" si="13"/>
        <v>0.18313791554357589</v>
      </c>
      <c r="N224" s="1">
        <v>0</v>
      </c>
      <c r="O224" s="1">
        <v>3.0095652173913043</v>
      </c>
      <c r="P224" s="1">
        <f t="shared" si="14"/>
        <v>3.0095652173913043</v>
      </c>
      <c r="Q224" s="1">
        <f t="shared" si="15"/>
        <v>3.1096136567834682E-2</v>
      </c>
    </row>
    <row r="225" spans="1:17" x14ac:dyDescent="0.3">
      <c r="A225" t="s">
        <v>32</v>
      </c>
      <c r="B225" t="s">
        <v>470</v>
      </c>
      <c r="C225" t="s">
        <v>471</v>
      </c>
      <c r="D225" t="s">
        <v>83</v>
      </c>
      <c r="E225" s="1">
        <v>49.75</v>
      </c>
      <c r="F225" s="1">
        <v>0</v>
      </c>
      <c r="G225" s="1">
        <v>0.39130434782608697</v>
      </c>
      <c r="H225" s="1">
        <v>0.29891304347826086</v>
      </c>
      <c r="I225" s="1">
        <v>0.2608695652173913</v>
      </c>
      <c r="J225" s="1">
        <v>0</v>
      </c>
      <c r="K225" s="1">
        <v>0</v>
      </c>
      <c r="L225" s="1">
        <f t="shared" si="12"/>
        <v>0</v>
      </c>
      <c r="M225" s="1">
        <f t="shared" si="13"/>
        <v>0</v>
      </c>
      <c r="N225" s="1">
        <v>0.19565217391304349</v>
      </c>
      <c r="O225" s="1">
        <v>0</v>
      </c>
      <c r="P225" s="1">
        <f t="shared" si="14"/>
        <v>0.19565217391304349</v>
      </c>
      <c r="Q225" s="1">
        <f t="shared" si="15"/>
        <v>3.9327070133275072E-3</v>
      </c>
    </row>
    <row r="226" spans="1:17" x14ac:dyDescent="0.3">
      <c r="A226" t="s">
        <v>32</v>
      </c>
      <c r="B226" t="s">
        <v>472</v>
      </c>
      <c r="C226" t="s">
        <v>473</v>
      </c>
      <c r="D226" t="s">
        <v>474</v>
      </c>
      <c r="E226" s="1">
        <v>45.021739130434781</v>
      </c>
      <c r="F226" s="1">
        <v>5.7391304347826084</v>
      </c>
      <c r="G226" s="1">
        <v>0.2608695652173913</v>
      </c>
      <c r="H226" s="1">
        <v>0.10326086956521739</v>
      </c>
      <c r="I226" s="1">
        <v>0.19565217391304349</v>
      </c>
      <c r="J226" s="1">
        <v>4.0244565217391308</v>
      </c>
      <c r="K226" s="1">
        <v>0.52173913043478259</v>
      </c>
      <c r="L226" s="1">
        <f t="shared" si="12"/>
        <v>4.5461956521739131</v>
      </c>
      <c r="M226" s="1">
        <f t="shared" si="13"/>
        <v>0.10097778850796717</v>
      </c>
      <c r="N226" s="1">
        <v>0</v>
      </c>
      <c r="O226" s="1">
        <v>5.4184782608695654</v>
      </c>
      <c r="P226" s="1">
        <f t="shared" si="14"/>
        <v>5.4184782608695654</v>
      </c>
      <c r="Q226" s="1">
        <f t="shared" si="15"/>
        <v>0.12035248672139064</v>
      </c>
    </row>
    <row r="227" spans="1:17" x14ac:dyDescent="0.3">
      <c r="A227" t="s">
        <v>32</v>
      </c>
      <c r="B227" t="s">
        <v>475</v>
      </c>
      <c r="C227" t="s">
        <v>476</v>
      </c>
      <c r="D227" t="s">
        <v>477</v>
      </c>
      <c r="E227" s="1">
        <v>95.804347826086953</v>
      </c>
      <c r="F227" s="1">
        <v>17.45717391304348</v>
      </c>
      <c r="G227" s="1">
        <v>0</v>
      </c>
      <c r="H227" s="1">
        <v>0.37576086956521737</v>
      </c>
      <c r="I227" s="1">
        <v>0.59782608695652173</v>
      </c>
      <c r="J227" s="1">
        <v>5.6181521739130433</v>
      </c>
      <c r="K227" s="1">
        <v>4.7071739130434764</v>
      </c>
      <c r="L227" s="1">
        <f t="shared" si="12"/>
        <v>10.325326086956519</v>
      </c>
      <c r="M227" s="1">
        <f t="shared" si="13"/>
        <v>0.10777513047424549</v>
      </c>
      <c r="N227" s="1">
        <v>0</v>
      </c>
      <c r="O227" s="1">
        <v>12.31097826086957</v>
      </c>
      <c r="P227" s="1">
        <f t="shared" si="14"/>
        <v>12.31097826086957</v>
      </c>
      <c r="Q227" s="1">
        <f t="shared" si="15"/>
        <v>0.1285012480145224</v>
      </c>
    </row>
    <row r="228" spans="1:17" x14ac:dyDescent="0.3">
      <c r="A228" t="s">
        <v>32</v>
      </c>
      <c r="B228" t="s">
        <v>478</v>
      </c>
      <c r="C228" t="s">
        <v>476</v>
      </c>
      <c r="D228" t="s">
        <v>477</v>
      </c>
      <c r="E228" s="1">
        <v>78.673913043478265</v>
      </c>
      <c r="F228" s="1">
        <v>11.376086956521743</v>
      </c>
      <c r="G228" s="1">
        <v>0.17391304347826086</v>
      </c>
      <c r="H228" s="1">
        <v>0.39630434782608687</v>
      </c>
      <c r="I228" s="1">
        <v>0.71739130434782605</v>
      </c>
      <c r="J228" s="1">
        <v>5.4893478260869566</v>
      </c>
      <c r="K228" s="1">
        <v>0</v>
      </c>
      <c r="L228" s="1">
        <f t="shared" si="12"/>
        <v>5.4893478260869566</v>
      </c>
      <c r="M228" s="1">
        <f t="shared" si="13"/>
        <v>6.9773418071290408E-2</v>
      </c>
      <c r="N228" s="1">
        <v>0</v>
      </c>
      <c r="O228" s="1">
        <v>5.2022826086956497</v>
      </c>
      <c r="P228" s="1">
        <f t="shared" si="14"/>
        <v>5.2022826086956497</v>
      </c>
      <c r="Q228" s="1">
        <f t="shared" si="15"/>
        <v>6.6124620060790243E-2</v>
      </c>
    </row>
    <row r="229" spans="1:17" x14ac:dyDescent="0.3">
      <c r="A229" t="s">
        <v>32</v>
      </c>
      <c r="B229" t="s">
        <v>479</v>
      </c>
      <c r="C229" t="s">
        <v>434</v>
      </c>
      <c r="D229" t="s">
        <v>65</v>
      </c>
      <c r="E229" s="1">
        <v>44.760869565217391</v>
      </c>
      <c r="F229" s="1">
        <v>5.5652173913043477</v>
      </c>
      <c r="G229" s="1">
        <v>0.13043478260869565</v>
      </c>
      <c r="H229" s="1">
        <v>0.19565217391304349</v>
      </c>
      <c r="I229" s="1">
        <v>0.2391304347826087</v>
      </c>
      <c r="J229" s="1">
        <v>5.66782608695652</v>
      </c>
      <c r="K229" s="1">
        <v>0</v>
      </c>
      <c r="L229" s="1">
        <f t="shared" si="12"/>
        <v>5.66782608695652</v>
      </c>
      <c r="M229" s="1">
        <f t="shared" si="13"/>
        <v>0.12662457503642541</v>
      </c>
      <c r="N229" s="1">
        <v>5.0193478260869577</v>
      </c>
      <c r="O229" s="1">
        <v>0</v>
      </c>
      <c r="P229" s="1">
        <f t="shared" si="14"/>
        <v>5.0193478260869577</v>
      </c>
      <c r="Q229" s="1">
        <f t="shared" si="15"/>
        <v>0.11213695968916952</v>
      </c>
    </row>
    <row r="230" spans="1:17" x14ac:dyDescent="0.3">
      <c r="A230" t="s">
        <v>32</v>
      </c>
      <c r="B230" t="s">
        <v>480</v>
      </c>
      <c r="C230" t="s">
        <v>481</v>
      </c>
      <c r="D230" t="s">
        <v>482</v>
      </c>
      <c r="E230" s="1">
        <v>24.163043478260871</v>
      </c>
      <c r="F230" s="1">
        <v>11.777826086956523</v>
      </c>
      <c r="G230" s="1">
        <v>3.2608695652173912E-2</v>
      </c>
      <c r="H230" s="1">
        <v>8.6956521739130432E-2</v>
      </c>
      <c r="I230" s="1">
        <v>0.2608695652173913</v>
      </c>
      <c r="J230" s="1">
        <v>5.5430434782608708</v>
      </c>
      <c r="K230" s="1">
        <v>0</v>
      </c>
      <c r="L230" s="1">
        <f t="shared" si="12"/>
        <v>5.5430434782608708</v>
      </c>
      <c r="M230" s="1">
        <f t="shared" si="13"/>
        <v>0.22940170940170945</v>
      </c>
      <c r="N230" s="1">
        <v>5.8926086956521724</v>
      </c>
      <c r="O230" s="1">
        <v>0</v>
      </c>
      <c r="P230" s="1">
        <f t="shared" si="14"/>
        <v>5.8926086956521724</v>
      </c>
      <c r="Q230" s="1">
        <f t="shared" si="15"/>
        <v>0.24386864597390906</v>
      </c>
    </row>
    <row r="231" spans="1:17" x14ac:dyDescent="0.3">
      <c r="A231" t="s">
        <v>32</v>
      </c>
      <c r="B231" t="s">
        <v>483</v>
      </c>
      <c r="C231" t="s">
        <v>139</v>
      </c>
      <c r="D231" t="s">
        <v>74</v>
      </c>
      <c r="E231" s="1">
        <v>36.380434782608695</v>
      </c>
      <c r="F231" s="1">
        <v>0</v>
      </c>
      <c r="G231" s="1">
        <v>0</v>
      </c>
      <c r="H231" s="1">
        <v>0.43184782608695654</v>
      </c>
      <c r="I231" s="1">
        <v>0</v>
      </c>
      <c r="J231" s="1">
        <v>0</v>
      </c>
      <c r="K231" s="1">
        <v>0</v>
      </c>
      <c r="L231" s="1">
        <f t="shared" si="12"/>
        <v>0</v>
      </c>
      <c r="M231" s="1">
        <f t="shared" si="13"/>
        <v>0</v>
      </c>
      <c r="N231" s="1">
        <v>0</v>
      </c>
      <c r="O231" s="1">
        <v>0</v>
      </c>
      <c r="P231" s="1">
        <f t="shared" si="14"/>
        <v>0</v>
      </c>
      <c r="Q231" s="1">
        <f t="shared" si="15"/>
        <v>0</v>
      </c>
    </row>
    <row r="232" spans="1:17" x14ac:dyDescent="0.3">
      <c r="A232" t="s">
        <v>32</v>
      </c>
      <c r="B232" t="s">
        <v>484</v>
      </c>
      <c r="C232" t="s">
        <v>113</v>
      </c>
      <c r="D232" t="s">
        <v>114</v>
      </c>
      <c r="E232" s="1">
        <v>169.81521739130434</v>
      </c>
      <c r="F232" s="1">
        <v>0</v>
      </c>
      <c r="G232" s="1">
        <v>0.35869565217391303</v>
      </c>
      <c r="H232" s="1">
        <v>0.44565217391304346</v>
      </c>
      <c r="I232" s="1">
        <v>0.52173913043478259</v>
      </c>
      <c r="J232" s="1">
        <v>0</v>
      </c>
      <c r="K232" s="1">
        <v>30.573369565217391</v>
      </c>
      <c r="L232" s="1">
        <f t="shared" si="12"/>
        <v>30.573369565217391</v>
      </c>
      <c r="M232" s="1">
        <f t="shared" si="13"/>
        <v>0.18003904499775972</v>
      </c>
      <c r="N232" s="1">
        <v>0</v>
      </c>
      <c r="O232" s="1">
        <v>2.25</v>
      </c>
      <c r="P232" s="1">
        <f t="shared" si="14"/>
        <v>2.25</v>
      </c>
      <c r="Q232" s="1">
        <f t="shared" si="15"/>
        <v>1.3249695961083019E-2</v>
      </c>
    </row>
    <row r="233" spans="1:17" x14ac:dyDescent="0.3">
      <c r="A233" t="s">
        <v>32</v>
      </c>
      <c r="B233" t="s">
        <v>485</v>
      </c>
      <c r="C233" t="s">
        <v>329</v>
      </c>
      <c r="D233" t="s">
        <v>35</v>
      </c>
      <c r="E233" s="1">
        <v>97.586956521739125</v>
      </c>
      <c r="F233" s="1">
        <v>24.063804347826085</v>
      </c>
      <c r="G233" s="1">
        <v>0</v>
      </c>
      <c r="H233" s="1">
        <v>0.30434782608695654</v>
      </c>
      <c r="I233" s="1">
        <v>0.60869565217391308</v>
      </c>
      <c r="J233" s="1">
        <v>1.1510869565217392</v>
      </c>
      <c r="K233" s="1">
        <v>6.1495652173913014</v>
      </c>
      <c r="L233" s="1">
        <f t="shared" si="12"/>
        <v>7.3006521739130408</v>
      </c>
      <c r="M233" s="1">
        <f t="shared" si="13"/>
        <v>7.4811762085096878E-2</v>
      </c>
      <c r="N233" s="1">
        <v>0</v>
      </c>
      <c r="O233" s="1">
        <v>9.7126086956521736</v>
      </c>
      <c r="P233" s="1">
        <f t="shared" si="14"/>
        <v>9.7126086956521736</v>
      </c>
      <c r="Q233" s="1">
        <f t="shared" si="15"/>
        <v>9.9527734462018264E-2</v>
      </c>
    </row>
    <row r="234" spans="1:17" x14ac:dyDescent="0.3">
      <c r="A234" t="s">
        <v>32</v>
      </c>
      <c r="B234" t="s">
        <v>486</v>
      </c>
      <c r="C234" t="s">
        <v>487</v>
      </c>
      <c r="D234" t="s">
        <v>236</v>
      </c>
      <c r="E234" s="1">
        <v>51.760869565217391</v>
      </c>
      <c r="F234" s="1">
        <v>4.5842391304347823</v>
      </c>
      <c r="G234" s="1">
        <v>0</v>
      </c>
      <c r="H234" s="1">
        <v>0.14130434782608695</v>
      </c>
      <c r="I234" s="1">
        <v>0.11956521739130435</v>
      </c>
      <c r="J234" s="1">
        <v>0</v>
      </c>
      <c r="K234" s="1">
        <v>5.2092391304347823</v>
      </c>
      <c r="L234" s="1">
        <f t="shared" si="12"/>
        <v>5.2092391304347823</v>
      </c>
      <c r="M234" s="1">
        <f t="shared" si="13"/>
        <v>0.10064048719025619</v>
      </c>
      <c r="N234" s="1">
        <v>0</v>
      </c>
      <c r="O234" s="1">
        <v>7.5407608695652177</v>
      </c>
      <c r="P234" s="1">
        <f t="shared" si="14"/>
        <v>7.5407608695652177</v>
      </c>
      <c r="Q234" s="1">
        <f t="shared" si="15"/>
        <v>0.14568458630827386</v>
      </c>
    </row>
    <row r="235" spans="1:17" x14ac:dyDescent="0.3">
      <c r="A235" t="s">
        <v>32</v>
      </c>
      <c r="B235" t="s">
        <v>488</v>
      </c>
      <c r="C235" t="s">
        <v>79</v>
      </c>
      <c r="D235" t="s">
        <v>80</v>
      </c>
      <c r="E235" s="1">
        <v>65.152173913043484</v>
      </c>
      <c r="F235" s="1">
        <v>5.5652173913043477</v>
      </c>
      <c r="G235" s="1">
        <v>0.32608695652173914</v>
      </c>
      <c r="H235" s="1">
        <v>0.31728260869565222</v>
      </c>
      <c r="I235" s="1">
        <v>0</v>
      </c>
      <c r="J235" s="1">
        <v>5.5220652173913036</v>
      </c>
      <c r="K235" s="1">
        <v>0</v>
      </c>
      <c r="L235" s="1">
        <f t="shared" si="12"/>
        <v>5.5220652173913036</v>
      </c>
      <c r="M235" s="1">
        <f t="shared" si="13"/>
        <v>8.4756423089756408E-2</v>
      </c>
      <c r="N235" s="1">
        <v>0</v>
      </c>
      <c r="O235" s="1">
        <v>5.526847826086958</v>
      </c>
      <c r="P235" s="1">
        <f t="shared" si="14"/>
        <v>5.526847826086958</v>
      </c>
      <c r="Q235" s="1">
        <f t="shared" si="15"/>
        <v>8.4829829829829839E-2</v>
      </c>
    </row>
    <row r="236" spans="1:17" x14ac:dyDescent="0.3">
      <c r="A236" t="s">
        <v>32</v>
      </c>
      <c r="B236" t="s">
        <v>489</v>
      </c>
      <c r="C236" t="s">
        <v>490</v>
      </c>
      <c r="D236" t="s">
        <v>44</v>
      </c>
      <c r="E236" s="1">
        <v>85.097826086956516</v>
      </c>
      <c r="F236" s="1">
        <v>41.703913043478252</v>
      </c>
      <c r="G236" s="1">
        <v>0.375</v>
      </c>
      <c r="H236" s="1">
        <v>0.43293478260869561</v>
      </c>
      <c r="I236" s="1">
        <v>0.69565217391304346</v>
      </c>
      <c r="J236" s="1">
        <v>1.6318478260869564</v>
      </c>
      <c r="K236" s="1">
        <v>6.0924999999999985</v>
      </c>
      <c r="L236" s="1">
        <f t="shared" si="12"/>
        <v>7.7243478260869551</v>
      </c>
      <c r="M236" s="1">
        <f t="shared" si="13"/>
        <v>9.0770213309490352E-2</v>
      </c>
      <c r="N236" s="1">
        <v>4.7384782608695639</v>
      </c>
      <c r="O236" s="1">
        <v>2.5438043478260872</v>
      </c>
      <c r="P236" s="1">
        <f t="shared" si="14"/>
        <v>7.2822826086956507</v>
      </c>
      <c r="Q236" s="1">
        <f t="shared" si="15"/>
        <v>8.5575424703027189E-2</v>
      </c>
    </row>
    <row r="237" spans="1:17" x14ac:dyDescent="0.3">
      <c r="A237" t="s">
        <v>32</v>
      </c>
      <c r="B237" t="s">
        <v>491</v>
      </c>
      <c r="C237" t="s">
        <v>492</v>
      </c>
      <c r="D237" t="s">
        <v>493</v>
      </c>
      <c r="E237" s="1">
        <v>101.16304347826087</v>
      </c>
      <c r="F237" s="1">
        <v>24.371847826086963</v>
      </c>
      <c r="G237" s="1">
        <v>0.30978260869565216</v>
      </c>
      <c r="H237" s="1">
        <v>0.29326086956521741</v>
      </c>
      <c r="I237" s="1">
        <v>0.58695652173913049</v>
      </c>
      <c r="J237" s="1">
        <v>5.5298913043478262</v>
      </c>
      <c r="K237" s="1">
        <v>5.1167391304347838</v>
      </c>
      <c r="L237" s="1">
        <f t="shared" si="12"/>
        <v>10.64663043478261</v>
      </c>
      <c r="M237" s="1">
        <f t="shared" si="13"/>
        <v>0.10524229074889868</v>
      </c>
      <c r="N237" s="1">
        <v>5.3048913043478265</v>
      </c>
      <c r="O237" s="1">
        <v>0</v>
      </c>
      <c r="P237" s="1">
        <f t="shared" si="14"/>
        <v>5.3048913043478265</v>
      </c>
      <c r="Q237" s="1">
        <f t="shared" si="15"/>
        <v>5.2439024390243907E-2</v>
      </c>
    </row>
    <row r="238" spans="1:17" x14ac:dyDescent="0.3">
      <c r="A238" t="s">
        <v>32</v>
      </c>
      <c r="B238" t="s">
        <v>494</v>
      </c>
      <c r="C238" t="s">
        <v>195</v>
      </c>
      <c r="D238" t="s">
        <v>196</v>
      </c>
      <c r="E238" s="1">
        <v>93.75</v>
      </c>
      <c r="F238" s="1">
        <v>29.142826086956514</v>
      </c>
      <c r="G238" s="1">
        <v>0.375</v>
      </c>
      <c r="H238" s="1">
        <v>0.48880434782608695</v>
      </c>
      <c r="I238" s="1">
        <v>0</v>
      </c>
      <c r="J238" s="1">
        <v>5.3618478260869553</v>
      </c>
      <c r="K238" s="1">
        <v>4.1295652173913044</v>
      </c>
      <c r="L238" s="1">
        <f t="shared" si="12"/>
        <v>9.4914130434782606</v>
      </c>
      <c r="M238" s="1">
        <f t="shared" si="13"/>
        <v>0.10124173913043479</v>
      </c>
      <c r="N238" s="1">
        <v>5.0434782608695654</v>
      </c>
      <c r="O238" s="1">
        <v>3.7855434782608692</v>
      </c>
      <c r="P238" s="1">
        <f t="shared" si="14"/>
        <v>8.8290217391304342</v>
      </c>
      <c r="Q238" s="1">
        <f t="shared" si="15"/>
        <v>9.4176231884057965E-2</v>
      </c>
    </row>
    <row r="239" spans="1:17" x14ac:dyDescent="0.3">
      <c r="A239" t="s">
        <v>32</v>
      </c>
      <c r="B239" t="s">
        <v>495</v>
      </c>
      <c r="C239" t="s">
        <v>171</v>
      </c>
      <c r="D239" t="s">
        <v>172</v>
      </c>
      <c r="E239" s="1">
        <v>44.423913043478258</v>
      </c>
      <c r="F239" s="1">
        <v>17.64880434782609</v>
      </c>
      <c r="G239" s="1">
        <v>0.30978260869565216</v>
      </c>
      <c r="H239" s="1">
        <v>0.1839130434782609</v>
      </c>
      <c r="I239" s="1">
        <v>0.40217391304347827</v>
      </c>
      <c r="J239" s="1">
        <v>1.9917391304347831</v>
      </c>
      <c r="K239" s="1">
        <v>0</v>
      </c>
      <c r="L239" s="1">
        <f t="shared" si="12"/>
        <v>1.9917391304347831</v>
      </c>
      <c r="M239" s="1">
        <f t="shared" si="13"/>
        <v>4.4834842182529991E-2</v>
      </c>
      <c r="N239" s="1">
        <v>4.2533695652173922</v>
      </c>
      <c r="O239" s="1">
        <v>0</v>
      </c>
      <c r="P239" s="1">
        <f t="shared" si="14"/>
        <v>4.2533695652173922</v>
      </c>
      <c r="Q239" s="1">
        <f t="shared" si="15"/>
        <v>9.574504526547592E-2</v>
      </c>
    </row>
    <row r="240" spans="1:17" x14ac:dyDescent="0.3">
      <c r="A240" t="s">
        <v>32</v>
      </c>
      <c r="B240" t="s">
        <v>496</v>
      </c>
      <c r="C240" t="s">
        <v>497</v>
      </c>
      <c r="D240" t="s">
        <v>65</v>
      </c>
      <c r="E240" s="1">
        <v>119.85869565217391</v>
      </c>
      <c r="F240" s="1">
        <v>37.567826086956529</v>
      </c>
      <c r="G240" s="1">
        <v>0.30978260869565216</v>
      </c>
      <c r="H240" s="1">
        <v>0.45173913043478264</v>
      </c>
      <c r="I240" s="1">
        <v>0</v>
      </c>
      <c r="J240" s="1">
        <v>5.1492391304347835</v>
      </c>
      <c r="K240" s="1">
        <v>10.212173913043483</v>
      </c>
      <c r="L240" s="1">
        <f t="shared" si="12"/>
        <v>15.361413043478265</v>
      </c>
      <c r="M240" s="1">
        <f t="shared" si="13"/>
        <v>0.1281626915752245</v>
      </c>
      <c r="N240" s="1">
        <v>4.2608695652173916</v>
      </c>
      <c r="O240" s="1">
        <v>3.3302173913043474</v>
      </c>
      <c r="P240" s="1">
        <f t="shared" si="14"/>
        <v>7.5910869565217389</v>
      </c>
      <c r="Q240" s="1">
        <f t="shared" si="15"/>
        <v>6.3333635621655934E-2</v>
      </c>
    </row>
    <row r="241" spans="1:17" x14ac:dyDescent="0.3">
      <c r="A241" t="s">
        <v>32</v>
      </c>
      <c r="B241" t="s">
        <v>498</v>
      </c>
      <c r="C241" t="s">
        <v>57</v>
      </c>
      <c r="D241" t="s">
        <v>58</v>
      </c>
      <c r="E241" s="1">
        <v>80.858695652173907</v>
      </c>
      <c r="F241" s="1">
        <v>38.714456521739137</v>
      </c>
      <c r="G241" s="1">
        <v>0.61956521739130432</v>
      </c>
      <c r="H241" s="1">
        <v>0.27717391304347827</v>
      </c>
      <c r="I241" s="1">
        <v>0</v>
      </c>
      <c r="J241" s="1">
        <v>5.3295652173913037</v>
      </c>
      <c r="K241" s="1">
        <v>0</v>
      </c>
      <c r="L241" s="1">
        <f t="shared" si="12"/>
        <v>5.3295652173913037</v>
      </c>
      <c r="M241" s="1">
        <f t="shared" si="13"/>
        <v>6.591208495765559E-2</v>
      </c>
      <c r="N241" s="1">
        <v>3.7689130434782609</v>
      </c>
      <c r="O241" s="1">
        <v>5.074782608695652</v>
      </c>
      <c r="P241" s="1">
        <f t="shared" si="14"/>
        <v>8.8436956521739134</v>
      </c>
      <c r="Q241" s="1">
        <f t="shared" si="15"/>
        <v>0.10937222744992608</v>
      </c>
    </row>
    <row r="242" spans="1:17" x14ac:dyDescent="0.3">
      <c r="A242" t="s">
        <v>32</v>
      </c>
      <c r="B242" t="s">
        <v>499</v>
      </c>
      <c r="C242" t="s">
        <v>500</v>
      </c>
      <c r="D242" t="s">
        <v>183</v>
      </c>
      <c r="E242" s="1">
        <v>68.141304347826093</v>
      </c>
      <c r="F242" s="1">
        <v>23.07695652173912</v>
      </c>
      <c r="G242" s="1">
        <v>0.375</v>
      </c>
      <c r="H242" s="1">
        <v>0.27173913043478259</v>
      </c>
      <c r="I242" s="1">
        <v>0.42391304347826086</v>
      </c>
      <c r="J242" s="1">
        <v>5.1266304347826086</v>
      </c>
      <c r="K242" s="1">
        <v>3.89304347826087</v>
      </c>
      <c r="L242" s="1">
        <f t="shared" si="12"/>
        <v>9.0196739130434782</v>
      </c>
      <c r="M242" s="1">
        <f t="shared" si="13"/>
        <v>0.1323672037007497</v>
      </c>
      <c r="N242" s="1">
        <v>1.6851086956521739</v>
      </c>
      <c r="O242" s="1">
        <v>0</v>
      </c>
      <c r="P242" s="1">
        <f t="shared" si="14"/>
        <v>1.6851086956521739</v>
      </c>
      <c r="Q242" s="1">
        <f t="shared" si="15"/>
        <v>2.4729621949274205E-2</v>
      </c>
    </row>
    <row r="243" spans="1:17" x14ac:dyDescent="0.3">
      <c r="A243" t="s">
        <v>32</v>
      </c>
      <c r="B243" t="s">
        <v>501</v>
      </c>
      <c r="C243" t="s">
        <v>502</v>
      </c>
      <c r="D243" t="s">
        <v>282</v>
      </c>
      <c r="E243" s="1">
        <v>85.043478260869563</v>
      </c>
      <c r="F243" s="1">
        <v>20.156413043478263</v>
      </c>
      <c r="G243" s="1">
        <v>0.375</v>
      </c>
      <c r="H243" s="1">
        <v>0.38130434782608696</v>
      </c>
      <c r="I243" s="1">
        <v>0.78260869565217395</v>
      </c>
      <c r="J243" s="1">
        <v>4.6327173913043467</v>
      </c>
      <c r="K243" s="1">
        <v>3.6966304347826089</v>
      </c>
      <c r="L243" s="1">
        <f t="shared" si="12"/>
        <v>8.3293478260869556</v>
      </c>
      <c r="M243" s="1">
        <f t="shared" si="13"/>
        <v>9.79422290388548E-2</v>
      </c>
      <c r="N243" s="1">
        <v>4.7177173913043484</v>
      </c>
      <c r="O243" s="1">
        <v>0</v>
      </c>
      <c r="P243" s="1">
        <f t="shared" si="14"/>
        <v>4.7177173913043484</v>
      </c>
      <c r="Q243" s="1">
        <f t="shared" si="15"/>
        <v>5.5474182004089989E-2</v>
      </c>
    </row>
    <row r="244" spans="1:17" x14ac:dyDescent="0.3">
      <c r="A244" t="s">
        <v>32</v>
      </c>
      <c r="B244" t="s">
        <v>503</v>
      </c>
      <c r="C244" t="s">
        <v>504</v>
      </c>
      <c r="D244" t="s">
        <v>368</v>
      </c>
      <c r="E244" s="1">
        <v>58.271739130434781</v>
      </c>
      <c r="F244" s="1">
        <v>5.2810869565217393</v>
      </c>
      <c r="G244" s="1">
        <v>0</v>
      </c>
      <c r="H244" s="1">
        <v>0.2608695652173913</v>
      </c>
      <c r="I244" s="1">
        <v>6.5543478260869561</v>
      </c>
      <c r="J244" s="1">
        <v>5.3913043478260869</v>
      </c>
      <c r="K244" s="1">
        <v>0.74728260869565222</v>
      </c>
      <c r="L244" s="1">
        <f t="shared" si="12"/>
        <v>6.1385869565217392</v>
      </c>
      <c r="M244" s="1">
        <f t="shared" si="13"/>
        <v>0.10534415221040851</v>
      </c>
      <c r="N244" s="1">
        <v>0.20108695652173914</v>
      </c>
      <c r="O244" s="1">
        <v>0</v>
      </c>
      <c r="P244" s="1">
        <f t="shared" si="14"/>
        <v>0.20108695652173914</v>
      </c>
      <c r="Q244" s="1">
        <f t="shared" si="15"/>
        <v>3.4508487222533113E-3</v>
      </c>
    </row>
    <row r="245" spans="1:17" x14ac:dyDescent="0.3">
      <c r="A245" t="s">
        <v>32</v>
      </c>
      <c r="B245" t="s">
        <v>505</v>
      </c>
      <c r="C245" t="s">
        <v>506</v>
      </c>
      <c r="D245" t="s">
        <v>298</v>
      </c>
      <c r="E245" s="1">
        <v>77.478260869565219</v>
      </c>
      <c r="F245" s="1">
        <v>8.4871739130434793</v>
      </c>
      <c r="G245" s="1">
        <v>0</v>
      </c>
      <c r="H245" s="1">
        <v>0.2056521739130435</v>
      </c>
      <c r="I245" s="1">
        <v>0.38043478260869568</v>
      </c>
      <c r="J245" s="1">
        <v>5.5534782608695652</v>
      </c>
      <c r="K245" s="1">
        <v>0</v>
      </c>
      <c r="L245" s="1">
        <f t="shared" si="12"/>
        <v>5.5534782608695652</v>
      </c>
      <c r="M245" s="1">
        <f t="shared" si="13"/>
        <v>7.167789001122335E-2</v>
      </c>
      <c r="N245" s="1">
        <v>0</v>
      </c>
      <c r="O245" s="1">
        <v>5.6258695652173909</v>
      </c>
      <c r="P245" s="1">
        <f t="shared" si="14"/>
        <v>5.6258695652173909</v>
      </c>
      <c r="Q245" s="1">
        <f t="shared" si="15"/>
        <v>7.2612233445566776E-2</v>
      </c>
    </row>
    <row r="246" spans="1:17" x14ac:dyDescent="0.3">
      <c r="A246" t="s">
        <v>32</v>
      </c>
      <c r="B246" t="s">
        <v>507</v>
      </c>
      <c r="C246" t="s">
        <v>508</v>
      </c>
      <c r="D246" t="s">
        <v>80</v>
      </c>
      <c r="E246" s="1">
        <v>38.521739130434781</v>
      </c>
      <c r="F246" s="1">
        <v>5.5108695652173916</v>
      </c>
      <c r="G246" s="1">
        <v>0.26630434782608697</v>
      </c>
      <c r="H246" s="1">
        <v>0.66304347826086951</v>
      </c>
      <c r="I246" s="1">
        <v>0.98913043478260865</v>
      </c>
      <c r="J246" s="1">
        <v>11.140760869565215</v>
      </c>
      <c r="K246" s="1">
        <v>1.9021739130434784E-2</v>
      </c>
      <c r="L246" s="1">
        <f t="shared" si="12"/>
        <v>11.15978260869565</v>
      </c>
      <c r="M246" s="1">
        <f t="shared" si="13"/>
        <v>0.28970090293453721</v>
      </c>
      <c r="N246" s="1">
        <v>0</v>
      </c>
      <c r="O246" s="1">
        <v>0</v>
      </c>
      <c r="P246" s="1">
        <f t="shared" si="14"/>
        <v>0</v>
      </c>
      <c r="Q246" s="1">
        <f t="shared" si="15"/>
        <v>0</v>
      </c>
    </row>
    <row r="247" spans="1:17" x14ac:dyDescent="0.3">
      <c r="A247" t="s">
        <v>32</v>
      </c>
      <c r="B247" t="s">
        <v>509</v>
      </c>
      <c r="C247" t="s">
        <v>510</v>
      </c>
      <c r="D247" t="s">
        <v>511</v>
      </c>
      <c r="E247" s="1">
        <v>46.782608695652172</v>
      </c>
      <c r="F247" s="1">
        <v>0</v>
      </c>
      <c r="G247" s="1">
        <v>0</v>
      </c>
      <c r="H247" s="1">
        <v>0</v>
      </c>
      <c r="I247" s="1">
        <v>0</v>
      </c>
      <c r="J247" s="1">
        <v>9.3586956521739122</v>
      </c>
      <c r="K247" s="1">
        <v>0</v>
      </c>
      <c r="L247" s="1">
        <f t="shared" si="12"/>
        <v>9.3586956521739122</v>
      </c>
      <c r="M247" s="1">
        <f t="shared" si="13"/>
        <v>0.20004646840148699</v>
      </c>
      <c r="N247" s="1">
        <v>0</v>
      </c>
      <c r="O247" s="1">
        <v>5.0081521739130439</v>
      </c>
      <c r="P247" s="1">
        <f t="shared" si="14"/>
        <v>5.0081521739130439</v>
      </c>
      <c r="Q247" s="1">
        <f t="shared" si="15"/>
        <v>0.10705157992565056</v>
      </c>
    </row>
    <row r="248" spans="1:17" x14ac:dyDescent="0.3">
      <c r="A248" t="s">
        <v>32</v>
      </c>
      <c r="B248" t="s">
        <v>512</v>
      </c>
      <c r="C248" t="s">
        <v>481</v>
      </c>
      <c r="D248" t="s">
        <v>482</v>
      </c>
      <c r="E248" s="1">
        <v>62.847826086956523</v>
      </c>
      <c r="F248" s="1">
        <v>0</v>
      </c>
      <c r="G248" s="1">
        <v>0.15217391304347827</v>
      </c>
      <c r="H248" s="1">
        <v>0</v>
      </c>
      <c r="I248" s="1">
        <v>0</v>
      </c>
      <c r="J248" s="1">
        <v>3.3288043478260869</v>
      </c>
      <c r="K248" s="1">
        <v>1.5679347826086956</v>
      </c>
      <c r="L248" s="1">
        <f t="shared" si="12"/>
        <v>4.8967391304347823</v>
      </c>
      <c r="M248" s="1">
        <f t="shared" si="13"/>
        <v>7.7914216534071254E-2</v>
      </c>
      <c r="N248" s="1">
        <v>0</v>
      </c>
      <c r="O248" s="1">
        <v>0</v>
      </c>
      <c r="P248" s="1">
        <f t="shared" si="14"/>
        <v>0</v>
      </c>
      <c r="Q248" s="1">
        <f t="shared" si="15"/>
        <v>0</v>
      </c>
    </row>
    <row r="249" spans="1:17" x14ac:dyDescent="0.3">
      <c r="A249" t="s">
        <v>32</v>
      </c>
      <c r="B249" t="s">
        <v>513</v>
      </c>
      <c r="C249" t="s">
        <v>37</v>
      </c>
      <c r="D249" t="s">
        <v>38</v>
      </c>
      <c r="E249" s="1">
        <v>75.065217391304344</v>
      </c>
      <c r="F249" s="1">
        <v>7.2228260869565215</v>
      </c>
      <c r="G249" s="1">
        <v>0.35326086956521741</v>
      </c>
      <c r="H249" s="1">
        <v>0.40760869565217389</v>
      </c>
      <c r="I249" s="1">
        <v>3.5326086956521738</v>
      </c>
      <c r="J249" s="1">
        <v>11.733695652173912</v>
      </c>
      <c r="K249" s="1">
        <v>0</v>
      </c>
      <c r="L249" s="1">
        <f t="shared" si="12"/>
        <v>11.733695652173912</v>
      </c>
      <c r="M249" s="1">
        <f t="shared" si="13"/>
        <v>0.15631335070952795</v>
      </c>
      <c r="N249" s="1">
        <v>8.2690217391304355</v>
      </c>
      <c r="O249" s="1">
        <v>0</v>
      </c>
      <c r="P249" s="1">
        <f t="shared" si="14"/>
        <v>8.2690217391304355</v>
      </c>
      <c r="Q249" s="1">
        <f t="shared" si="15"/>
        <v>0.11015783376773822</v>
      </c>
    </row>
    <row r="250" spans="1:17" x14ac:dyDescent="0.3">
      <c r="A250" t="s">
        <v>32</v>
      </c>
      <c r="B250" t="s">
        <v>514</v>
      </c>
      <c r="C250" t="s">
        <v>383</v>
      </c>
      <c r="D250" t="s">
        <v>384</v>
      </c>
      <c r="E250" s="1">
        <v>42.760869565217391</v>
      </c>
      <c r="F250" s="1">
        <v>2.1532608695652171</v>
      </c>
      <c r="G250" s="1">
        <v>0.2608695652173913</v>
      </c>
      <c r="H250" s="1">
        <v>0.20652173913043478</v>
      </c>
      <c r="I250" s="1">
        <v>9.7826086956521743E-2</v>
      </c>
      <c r="J250" s="1">
        <v>7.0864130434782622</v>
      </c>
      <c r="K250" s="1">
        <v>0</v>
      </c>
      <c r="L250" s="1">
        <f t="shared" si="12"/>
        <v>7.0864130434782622</v>
      </c>
      <c r="M250" s="1">
        <f t="shared" si="13"/>
        <v>0.16572191154041691</v>
      </c>
      <c r="N250" s="1">
        <v>5.99804347826087</v>
      </c>
      <c r="O250" s="1">
        <v>0</v>
      </c>
      <c r="P250" s="1">
        <f t="shared" si="14"/>
        <v>5.99804347826087</v>
      </c>
      <c r="Q250" s="1">
        <f t="shared" si="15"/>
        <v>0.14026944585663448</v>
      </c>
    </row>
    <row r="251" spans="1:17" x14ac:dyDescent="0.3">
      <c r="A251" t="s">
        <v>32</v>
      </c>
      <c r="B251" t="s">
        <v>515</v>
      </c>
      <c r="C251" t="s">
        <v>516</v>
      </c>
      <c r="D251" t="s">
        <v>458</v>
      </c>
      <c r="E251" s="1">
        <v>97.326086956521735</v>
      </c>
      <c r="F251" s="1">
        <v>33.088695652173911</v>
      </c>
      <c r="G251" s="1">
        <v>0.24021739130434785</v>
      </c>
      <c r="H251" s="1">
        <v>0</v>
      </c>
      <c r="I251" s="1">
        <v>0.2391304347826087</v>
      </c>
      <c r="J251" s="1">
        <v>9.0785869565217361</v>
      </c>
      <c r="K251" s="1">
        <v>9.9767391304347832</v>
      </c>
      <c r="L251" s="1">
        <f t="shared" si="12"/>
        <v>19.055326086956519</v>
      </c>
      <c r="M251" s="1">
        <f t="shared" si="13"/>
        <v>0.19578847442483804</v>
      </c>
      <c r="N251" s="1">
        <v>5.0882608695652172</v>
      </c>
      <c r="O251" s="1">
        <v>11.710108695652172</v>
      </c>
      <c r="P251" s="1">
        <f t="shared" si="14"/>
        <v>16.798369565217389</v>
      </c>
      <c r="Q251" s="1">
        <f t="shared" si="15"/>
        <v>0.1725988385079294</v>
      </c>
    </row>
    <row r="252" spans="1:17" x14ac:dyDescent="0.3">
      <c r="A252" t="s">
        <v>32</v>
      </c>
      <c r="B252" t="s">
        <v>517</v>
      </c>
      <c r="C252" t="s">
        <v>113</v>
      </c>
      <c r="D252" t="s">
        <v>114</v>
      </c>
      <c r="E252" s="1">
        <v>55.347826086956523</v>
      </c>
      <c r="F252" s="1">
        <v>5.2608695652173916</v>
      </c>
      <c r="G252" s="1">
        <v>0.16304347826086957</v>
      </c>
      <c r="H252" s="1">
        <v>0.21739130434782608</v>
      </c>
      <c r="I252" s="1">
        <v>0.27173913043478259</v>
      </c>
      <c r="J252" s="1">
        <v>9.2114130434782595</v>
      </c>
      <c r="K252" s="1">
        <v>2.0555434782608697</v>
      </c>
      <c r="L252" s="1">
        <f t="shared" si="12"/>
        <v>11.266956521739129</v>
      </c>
      <c r="M252" s="1">
        <f t="shared" si="13"/>
        <v>0.20356637863315</v>
      </c>
      <c r="N252" s="1">
        <v>5.4782608695652177</v>
      </c>
      <c r="O252" s="1">
        <v>0</v>
      </c>
      <c r="P252" s="1">
        <f t="shared" si="14"/>
        <v>5.4782608695652177</v>
      </c>
      <c r="Q252" s="1">
        <f t="shared" si="15"/>
        <v>9.8978790259230162E-2</v>
      </c>
    </row>
    <row r="253" spans="1:17" x14ac:dyDescent="0.3">
      <c r="A253" t="s">
        <v>32</v>
      </c>
      <c r="B253" t="s">
        <v>518</v>
      </c>
      <c r="C253" t="s">
        <v>519</v>
      </c>
      <c r="D253" t="s">
        <v>44</v>
      </c>
      <c r="E253" s="1">
        <v>123.35869565217391</v>
      </c>
      <c r="F253" s="1">
        <v>10.608695652173912</v>
      </c>
      <c r="G253" s="1">
        <v>0</v>
      </c>
      <c r="H253" s="1">
        <v>1.1683695652173913</v>
      </c>
      <c r="I253" s="1">
        <v>0</v>
      </c>
      <c r="J253" s="1">
        <v>0</v>
      </c>
      <c r="K253" s="1">
        <v>0</v>
      </c>
      <c r="L253" s="1">
        <f t="shared" si="12"/>
        <v>0</v>
      </c>
      <c r="M253" s="1">
        <f t="shared" si="13"/>
        <v>0</v>
      </c>
      <c r="N253" s="1">
        <v>0</v>
      </c>
      <c r="O253" s="1">
        <v>0</v>
      </c>
      <c r="P253" s="1">
        <f t="shared" si="14"/>
        <v>0</v>
      </c>
      <c r="Q253" s="1">
        <f t="shared" si="15"/>
        <v>0</v>
      </c>
    </row>
    <row r="254" spans="1:17" x14ac:dyDescent="0.3">
      <c r="A254" t="s">
        <v>32</v>
      </c>
      <c r="B254" t="s">
        <v>520</v>
      </c>
      <c r="C254" t="s">
        <v>195</v>
      </c>
      <c r="D254" t="s">
        <v>196</v>
      </c>
      <c r="E254" s="1">
        <v>188.92391304347825</v>
      </c>
      <c r="F254" s="1">
        <v>5.4782608695652177</v>
      </c>
      <c r="G254" s="1">
        <v>0.375</v>
      </c>
      <c r="H254" s="1">
        <v>1.3043478260869565</v>
      </c>
      <c r="I254" s="1">
        <v>4.4565217391304346</v>
      </c>
      <c r="J254" s="1">
        <v>32.80836956521739</v>
      </c>
      <c r="K254" s="1">
        <v>0</v>
      </c>
      <c r="L254" s="1">
        <f t="shared" si="12"/>
        <v>32.80836956521739</v>
      </c>
      <c r="M254" s="1">
        <f t="shared" si="13"/>
        <v>0.17365916805707382</v>
      </c>
      <c r="N254" s="1">
        <v>10.014673913043479</v>
      </c>
      <c r="O254" s="1">
        <v>30.422499999999999</v>
      </c>
      <c r="P254" s="1">
        <f t="shared" si="14"/>
        <v>40.43717391304348</v>
      </c>
      <c r="Q254" s="1">
        <f t="shared" si="15"/>
        <v>0.21403946838501814</v>
      </c>
    </row>
    <row r="255" spans="1:17" x14ac:dyDescent="0.3">
      <c r="A255" t="s">
        <v>32</v>
      </c>
      <c r="B255" t="s">
        <v>521</v>
      </c>
      <c r="C255" t="s">
        <v>522</v>
      </c>
      <c r="D255" t="s">
        <v>62</v>
      </c>
      <c r="E255" s="1">
        <v>74.282608695652172</v>
      </c>
      <c r="F255" s="1">
        <v>5.7391304347826084</v>
      </c>
      <c r="G255" s="1">
        <v>4.3478260869565216E-2</v>
      </c>
      <c r="H255" s="1">
        <v>0.19565217391304349</v>
      </c>
      <c r="I255" s="1">
        <v>0.21739130434782608</v>
      </c>
      <c r="J255" s="1">
        <v>6.144565217391305</v>
      </c>
      <c r="K255" s="1">
        <v>9.1903260869565226</v>
      </c>
      <c r="L255" s="1">
        <f t="shared" si="12"/>
        <v>15.334891304347828</v>
      </c>
      <c r="M255" s="1">
        <f t="shared" si="13"/>
        <v>0.20643985952589994</v>
      </c>
      <c r="N255" s="1">
        <v>5.7391304347826084</v>
      </c>
      <c r="O255" s="1">
        <v>17.892391304347822</v>
      </c>
      <c r="P255" s="1">
        <f t="shared" si="14"/>
        <v>23.631521739130431</v>
      </c>
      <c r="Q255" s="1">
        <f t="shared" si="15"/>
        <v>0.31812993854258115</v>
      </c>
    </row>
    <row r="256" spans="1:17" x14ac:dyDescent="0.3">
      <c r="A256" t="s">
        <v>32</v>
      </c>
      <c r="B256" t="s">
        <v>523</v>
      </c>
      <c r="C256" t="s">
        <v>329</v>
      </c>
      <c r="D256" t="s">
        <v>35</v>
      </c>
      <c r="E256" s="1">
        <v>77.608695652173907</v>
      </c>
      <c r="F256" s="1">
        <v>5.0869565217391308</v>
      </c>
      <c r="G256" s="1">
        <v>0</v>
      </c>
      <c r="H256" s="1">
        <v>0.37815217391304345</v>
      </c>
      <c r="I256" s="1">
        <v>3.3152173913043477</v>
      </c>
      <c r="J256" s="1">
        <v>0</v>
      </c>
      <c r="K256" s="1">
        <v>0</v>
      </c>
      <c r="L256" s="1">
        <f t="shared" si="12"/>
        <v>0</v>
      </c>
      <c r="M256" s="1">
        <f t="shared" si="13"/>
        <v>0</v>
      </c>
      <c r="N256" s="1">
        <v>0</v>
      </c>
      <c r="O256" s="1">
        <v>0</v>
      </c>
      <c r="P256" s="1">
        <f t="shared" si="14"/>
        <v>0</v>
      </c>
      <c r="Q256" s="1">
        <f t="shared" si="15"/>
        <v>0</v>
      </c>
    </row>
    <row r="257" spans="1:17" x14ac:dyDescent="0.3">
      <c r="A257" t="s">
        <v>32</v>
      </c>
      <c r="B257" t="s">
        <v>524</v>
      </c>
      <c r="C257" t="s">
        <v>525</v>
      </c>
      <c r="D257" t="s">
        <v>44</v>
      </c>
      <c r="E257" s="1">
        <v>54.315217391304351</v>
      </c>
      <c r="F257" s="1">
        <v>0.15945652173913039</v>
      </c>
      <c r="G257" s="1">
        <v>0</v>
      </c>
      <c r="H257" s="1">
        <v>0.88347826086956527</v>
      </c>
      <c r="I257" s="1">
        <v>0</v>
      </c>
      <c r="J257" s="1">
        <v>0</v>
      </c>
      <c r="K257" s="1">
        <v>0</v>
      </c>
      <c r="L257" s="1">
        <f t="shared" si="12"/>
        <v>0</v>
      </c>
      <c r="M257" s="1">
        <f t="shared" si="13"/>
        <v>0</v>
      </c>
      <c r="N257" s="1">
        <v>0</v>
      </c>
      <c r="O257" s="1">
        <v>0</v>
      </c>
      <c r="P257" s="1">
        <f t="shared" si="14"/>
        <v>0</v>
      </c>
      <c r="Q257" s="1">
        <f t="shared" si="15"/>
        <v>0</v>
      </c>
    </row>
    <row r="258" spans="1:17" x14ac:dyDescent="0.3">
      <c r="A258" t="s">
        <v>32</v>
      </c>
      <c r="B258" t="s">
        <v>526</v>
      </c>
      <c r="C258" t="s">
        <v>516</v>
      </c>
      <c r="D258" t="s">
        <v>458</v>
      </c>
      <c r="E258" s="1">
        <v>47.869565217391305</v>
      </c>
      <c r="F258" s="1">
        <v>4.8260869565217392</v>
      </c>
      <c r="G258" s="1">
        <v>0.2608695652173913</v>
      </c>
      <c r="H258" s="1">
        <v>0.61956521739130432</v>
      </c>
      <c r="I258" s="1">
        <v>0.38043478260869568</v>
      </c>
      <c r="J258" s="1">
        <v>5.3913043478260869</v>
      </c>
      <c r="K258" s="1">
        <v>2.6793478260869565</v>
      </c>
      <c r="L258" s="1">
        <f t="shared" ref="L258:L321" si="16">SUM(J258,K258)</f>
        <v>8.070652173913043</v>
      </c>
      <c r="M258" s="1">
        <f t="shared" ref="M258:M321" si="17">L258/E258</f>
        <v>0.16859673024523159</v>
      </c>
      <c r="N258" s="1">
        <v>1.1222826086956521</v>
      </c>
      <c r="O258" s="1">
        <v>5.3125</v>
      </c>
      <c r="P258" s="1">
        <f t="shared" ref="P258:P321" si="18">SUM(N258,O258)</f>
        <v>6.4347826086956523</v>
      </c>
      <c r="Q258" s="1">
        <f t="shared" ref="Q258:Q321" si="19">P258/E258</f>
        <v>0.13442325158946414</v>
      </c>
    </row>
    <row r="259" spans="1:17" x14ac:dyDescent="0.3">
      <c r="A259" t="s">
        <v>32</v>
      </c>
      <c r="B259" t="s">
        <v>527</v>
      </c>
      <c r="C259" t="s">
        <v>210</v>
      </c>
      <c r="D259" t="s">
        <v>211</v>
      </c>
      <c r="E259" s="1">
        <v>66.608695652173907</v>
      </c>
      <c r="F259" s="1">
        <v>0.42989130434782608</v>
      </c>
      <c r="G259" s="1">
        <v>0</v>
      </c>
      <c r="H259" s="1">
        <v>0.70652173913043481</v>
      </c>
      <c r="I259" s="1">
        <v>5.2391304347826084</v>
      </c>
      <c r="J259" s="1">
        <v>0</v>
      </c>
      <c r="K259" s="1">
        <v>19.025760869565215</v>
      </c>
      <c r="L259" s="1">
        <f t="shared" si="16"/>
        <v>19.025760869565215</v>
      </c>
      <c r="M259" s="1">
        <f t="shared" si="17"/>
        <v>0.28563479112271539</v>
      </c>
      <c r="N259" s="1">
        <v>0</v>
      </c>
      <c r="O259" s="1">
        <v>5.4217391304347826</v>
      </c>
      <c r="P259" s="1">
        <f t="shared" si="18"/>
        <v>5.4217391304347826</v>
      </c>
      <c r="Q259" s="1">
        <f t="shared" si="19"/>
        <v>8.139686684073108E-2</v>
      </c>
    </row>
    <row r="260" spans="1:17" x14ac:dyDescent="0.3">
      <c r="A260" t="s">
        <v>32</v>
      </c>
      <c r="B260" t="s">
        <v>528</v>
      </c>
      <c r="C260" t="s">
        <v>130</v>
      </c>
      <c r="D260" t="s">
        <v>71</v>
      </c>
      <c r="E260" s="1">
        <v>97.336956521739125</v>
      </c>
      <c r="F260" s="1">
        <v>5.7391304347826084</v>
      </c>
      <c r="G260" s="1">
        <v>2.1739130434782608E-2</v>
      </c>
      <c r="H260" s="1">
        <v>0.39130434782608697</v>
      </c>
      <c r="I260" s="1">
        <v>0.73913043478260865</v>
      </c>
      <c r="J260" s="1">
        <v>2.3240217391304356</v>
      </c>
      <c r="K260" s="1">
        <v>6.9251086956521739</v>
      </c>
      <c r="L260" s="1">
        <f t="shared" si="16"/>
        <v>9.2491304347826091</v>
      </c>
      <c r="M260" s="1">
        <f t="shared" si="17"/>
        <v>9.502177554438862E-2</v>
      </c>
      <c r="N260" s="1">
        <v>6.1046739130434773</v>
      </c>
      <c r="O260" s="1">
        <v>0</v>
      </c>
      <c r="P260" s="1">
        <f t="shared" si="18"/>
        <v>6.1046739130434773</v>
      </c>
      <c r="Q260" s="1">
        <f t="shared" si="19"/>
        <v>6.2716917922948062E-2</v>
      </c>
    </row>
    <row r="261" spans="1:17" x14ac:dyDescent="0.3">
      <c r="A261" t="s">
        <v>32</v>
      </c>
      <c r="B261" t="s">
        <v>529</v>
      </c>
      <c r="C261" t="s">
        <v>530</v>
      </c>
      <c r="D261" t="s">
        <v>348</v>
      </c>
      <c r="E261" s="1">
        <v>41.326086956521742</v>
      </c>
      <c r="F261" s="1">
        <v>16.142826086956525</v>
      </c>
      <c r="G261" s="1">
        <v>0</v>
      </c>
      <c r="H261" s="1">
        <v>0.14586956521739131</v>
      </c>
      <c r="I261" s="1">
        <v>0.17391304347826086</v>
      </c>
      <c r="J261" s="1">
        <v>0</v>
      </c>
      <c r="K261" s="1">
        <v>0</v>
      </c>
      <c r="L261" s="1">
        <f t="shared" si="16"/>
        <v>0</v>
      </c>
      <c r="M261" s="1">
        <f t="shared" si="17"/>
        <v>0</v>
      </c>
      <c r="N261" s="1">
        <v>0</v>
      </c>
      <c r="O261" s="1">
        <v>4.9468478260869571</v>
      </c>
      <c r="P261" s="1">
        <f t="shared" si="18"/>
        <v>4.9468478260869571</v>
      </c>
      <c r="Q261" s="1">
        <f t="shared" si="19"/>
        <v>0.11970278800631247</v>
      </c>
    </row>
    <row r="262" spans="1:17" x14ac:dyDescent="0.3">
      <c r="A262" t="s">
        <v>32</v>
      </c>
      <c r="B262" t="s">
        <v>531</v>
      </c>
      <c r="C262" t="s">
        <v>130</v>
      </c>
      <c r="D262" t="s">
        <v>71</v>
      </c>
      <c r="E262" s="1">
        <v>93.630434782608702</v>
      </c>
      <c r="F262" s="1">
        <v>5.7391304347826084</v>
      </c>
      <c r="G262" s="1">
        <v>0.68478260869565222</v>
      </c>
      <c r="H262" s="1">
        <v>0.69836956521739135</v>
      </c>
      <c r="I262" s="1">
        <v>0.17391304347826086</v>
      </c>
      <c r="J262" s="1">
        <v>0</v>
      </c>
      <c r="K262" s="1">
        <v>17.206086956521737</v>
      </c>
      <c r="L262" s="1">
        <f t="shared" si="16"/>
        <v>17.206086956521737</v>
      </c>
      <c r="M262" s="1">
        <f t="shared" si="17"/>
        <v>0.18376596238681214</v>
      </c>
      <c r="N262" s="1">
        <v>4.9210869565217381</v>
      </c>
      <c r="O262" s="1">
        <v>10.638586956521738</v>
      </c>
      <c r="P262" s="1">
        <f t="shared" si="18"/>
        <v>15.559673913043476</v>
      </c>
      <c r="Q262" s="1">
        <f t="shared" si="19"/>
        <v>0.16618179707452979</v>
      </c>
    </row>
    <row r="263" spans="1:17" x14ac:dyDescent="0.3">
      <c r="A263" t="s">
        <v>32</v>
      </c>
      <c r="B263" t="s">
        <v>532</v>
      </c>
      <c r="C263" t="s">
        <v>43</v>
      </c>
      <c r="D263" t="s">
        <v>44</v>
      </c>
      <c r="E263" s="1">
        <v>50.413043478260867</v>
      </c>
      <c r="F263" s="1">
        <v>0</v>
      </c>
      <c r="G263" s="1">
        <v>0</v>
      </c>
      <c r="H263" s="1">
        <v>0</v>
      </c>
      <c r="I263" s="1">
        <v>0</v>
      </c>
      <c r="J263" s="1">
        <v>0</v>
      </c>
      <c r="K263" s="1">
        <v>6.0326086956521738</v>
      </c>
      <c r="L263" s="1">
        <f t="shared" si="16"/>
        <v>6.0326086956521738</v>
      </c>
      <c r="M263" s="1">
        <f t="shared" si="17"/>
        <v>0.11966364812419146</v>
      </c>
      <c r="N263" s="1">
        <v>0</v>
      </c>
      <c r="O263" s="1">
        <v>0</v>
      </c>
      <c r="P263" s="1">
        <f t="shared" si="18"/>
        <v>0</v>
      </c>
      <c r="Q263" s="1">
        <f t="shared" si="19"/>
        <v>0</v>
      </c>
    </row>
    <row r="264" spans="1:17" x14ac:dyDescent="0.3">
      <c r="A264" t="s">
        <v>32</v>
      </c>
      <c r="B264" t="s">
        <v>533</v>
      </c>
      <c r="C264" t="s">
        <v>185</v>
      </c>
      <c r="D264" t="s">
        <v>186</v>
      </c>
      <c r="E264" s="1">
        <v>63.369565217391305</v>
      </c>
      <c r="F264" s="1">
        <v>5.7391304347826084</v>
      </c>
      <c r="G264" s="1">
        <v>0.2608695652173913</v>
      </c>
      <c r="H264" s="1">
        <v>0.23097826086956522</v>
      </c>
      <c r="I264" s="1">
        <v>0.2608695652173913</v>
      </c>
      <c r="J264" s="1">
        <v>5.7826086956521738</v>
      </c>
      <c r="K264" s="1">
        <v>0</v>
      </c>
      <c r="L264" s="1">
        <f t="shared" si="16"/>
        <v>5.7826086956521738</v>
      </c>
      <c r="M264" s="1">
        <f t="shared" si="17"/>
        <v>9.1252144082332759E-2</v>
      </c>
      <c r="N264" s="1">
        <v>0</v>
      </c>
      <c r="O264" s="1">
        <v>4.7554347826086953</v>
      </c>
      <c r="P264" s="1">
        <f t="shared" si="18"/>
        <v>4.7554347826086953</v>
      </c>
      <c r="Q264" s="1">
        <f t="shared" si="19"/>
        <v>7.5042881646655221E-2</v>
      </c>
    </row>
    <row r="265" spans="1:17" x14ac:dyDescent="0.3">
      <c r="A265" t="s">
        <v>32</v>
      </c>
      <c r="B265" t="s">
        <v>534</v>
      </c>
      <c r="C265" t="s">
        <v>535</v>
      </c>
      <c r="D265" t="s">
        <v>244</v>
      </c>
      <c r="E265" s="1">
        <v>53.902173913043477</v>
      </c>
      <c r="F265" s="1">
        <v>14.108695652173912</v>
      </c>
      <c r="G265" s="1">
        <v>7.0652173913043473E-2</v>
      </c>
      <c r="H265" s="1">
        <v>0</v>
      </c>
      <c r="I265" s="1">
        <v>0</v>
      </c>
      <c r="J265" s="1">
        <v>2.5842391304347827</v>
      </c>
      <c r="K265" s="1">
        <v>3.2961956521739131</v>
      </c>
      <c r="L265" s="1">
        <f t="shared" si="16"/>
        <v>5.8804347826086953</v>
      </c>
      <c r="M265" s="1">
        <f t="shared" si="17"/>
        <v>0.10909457551925791</v>
      </c>
      <c r="N265" s="1">
        <v>0</v>
      </c>
      <c r="O265" s="1">
        <v>5.0923913043478262</v>
      </c>
      <c r="P265" s="1">
        <f t="shared" si="18"/>
        <v>5.0923913043478262</v>
      </c>
      <c r="Q265" s="1">
        <f t="shared" si="19"/>
        <v>9.4474692478322242E-2</v>
      </c>
    </row>
    <row r="266" spans="1:17" x14ac:dyDescent="0.3">
      <c r="A266" t="s">
        <v>32</v>
      </c>
      <c r="B266" t="s">
        <v>536</v>
      </c>
      <c r="C266" t="s">
        <v>537</v>
      </c>
      <c r="D266" t="s">
        <v>114</v>
      </c>
      <c r="E266" s="1">
        <v>71.032608695652172</v>
      </c>
      <c r="F266" s="1">
        <v>5.4347826086956523</v>
      </c>
      <c r="G266" s="1">
        <v>0.19565217391304349</v>
      </c>
      <c r="H266" s="1">
        <v>0.19565217391304349</v>
      </c>
      <c r="I266" s="1">
        <v>0.59782608695652173</v>
      </c>
      <c r="J266" s="1">
        <v>0</v>
      </c>
      <c r="K266" s="1">
        <v>30.156847826086949</v>
      </c>
      <c r="L266" s="1">
        <f t="shared" si="16"/>
        <v>30.156847826086949</v>
      </c>
      <c r="M266" s="1">
        <f t="shared" si="17"/>
        <v>0.42454934965569996</v>
      </c>
      <c r="N266" s="1">
        <v>0</v>
      </c>
      <c r="O266" s="1">
        <v>0</v>
      </c>
      <c r="P266" s="1">
        <f t="shared" si="18"/>
        <v>0</v>
      </c>
      <c r="Q266" s="1">
        <f t="shared" si="19"/>
        <v>0</v>
      </c>
    </row>
    <row r="267" spans="1:17" x14ac:dyDescent="0.3">
      <c r="A267" t="s">
        <v>32</v>
      </c>
      <c r="B267" t="s">
        <v>538</v>
      </c>
      <c r="C267" t="s">
        <v>64</v>
      </c>
      <c r="D267" t="s">
        <v>80</v>
      </c>
      <c r="E267" s="1">
        <v>60.206521739130437</v>
      </c>
      <c r="F267" s="1">
        <v>25.472826086956523</v>
      </c>
      <c r="G267" s="1">
        <v>0</v>
      </c>
      <c r="H267" s="1">
        <v>0</v>
      </c>
      <c r="I267" s="1">
        <v>1.3152173913043479</v>
      </c>
      <c r="J267" s="1">
        <v>5.5353260869565215</v>
      </c>
      <c r="K267" s="1">
        <v>4.25</v>
      </c>
      <c r="L267" s="1">
        <f t="shared" si="16"/>
        <v>9.7853260869565215</v>
      </c>
      <c r="M267" s="1">
        <f t="shared" si="17"/>
        <v>0.16252933742552805</v>
      </c>
      <c r="N267" s="1">
        <v>5.0434782608695654</v>
      </c>
      <c r="O267" s="1">
        <v>0</v>
      </c>
      <c r="P267" s="1">
        <f t="shared" si="18"/>
        <v>5.0434782608695654</v>
      </c>
      <c r="Q267" s="1">
        <f t="shared" si="19"/>
        <v>8.3769633507853408E-2</v>
      </c>
    </row>
    <row r="268" spans="1:17" x14ac:dyDescent="0.3">
      <c r="A268" t="s">
        <v>32</v>
      </c>
      <c r="B268" t="s">
        <v>539</v>
      </c>
      <c r="C268" t="s">
        <v>130</v>
      </c>
      <c r="D268" t="s">
        <v>71</v>
      </c>
      <c r="E268" s="1">
        <v>83.369565217391298</v>
      </c>
      <c r="F268" s="1">
        <v>5.9003260869565208</v>
      </c>
      <c r="G268" s="1">
        <v>0</v>
      </c>
      <c r="H268" s="1">
        <v>0</v>
      </c>
      <c r="I268" s="1">
        <v>3.6739130434782608</v>
      </c>
      <c r="J268" s="1">
        <v>0</v>
      </c>
      <c r="K268" s="1">
        <v>9.5516304347826093</v>
      </c>
      <c r="L268" s="1">
        <f t="shared" si="16"/>
        <v>9.5516304347826093</v>
      </c>
      <c r="M268" s="1">
        <f t="shared" si="17"/>
        <v>0.1145697522816167</v>
      </c>
      <c r="N268" s="1">
        <v>10.558152173913044</v>
      </c>
      <c r="O268" s="1">
        <v>0</v>
      </c>
      <c r="P268" s="1">
        <f t="shared" si="18"/>
        <v>10.558152173913044</v>
      </c>
      <c r="Q268" s="1">
        <f t="shared" si="19"/>
        <v>0.12664276401564539</v>
      </c>
    </row>
    <row r="269" spans="1:17" x14ac:dyDescent="0.3">
      <c r="A269" t="s">
        <v>32</v>
      </c>
      <c r="B269" t="s">
        <v>540</v>
      </c>
      <c r="C269" t="s">
        <v>130</v>
      </c>
      <c r="D269" t="s">
        <v>71</v>
      </c>
      <c r="E269" s="1">
        <v>100.83695652173913</v>
      </c>
      <c r="F269" s="1">
        <v>5.0869565217391308</v>
      </c>
      <c r="G269" s="1">
        <v>0.93478260869565222</v>
      </c>
      <c r="H269" s="1">
        <v>0.45652173913043476</v>
      </c>
      <c r="I269" s="1">
        <v>0.43478260869565216</v>
      </c>
      <c r="J269" s="1">
        <v>0</v>
      </c>
      <c r="K269" s="1">
        <v>0</v>
      </c>
      <c r="L269" s="1">
        <f t="shared" si="16"/>
        <v>0</v>
      </c>
      <c r="M269" s="1">
        <f t="shared" si="17"/>
        <v>0</v>
      </c>
      <c r="N269" s="1">
        <v>5.0434782608695654</v>
      </c>
      <c r="O269" s="1">
        <v>7.1953260869565208</v>
      </c>
      <c r="P269" s="1">
        <f t="shared" si="18"/>
        <v>12.238804347826086</v>
      </c>
      <c r="Q269" s="1">
        <f t="shared" si="19"/>
        <v>0.12137221084402285</v>
      </c>
    </row>
    <row r="270" spans="1:17" x14ac:dyDescent="0.3">
      <c r="A270" t="s">
        <v>32</v>
      </c>
      <c r="B270" t="s">
        <v>541</v>
      </c>
      <c r="C270" t="s">
        <v>542</v>
      </c>
      <c r="D270" t="s">
        <v>543</v>
      </c>
      <c r="E270" s="1">
        <v>72.760869565217391</v>
      </c>
      <c r="F270" s="1">
        <v>15.16358695652174</v>
      </c>
      <c r="G270" s="1">
        <v>0.26358695652173914</v>
      </c>
      <c r="H270" s="1">
        <v>0.22097826086956521</v>
      </c>
      <c r="I270" s="1">
        <v>0.21739130434782608</v>
      </c>
      <c r="J270" s="1">
        <v>5.467282608695653</v>
      </c>
      <c r="K270" s="1">
        <v>5.1084782608695658</v>
      </c>
      <c r="L270" s="1">
        <f t="shared" si="16"/>
        <v>10.575760869565219</v>
      </c>
      <c r="M270" s="1">
        <f t="shared" si="17"/>
        <v>0.14534956677621752</v>
      </c>
      <c r="N270" s="1">
        <v>0</v>
      </c>
      <c r="O270" s="1">
        <v>5.5408695652173909</v>
      </c>
      <c r="P270" s="1">
        <f t="shared" si="18"/>
        <v>5.5408695652173909</v>
      </c>
      <c r="Q270" s="1">
        <f t="shared" si="19"/>
        <v>7.6151777711383317E-2</v>
      </c>
    </row>
    <row r="271" spans="1:17" x14ac:dyDescent="0.3">
      <c r="A271" t="s">
        <v>32</v>
      </c>
      <c r="B271" t="s">
        <v>544</v>
      </c>
      <c r="C271" t="s">
        <v>185</v>
      </c>
      <c r="D271" t="s">
        <v>186</v>
      </c>
      <c r="E271" s="1">
        <v>71.315217391304344</v>
      </c>
      <c r="F271" s="1">
        <v>11.146304347826085</v>
      </c>
      <c r="G271" s="1">
        <v>0.20652173913043478</v>
      </c>
      <c r="H271" s="1">
        <v>0.24086956521739131</v>
      </c>
      <c r="I271" s="1">
        <v>0.66304347826086951</v>
      </c>
      <c r="J271" s="1">
        <v>5.0824999999999987</v>
      </c>
      <c r="K271" s="1">
        <v>0</v>
      </c>
      <c r="L271" s="1">
        <f t="shared" si="16"/>
        <v>5.0824999999999987</v>
      </c>
      <c r="M271" s="1">
        <f t="shared" si="17"/>
        <v>7.1268099375095248E-2</v>
      </c>
      <c r="N271" s="1">
        <v>0</v>
      </c>
      <c r="O271" s="1">
        <v>5.515434782608696</v>
      </c>
      <c r="P271" s="1">
        <f t="shared" si="18"/>
        <v>5.515434782608696</v>
      </c>
      <c r="Q271" s="1">
        <f t="shared" si="19"/>
        <v>7.7338820301783268E-2</v>
      </c>
    </row>
    <row r="272" spans="1:17" x14ac:dyDescent="0.3">
      <c r="A272" t="s">
        <v>32</v>
      </c>
      <c r="B272" t="s">
        <v>545</v>
      </c>
      <c r="C272" t="s">
        <v>490</v>
      </c>
      <c r="D272" t="s">
        <v>44</v>
      </c>
      <c r="E272" s="1">
        <v>87.021739130434781</v>
      </c>
      <c r="F272" s="1">
        <v>24.866847826086957</v>
      </c>
      <c r="G272" s="1">
        <v>4.3478260869565216E-2</v>
      </c>
      <c r="H272" s="1">
        <v>0.1983695652173913</v>
      </c>
      <c r="I272" s="1">
        <v>0</v>
      </c>
      <c r="J272" s="1">
        <v>4.0706521739130439</v>
      </c>
      <c r="K272" s="1">
        <v>8.7853260869565215</v>
      </c>
      <c r="L272" s="1">
        <f t="shared" si="16"/>
        <v>12.855978260869566</v>
      </c>
      <c r="M272" s="1">
        <f t="shared" si="17"/>
        <v>0.14773295028728456</v>
      </c>
      <c r="N272" s="1">
        <v>0</v>
      </c>
      <c r="O272" s="1">
        <v>11.067934782608695</v>
      </c>
      <c r="P272" s="1">
        <f t="shared" si="18"/>
        <v>11.067934782608695</v>
      </c>
      <c r="Q272" s="1">
        <f t="shared" si="19"/>
        <v>0.12718586060454659</v>
      </c>
    </row>
    <row r="273" spans="1:17" x14ac:dyDescent="0.3">
      <c r="A273" t="s">
        <v>32</v>
      </c>
      <c r="B273" t="s">
        <v>546</v>
      </c>
      <c r="C273" t="s">
        <v>547</v>
      </c>
      <c r="D273" t="s">
        <v>361</v>
      </c>
      <c r="E273" s="1">
        <v>56.5</v>
      </c>
      <c r="F273" s="1">
        <v>5.5</v>
      </c>
      <c r="G273" s="1">
        <v>2.0869565217391304</v>
      </c>
      <c r="H273" s="1">
        <v>0</v>
      </c>
      <c r="I273" s="1">
        <v>0</v>
      </c>
      <c r="J273" s="1">
        <v>0</v>
      </c>
      <c r="K273" s="1">
        <v>6.0516304347826084</v>
      </c>
      <c r="L273" s="1">
        <f t="shared" si="16"/>
        <v>6.0516304347826084</v>
      </c>
      <c r="M273" s="1">
        <f t="shared" si="17"/>
        <v>0.10710850327048864</v>
      </c>
      <c r="N273" s="1">
        <v>0</v>
      </c>
      <c r="O273" s="1">
        <v>0</v>
      </c>
      <c r="P273" s="1">
        <f t="shared" si="18"/>
        <v>0</v>
      </c>
      <c r="Q273" s="1">
        <f t="shared" si="19"/>
        <v>0</v>
      </c>
    </row>
    <row r="274" spans="1:17" x14ac:dyDescent="0.3">
      <c r="A274" t="s">
        <v>32</v>
      </c>
      <c r="B274" t="s">
        <v>548</v>
      </c>
      <c r="C274" t="s">
        <v>549</v>
      </c>
      <c r="D274" t="s">
        <v>44</v>
      </c>
      <c r="E274" s="1">
        <v>150.58695652173913</v>
      </c>
      <c r="F274" s="1">
        <v>5.4782608695652177</v>
      </c>
      <c r="G274" s="1">
        <v>0.21739130434782608</v>
      </c>
      <c r="H274" s="1">
        <v>0.60869565217391308</v>
      </c>
      <c r="I274" s="1">
        <v>5.4782608695652177</v>
      </c>
      <c r="J274" s="1">
        <v>10.379239130434783</v>
      </c>
      <c r="K274" s="1">
        <v>5.7049999999999992</v>
      </c>
      <c r="L274" s="1">
        <f t="shared" si="16"/>
        <v>16.084239130434781</v>
      </c>
      <c r="M274" s="1">
        <f t="shared" si="17"/>
        <v>0.10681030749242096</v>
      </c>
      <c r="N274" s="1">
        <v>10.706521739130435</v>
      </c>
      <c r="O274" s="1">
        <v>0</v>
      </c>
      <c r="P274" s="1">
        <f t="shared" si="18"/>
        <v>10.706521739130435</v>
      </c>
      <c r="Q274" s="1">
        <f t="shared" si="19"/>
        <v>7.1098599682402203E-2</v>
      </c>
    </row>
    <row r="275" spans="1:17" x14ac:dyDescent="0.3">
      <c r="A275" t="s">
        <v>32</v>
      </c>
      <c r="B275" t="s">
        <v>550</v>
      </c>
      <c r="C275" t="s">
        <v>551</v>
      </c>
      <c r="D275" t="s">
        <v>44</v>
      </c>
      <c r="E275" s="1">
        <v>87.760869565217391</v>
      </c>
      <c r="F275" s="1">
        <v>5.3043478260869561</v>
      </c>
      <c r="G275" s="1">
        <v>0</v>
      </c>
      <c r="H275" s="1">
        <v>0</v>
      </c>
      <c r="I275" s="1">
        <v>0</v>
      </c>
      <c r="J275" s="1">
        <v>5.5652173913043477</v>
      </c>
      <c r="K275" s="1">
        <v>7.8206521739130439</v>
      </c>
      <c r="L275" s="1">
        <f t="shared" si="16"/>
        <v>13.385869565217391</v>
      </c>
      <c r="M275" s="1">
        <f t="shared" si="17"/>
        <v>0.15252662868466682</v>
      </c>
      <c r="N275" s="1">
        <v>4.8695652173913047</v>
      </c>
      <c r="O275" s="1">
        <v>2.2418478260869565</v>
      </c>
      <c r="P275" s="1">
        <f t="shared" si="18"/>
        <v>7.1114130434782616</v>
      </c>
      <c r="Q275" s="1">
        <f t="shared" si="19"/>
        <v>8.1031706712905632E-2</v>
      </c>
    </row>
    <row r="276" spans="1:17" x14ac:dyDescent="0.3">
      <c r="A276" t="s">
        <v>32</v>
      </c>
      <c r="B276" t="s">
        <v>552</v>
      </c>
      <c r="C276" t="s">
        <v>553</v>
      </c>
      <c r="D276" t="s">
        <v>554</v>
      </c>
      <c r="E276" s="1">
        <v>67.152173913043484</v>
      </c>
      <c r="F276" s="1">
        <v>20.133478260869563</v>
      </c>
      <c r="G276" s="1">
        <v>2.1739130434782608E-2</v>
      </c>
      <c r="H276" s="1">
        <v>0.29347826086956524</v>
      </c>
      <c r="I276" s="1">
        <v>0.38043478260869568</v>
      </c>
      <c r="J276" s="1">
        <v>5.2755434782608699</v>
      </c>
      <c r="K276" s="1">
        <v>0</v>
      </c>
      <c r="L276" s="1">
        <f t="shared" si="16"/>
        <v>5.2755434782608699</v>
      </c>
      <c r="M276" s="1">
        <f t="shared" si="17"/>
        <v>7.856102298478472E-2</v>
      </c>
      <c r="N276" s="1">
        <v>0</v>
      </c>
      <c r="O276" s="1">
        <v>5.19032608695652</v>
      </c>
      <c r="P276" s="1">
        <f t="shared" si="18"/>
        <v>5.19032608695652</v>
      </c>
      <c r="Q276" s="1">
        <f t="shared" si="19"/>
        <v>7.7292003884752311E-2</v>
      </c>
    </row>
    <row r="277" spans="1:17" x14ac:dyDescent="0.3">
      <c r="A277" t="s">
        <v>32</v>
      </c>
      <c r="B277" t="s">
        <v>555</v>
      </c>
      <c r="C277" t="s">
        <v>149</v>
      </c>
      <c r="D277" t="s">
        <v>44</v>
      </c>
      <c r="E277" s="1">
        <v>133.91304347826087</v>
      </c>
      <c r="F277" s="1">
        <v>0</v>
      </c>
      <c r="G277" s="1">
        <v>0</v>
      </c>
      <c r="H277" s="1">
        <v>1.0210869565217391</v>
      </c>
      <c r="I277" s="1">
        <v>0</v>
      </c>
      <c r="J277" s="1">
        <v>0</v>
      </c>
      <c r="K277" s="1">
        <v>0</v>
      </c>
      <c r="L277" s="1">
        <f t="shared" si="16"/>
        <v>0</v>
      </c>
      <c r="M277" s="1">
        <f t="shared" si="17"/>
        <v>0</v>
      </c>
      <c r="N277" s="1">
        <v>0</v>
      </c>
      <c r="O277" s="1">
        <v>0</v>
      </c>
      <c r="P277" s="1">
        <f t="shared" si="18"/>
        <v>0</v>
      </c>
      <c r="Q277" s="1">
        <f t="shared" si="19"/>
        <v>0</v>
      </c>
    </row>
    <row r="278" spans="1:17" x14ac:dyDescent="0.3">
      <c r="A278" t="s">
        <v>32</v>
      </c>
      <c r="B278" t="s">
        <v>556</v>
      </c>
      <c r="C278" t="s">
        <v>425</v>
      </c>
      <c r="D278" t="s">
        <v>65</v>
      </c>
      <c r="E278" s="1">
        <v>44.141304347826086</v>
      </c>
      <c r="F278" s="1">
        <v>5.7391304347826084</v>
      </c>
      <c r="G278" s="1">
        <v>0.2608695652173913</v>
      </c>
      <c r="H278" s="1">
        <v>0.13532608695652174</v>
      </c>
      <c r="I278" s="1">
        <v>0.14130434782608695</v>
      </c>
      <c r="J278" s="1">
        <v>5.7418478260869561</v>
      </c>
      <c r="K278" s="1">
        <v>0</v>
      </c>
      <c r="L278" s="1">
        <f t="shared" si="16"/>
        <v>5.7418478260869561</v>
      </c>
      <c r="M278" s="1">
        <f t="shared" si="17"/>
        <v>0.13007879832553557</v>
      </c>
      <c r="N278" s="1">
        <v>0</v>
      </c>
      <c r="O278" s="1">
        <v>6.2472826086956523</v>
      </c>
      <c r="P278" s="1">
        <f t="shared" si="18"/>
        <v>6.2472826086956523</v>
      </c>
      <c r="Q278" s="1">
        <f t="shared" si="19"/>
        <v>0.1415291800049249</v>
      </c>
    </row>
    <row r="279" spans="1:17" x14ac:dyDescent="0.3">
      <c r="A279" t="s">
        <v>32</v>
      </c>
      <c r="B279" t="s">
        <v>557</v>
      </c>
      <c r="C279" t="s">
        <v>558</v>
      </c>
      <c r="D279" t="s">
        <v>35</v>
      </c>
      <c r="E279" s="1">
        <v>53.369565217391305</v>
      </c>
      <c r="F279" s="1">
        <v>5.8260869565217392</v>
      </c>
      <c r="G279" s="1">
        <v>0</v>
      </c>
      <c r="H279" s="1">
        <v>0</v>
      </c>
      <c r="I279" s="1">
        <v>10.793478260869565</v>
      </c>
      <c r="J279" s="1">
        <v>0</v>
      </c>
      <c r="K279" s="1">
        <v>0.86815217391304356</v>
      </c>
      <c r="L279" s="1">
        <f t="shared" si="16"/>
        <v>0.86815217391304356</v>
      </c>
      <c r="M279" s="1">
        <f t="shared" si="17"/>
        <v>1.6266802443991854E-2</v>
      </c>
      <c r="N279" s="1">
        <v>6</v>
      </c>
      <c r="O279" s="1">
        <v>3.3110869565217387</v>
      </c>
      <c r="P279" s="1">
        <f t="shared" si="18"/>
        <v>9.3110869565217378</v>
      </c>
      <c r="Q279" s="1">
        <f t="shared" si="19"/>
        <v>0.17446435845213848</v>
      </c>
    </row>
    <row r="280" spans="1:17" x14ac:dyDescent="0.3">
      <c r="A280" t="s">
        <v>32</v>
      </c>
      <c r="B280" t="s">
        <v>559</v>
      </c>
      <c r="C280" t="s">
        <v>64</v>
      </c>
      <c r="D280" t="s">
        <v>80</v>
      </c>
      <c r="E280" s="1">
        <v>35.663043478260867</v>
      </c>
      <c r="F280" s="1">
        <v>7.3913043478260869</v>
      </c>
      <c r="G280" s="1">
        <v>0.16576086956521738</v>
      </c>
      <c r="H280" s="1">
        <v>0.21195652173913043</v>
      </c>
      <c r="I280" s="1">
        <v>1.1304347826086956</v>
      </c>
      <c r="J280" s="1">
        <v>5.2184782608695652</v>
      </c>
      <c r="K280" s="1">
        <v>6.9425000000000017</v>
      </c>
      <c r="L280" s="1">
        <f t="shared" si="16"/>
        <v>12.160978260869566</v>
      </c>
      <c r="M280" s="1">
        <f t="shared" si="17"/>
        <v>0.34099664736360868</v>
      </c>
      <c r="N280" s="1">
        <v>2.5217391304347827</v>
      </c>
      <c r="O280" s="1">
        <v>6.7935869565217386</v>
      </c>
      <c r="P280" s="1">
        <f t="shared" si="18"/>
        <v>9.3153260869565209</v>
      </c>
      <c r="Q280" s="1">
        <f t="shared" si="19"/>
        <v>0.26120390124961901</v>
      </c>
    </row>
    <row r="281" spans="1:17" x14ac:dyDescent="0.3">
      <c r="A281" t="s">
        <v>32</v>
      </c>
      <c r="B281" t="s">
        <v>560</v>
      </c>
      <c r="C281" t="s">
        <v>561</v>
      </c>
      <c r="D281" t="s">
        <v>562</v>
      </c>
      <c r="E281" s="1">
        <v>71.880434782608702</v>
      </c>
      <c r="F281" s="1">
        <v>15.823152173913048</v>
      </c>
      <c r="G281" s="1">
        <v>0.61956521739130432</v>
      </c>
      <c r="H281" s="1">
        <v>0.29347826086956524</v>
      </c>
      <c r="I281" s="1">
        <v>0.42391304347826086</v>
      </c>
      <c r="J281" s="1">
        <v>4.5417391304347818</v>
      </c>
      <c r="K281" s="1">
        <v>2.5298913043478257</v>
      </c>
      <c r="L281" s="1">
        <f t="shared" si="16"/>
        <v>7.0716304347826071</v>
      </c>
      <c r="M281" s="1">
        <f t="shared" si="17"/>
        <v>9.8380462724935697E-2</v>
      </c>
      <c r="N281" s="1">
        <v>0</v>
      </c>
      <c r="O281" s="1">
        <v>9.0984782608695678</v>
      </c>
      <c r="P281" s="1">
        <f t="shared" si="18"/>
        <v>9.0984782608695678</v>
      </c>
      <c r="Q281" s="1">
        <f t="shared" si="19"/>
        <v>0.12657795251776804</v>
      </c>
    </row>
    <row r="282" spans="1:17" x14ac:dyDescent="0.3">
      <c r="A282" t="s">
        <v>32</v>
      </c>
      <c r="B282" t="s">
        <v>563</v>
      </c>
      <c r="C282" t="s">
        <v>57</v>
      </c>
      <c r="D282" t="s">
        <v>44</v>
      </c>
      <c r="E282" s="1">
        <v>58.076086956521742</v>
      </c>
      <c r="F282" s="1">
        <v>4.9646739130434785</v>
      </c>
      <c r="G282" s="1">
        <v>0.38043478260869568</v>
      </c>
      <c r="H282" s="1">
        <v>0.32076086956521738</v>
      </c>
      <c r="I282" s="1">
        <v>0.5</v>
      </c>
      <c r="J282" s="1">
        <v>5.1277173913043477</v>
      </c>
      <c r="K282" s="1">
        <v>23.266304347826086</v>
      </c>
      <c r="L282" s="1">
        <f t="shared" si="16"/>
        <v>28.394021739130434</v>
      </c>
      <c r="M282" s="1">
        <f t="shared" si="17"/>
        <v>0.48891072431218413</v>
      </c>
      <c r="N282" s="1">
        <v>5.375</v>
      </c>
      <c r="O282" s="1">
        <v>0</v>
      </c>
      <c r="P282" s="1">
        <f t="shared" si="18"/>
        <v>5.375</v>
      </c>
      <c r="Q282" s="1">
        <f t="shared" si="19"/>
        <v>9.2551001310125391E-2</v>
      </c>
    </row>
    <row r="283" spans="1:17" x14ac:dyDescent="0.3">
      <c r="A283" t="s">
        <v>32</v>
      </c>
      <c r="B283" t="s">
        <v>564</v>
      </c>
      <c r="C283" t="s">
        <v>492</v>
      </c>
      <c r="D283" t="s">
        <v>493</v>
      </c>
      <c r="E283" s="1">
        <v>38.445652173913047</v>
      </c>
      <c r="F283" s="1">
        <v>5.5652173913043477</v>
      </c>
      <c r="G283" s="1">
        <v>2.7500000000000004E-2</v>
      </c>
      <c r="H283" s="1">
        <v>0.11717391304347825</v>
      </c>
      <c r="I283" s="1">
        <v>0.33695652173913043</v>
      </c>
      <c r="J283" s="1">
        <v>3.8761956521739132</v>
      </c>
      <c r="K283" s="1">
        <v>5.1747826086956508</v>
      </c>
      <c r="L283" s="1">
        <f t="shared" si="16"/>
        <v>9.050978260869563</v>
      </c>
      <c r="M283" s="1">
        <f t="shared" si="17"/>
        <v>0.23542267458297986</v>
      </c>
      <c r="N283" s="1">
        <v>0</v>
      </c>
      <c r="O283" s="1">
        <v>5.3074999999999983</v>
      </c>
      <c r="P283" s="1">
        <f t="shared" si="18"/>
        <v>5.3074999999999983</v>
      </c>
      <c r="Q283" s="1">
        <f t="shared" si="19"/>
        <v>0.13805202148713594</v>
      </c>
    </row>
    <row r="284" spans="1:17" x14ac:dyDescent="0.3">
      <c r="A284" t="s">
        <v>32</v>
      </c>
      <c r="B284" t="s">
        <v>565</v>
      </c>
      <c r="C284" t="s">
        <v>40</v>
      </c>
      <c r="D284" t="s">
        <v>41</v>
      </c>
      <c r="E284" s="1">
        <v>78.130434782608702</v>
      </c>
      <c r="F284" s="1">
        <v>8</v>
      </c>
      <c r="G284" s="1">
        <v>0.52173913043478259</v>
      </c>
      <c r="H284" s="1">
        <v>0.25</v>
      </c>
      <c r="I284" s="1">
        <v>4.8478260869565215</v>
      </c>
      <c r="J284" s="1">
        <v>5.6227173913043478</v>
      </c>
      <c r="K284" s="1">
        <v>5.053478260869567</v>
      </c>
      <c r="L284" s="1">
        <f t="shared" si="16"/>
        <v>10.676195652173915</v>
      </c>
      <c r="M284" s="1">
        <f t="shared" si="17"/>
        <v>0.13664579855314413</v>
      </c>
      <c r="N284" s="1">
        <v>0</v>
      </c>
      <c r="O284" s="1">
        <v>10.218152173913042</v>
      </c>
      <c r="P284" s="1">
        <f t="shared" si="18"/>
        <v>10.218152173913042</v>
      </c>
      <c r="Q284" s="1">
        <f t="shared" si="19"/>
        <v>0.13078324986087922</v>
      </c>
    </row>
    <row r="285" spans="1:17" x14ac:dyDescent="0.3">
      <c r="A285" t="s">
        <v>32</v>
      </c>
      <c r="B285" t="s">
        <v>566</v>
      </c>
      <c r="C285" t="s">
        <v>157</v>
      </c>
      <c r="D285" t="s">
        <v>52</v>
      </c>
      <c r="E285" s="1">
        <v>68.652173913043484</v>
      </c>
      <c r="F285" s="1">
        <v>4.9489130434782611</v>
      </c>
      <c r="G285" s="1">
        <v>7.6086956521739135E-2</v>
      </c>
      <c r="H285" s="1">
        <v>0.31521739130434784</v>
      </c>
      <c r="I285" s="1">
        <v>0.19565217391304349</v>
      </c>
      <c r="J285" s="1">
        <v>5.0076086956521753</v>
      </c>
      <c r="K285" s="1">
        <v>6.5902173913043498</v>
      </c>
      <c r="L285" s="1">
        <f t="shared" si="16"/>
        <v>11.597826086956525</v>
      </c>
      <c r="M285" s="1">
        <f t="shared" si="17"/>
        <v>0.16893603546548452</v>
      </c>
      <c r="N285" s="1">
        <v>0</v>
      </c>
      <c r="O285" s="1">
        <v>4.2902173913043482</v>
      </c>
      <c r="P285" s="1">
        <f t="shared" si="18"/>
        <v>4.2902173913043482</v>
      </c>
      <c r="Q285" s="1">
        <f t="shared" si="19"/>
        <v>6.2492083597213428E-2</v>
      </c>
    </row>
    <row r="286" spans="1:17" x14ac:dyDescent="0.3">
      <c r="A286" t="s">
        <v>32</v>
      </c>
      <c r="B286" t="s">
        <v>567</v>
      </c>
      <c r="C286" t="s">
        <v>568</v>
      </c>
      <c r="D286" t="s">
        <v>380</v>
      </c>
      <c r="E286" s="1">
        <v>80.108695652173907</v>
      </c>
      <c r="F286" s="1">
        <v>6.0250000000000021</v>
      </c>
      <c r="G286" s="1">
        <v>5.1630434782608696E-2</v>
      </c>
      <c r="H286" s="1">
        <v>0.36956521739130432</v>
      </c>
      <c r="I286" s="1">
        <v>0.2391304347826087</v>
      </c>
      <c r="J286" s="1">
        <v>4.8793478260869563</v>
      </c>
      <c r="K286" s="1">
        <v>12.575652173913044</v>
      </c>
      <c r="L286" s="1">
        <f t="shared" si="16"/>
        <v>17.454999999999998</v>
      </c>
      <c r="M286" s="1">
        <f t="shared" si="17"/>
        <v>0.21789145183175032</v>
      </c>
      <c r="N286" s="1">
        <v>1.0010869565217393</v>
      </c>
      <c r="O286" s="1">
        <v>5.3521739130434796</v>
      </c>
      <c r="P286" s="1">
        <f t="shared" si="18"/>
        <v>6.3532608695652186</v>
      </c>
      <c r="Q286" s="1">
        <f t="shared" si="19"/>
        <v>7.9308005427408429E-2</v>
      </c>
    </row>
    <row r="287" spans="1:17" x14ac:dyDescent="0.3">
      <c r="A287" t="s">
        <v>32</v>
      </c>
      <c r="B287" t="s">
        <v>569</v>
      </c>
      <c r="C287" t="s">
        <v>570</v>
      </c>
      <c r="D287" t="s">
        <v>571</v>
      </c>
      <c r="E287" s="1">
        <v>52.967391304347828</v>
      </c>
      <c r="F287" s="1">
        <v>5.6728260869565217</v>
      </c>
      <c r="G287" s="1">
        <v>2.1739130434782608E-2</v>
      </c>
      <c r="H287" s="1">
        <v>0.25543478260869568</v>
      </c>
      <c r="I287" s="1">
        <v>0.14130434782608695</v>
      </c>
      <c r="J287" s="1">
        <v>6.1793478260869561</v>
      </c>
      <c r="K287" s="1">
        <v>4.8728260869565228</v>
      </c>
      <c r="L287" s="1">
        <f t="shared" si="16"/>
        <v>11.052173913043479</v>
      </c>
      <c r="M287" s="1">
        <f t="shared" si="17"/>
        <v>0.20865996306176893</v>
      </c>
      <c r="N287" s="1">
        <v>0</v>
      </c>
      <c r="O287" s="1">
        <v>5.5054347826086971</v>
      </c>
      <c r="P287" s="1">
        <f t="shared" si="18"/>
        <v>5.5054347826086971</v>
      </c>
      <c r="Q287" s="1">
        <f t="shared" si="19"/>
        <v>0.10394007798071006</v>
      </c>
    </row>
    <row r="288" spans="1:17" x14ac:dyDescent="0.3">
      <c r="A288" t="s">
        <v>32</v>
      </c>
      <c r="B288" t="s">
        <v>572</v>
      </c>
      <c r="C288" t="s">
        <v>500</v>
      </c>
      <c r="D288" t="s">
        <v>257</v>
      </c>
      <c r="E288" s="1">
        <v>41.956521739130437</v>
      </c>
      <c r="F288" s="1">
        <v>12.171195652173912</v>
      </c>
      <c r="G288" s="1">
        <v>2.1739130434782608E-2</v>
      </c>
      <c r="H288" s="1">
        <v>0</v>
      </c>
      <c r="I288" s="1">
        <v>5.2282608695652177</v>
      </c>
      <c r="J288" s="1">
        <v>4.6141304347826084</v>
      </c>
      <c r="K288" s="1">
        <v>5.0489130434782608</v>
      </c>
      <c r="L288" s="1">
        <f t="shared" si="16"/>
        <v>9.6630434782608692</v>
      </c>
      <c r="M288" s="1">
        <f t="shared" si="17"/>
        <v>0.23031088082901552</v>
      </c>
      <c r="N288" s="1">
        <v>5.9320652173913047</v>
      </c>
      <c r="O288" s="1">
        <v>0</v>
      </c>
      <c r="P288" s="1">
        <f t="shared" si="18"/>
        <v>5.9320652173913047</v>
      </c>
      <c r="Q288" s="1">
        <f t="shared" si="19"/>
        <v>0.1413860103626943</v>
      </c>
    </row>
    <row r="289" spans="1:17" x14ac:dyDescent="0.3">
      <c r="A289" t="s">
        <v>32</v>
      </c>
      <c r="B289" t="s">
        <v>573</v>
      </c>
      <c r="C289" t="s">
        <v>574</v>
      </c>
      <c r="D289" t="s">
        <v>62</v>
      </c>
      <c r="E289" s="1">
        <v>52.978260869565219</v>
      </c>
      <c r="F289" s="1">
        <v>5.3913043478260869</v>
      </c>
      <c r="G289" s="1">
        <v>3.2608695652173912E-2</v>
      </c>
      <c r="H289" s="1">
        <v>0.16304347826086957</v>
      </c>
      <c r="I289" s="1">
        <v>0.73913043478260865</v>
      </c>
      <c r="J289" s="1">
        <v>0</v>
      </c>
      <c r="K289" s="1">
        <v>2.8069565217391301</v>
      </c>
      <c r="L289" s="1">
        <f t="shared" si="16"/>
        <v>2.8069565217391301</v>
      </c>
      <c r="M289" s="1">
        <f t="shared" si="17"/>
        <v>5.2983176036109962E-2</v>
      </c>
      <c r="N289" s="1">
        <v>0</v>
      </c>
      <c r="O289" s="1">
        <v>5.5652173913043477</v>
      </c>
      <c r="P289" s="1">
        <f t="shared" si="18"/>
        <v>5.5652173913043477</v>
      </c>
      <c r="Q289" s="1">
        <f t="shared" si="19"/>
        <v>0.10504718916700861</v>
      </c>
    </row>
    <row r="290" spans="1:17" x14ac:dyDescent="0.3">
      <c r="A290" t="s">
        <v>32</v>
      </c>
      <c r="B290" t="s">
        <v>575</v>
      </c>
      <c r="C290" t="s">
        <v>576</v>
      </c>
      <c r="D290" t="s">
        <v>577</v>
      </c>
      <c r="E290" s="1">
        <v>93.586956521739125</v>
      </c>
      <c r="F290" s="1">
        <v>5.9130434782608692</v>
      </c>
      <c r="G290" s="1">
        <v>0.33152173913043476</v>
      </c>
      <c r="H290" s="1">
        <v>0.31521739130434784</v>
      </c>
      <c r="I290" s="1">
        <v>0.38043478260869568</v>
      </c>
      <c r="J290" s="1">
        <v>0</v>
      </c>
      <c r="K290" s="1">
        <v>11.942934782608695</v>
      </c>
      <c r="L290" s="1">
        <f t="shared" si="16"/>
        <v>11.942934782608695</v>
      </c>
      <c r="M290" s="1">
        <f t="shared" si="17"/>
        <v>0.12761324041811847</v>
      </c>
      <c r="N290" s="1">
        <v>5.5434782608695654</v>
      </c>
      <c r="O290" s="1">
        <v>0</v>
      </c>
      <c r="P290" s="1">
        <f t="shared" si="18"/>
        <v>5.5434782608695654</v>
      </c>
      <c r="Q290" s="1">
        <f t="shared" si="19"/>
        <v>5.9233449477351922E-2</v>
      </c>
    </row>
    <row r="291" spans="1:17" x14ac:dyDescent="0.3">
      <c r="A291" t="s">
        <v>32</v>
      </c>
      <c r="B291" t="s">
        <v>578</v>
      </c>
      <c r="C291" t="s">
        <v>579</v>
      </c>
      <c r="D291" t="s">
        <v>295</v>
      </c>
      <c r="E291" s="1">
        <v>62.152173913043477</v>
      </c>
      <c r="F291" s="1">
        <v>4.6445652173913041</v>
      </c>
      <c r="G291" s="1">
        <v>4.8913043478260872E-2</v>
      </c>
      <c r="H291" s="1">
        <v>0.17934782608695651</v>
      </c>
      <c r="I291" s="1">
        <v>0.40217391304347827</v>
      </c>
      <c r="J291" s="1">
        <v>0</v>
      </c>
      <c r="K291" s="1">
        <v>0</v>
      </c>
      <c r="L291" s="1">
        <f t="shared" si="16"/>
        <v>0</v>
      </c>
      <c r="M291" s="1">
        <f t="shared" si="17"/>
        <v>0</v>
      </c>
      <c r="N291" s="1">
        <v>0</v>
      </c>
      <c r="O291" s="1">
        <v>0</v>
      </c>
      <c r="P291" s="1">
        <f t="shared" si="18"/>
        <v>0</v>
      </c>
      <c r="Q291" s="1">
        <f t="shared" si="19"/>
        <v>0</v>
      </c>
    </row>
    <row r="292" spans="1:17" x14ac:dyDescent="0.3">
      <c r="A292" t="s">
        <v>32</v>
      </c>
      <c r="B292" t="s">
        <v>580</v>
      </c>
      <c r="C292" t="s">
        <v>213</v>
      </c>
      <c r="D292" t="s">
        <v>189</v>
      </c>
      <c r="E292" s="1">
        <v>34.043478260869563</v>
      </c>
      <c r="F292" s="1">
        <v>10.502717391304346</v>
      </c>
      <c r="G292" s="1">
        <v>4.3478260869565216E-2</v>
      </c>
      <c r="H292" s="1">
        <v>0.12402173913043478</v>
      </c>
      <c r="I292" s="1">
        <v>0.19565217391304349</v>
      </c>
      <c r="J292" s="1">
        <v>0</v>
      </c>
      <c r="K292" s="1">
        <v>0</v>
      </c>
      <c r="L292" s="1">
        <f t="shared" si="16"/>
        <v>0</v>
      </c>
      <c r="M292" s="1">
        <f t="shared" si="17"/>
        <v>0</v>
      </c>
      <c r="N292" s="1">
        <v>0</v>
      </c>
      <c r="O292" s="1">
        <v>5.4165217391304346</v>
      </c>
      <c r="P292" s="1">
        <f t="shared" si="18"/>
        <v>5.4165217391304346</v>
      </c>
      <c r="Q292" s="1">
        <f t="shared" si="19"/>
        <v>0.15910600255427843</v>
      </c>
    </row>
    <row r="293" spans="1:17" x14ac:dyDescent="0.3">
      <c r="A293" t="s">
        <v>32</v>
      </c>
      <c r="B293" t="s">
        <v>581</v>
      </c>
      <c r="C293" t="s">
        <v>582</v>
      </c>
      <c r="D293" t="s">
        <v>583</v>
      </c>
      <c r="E293" s="1">
        <v>49.152173913043477</v>
      </c>
      <c r="F293" s="1">
        <v>11.003369565217389</v>
      </c>
      <c r="G293" s="1">
        <v>4.3478260869565216E-2</v>
      </c>
      <c r="H293" s="1">
        <v>0.19021739130434784</v>
      </c>
      <c r="I293" s="1">
        <v>0.38043478260869568</v>
      </c>
      <c r="J293" s="1">
        <v>3.6776086956521743</v>
      </c>
      <c r="K293" s="1">
        <v>0</v>
      </c>
      <c r="L293" s="1">
        <f t="shared" si="16"/>
        <v>3.6776086956521743</v>
      </c>
      <c r="M293" s="1">
        <f t="shared" si="17"/>
        <v>7.4820875718708546E-2</v>
      </c>
      <c r="N293" s="1">
        <v>0</v>
      </c>
      <c r="O293" s="1">
        <v>5.7982608695652154</v>
      </c>
      <c r="P293" s="1">
        <f t="shared" si="18"/>
        <v>5.7982608695652154</v>
      </c>
      <c r="Q293" s="1">
        <f t="shared" si="19"/>
        <v>0.11796550199026976</v>
      </c>
    </row>
    <row r="294" spans="1:17" x14ac:dyDescent="0.3">
      <c r="A294" t="s">
        <v>32</v>
      </c>
      <c r="B294" t="s">
        <v>584</v>
      </c>
      <c r="C294" t="s">
        <v>159</v>
      </c>
      <c r="D294" t="s">
        <v>160</v>
      </c>
      <c r="E294" s="1">
        <v>25.804347826086957</v>
      </c>
      <c r="F294" s="1">
        <v>11.214782608695652</v>
      </c>
      <c r="G294" s="1">
        <v>5.434782608695652E-2</v>
      </c>
      <c r="H294" s="1">
        <v>0.11043478260869566</v>
      </c>
      <c r="I294" s="1">
        <v>0.2608695652173913</v>
      </c>
      <c r="J294" s="1">
        <v>0</v>
      </c>
      <c r="K294" s="1">
        <v>5.3740217391304359</v>
      </c>
      <c r="L294" s="1">
        <f t="shared" si="16"/>
        <v>5.3740217391304359</v>
      </c>
      <c r="M294" s="1">
        <f t="shared" si="17"/>
        <v>0.20826032013479365</v>
      </c>
      <c r="N294" s="1">
        <v>0</v>
      </c>
      <c r="O294" s="1">
        <v>0</v>
      </c>
      <c r="P294" s="1">
        <f t="shared" si="18"/>
        <v>0</v>
      </c>
      <c r="Q294" s="1">
        <f t="shared" si="19"/>
        <v>0</v>
      </c>
    </row>
    <row r="295" spans="1:17" x14ac:dyDescent="0.3">
      <c r="A295" t="s">
        <v>32</v>
      </c>
      <c r="B295" t="s">
        <v>585</v>
      </c>
      <c r="C295" t="s">
        <v>586</v>
      </c>
      <c r="D295" t="s">
        <v>114</v>
      </c>
      <c r="E295" s="1">
        <v>54.217391304347828</v>
      </c>
      <c r="F295" s="1">
        <v>5.7391304347826084</v>
      </c>
      <c r="G295" s="1">
        <v>3.2608695652173912E-2</v>
      </c>
      <c r="H295" s="1">
        <v>0.16304347826086957</v>
      </c>
      <c r="I295" s="1">
        <v>0.2608695652173913</v>
      </c>
      <c r="J295" s="1">
        <v>5.3191304347826085</v>
      </c>
      <c r="K295" s="1">
        <v>9.8217391304347785</v>
      </c>
      <c r="L295" s="1">
        <f t="shared" si="16"/>
        <v>15.140869565217386</v>
      </c>
      <c r="M295" s="1">
        <f t="shared" si="17"/>
        <v>0.27926222935044093</v>
      </c>
      <c r="N295" s="1">
        <v>2.4142391304347823</v>
      </c>
      <c r="O295" s="1">
        <v>5.6521739130434785</v>
      </c>
      <c r="P295" s="1">
        <f t="shared" si="18"/>
        <v>8.0664130434782599</v>
      </c>
      <c r="Q295" s="1">
        <f t="shared" si="19"/>
        <v>0.14877906976744185</v>
      </c>
    </row>
    <row r="296" spans="1:17" x14ac:dyDescent="0.3">
      <c r="A296" t="s">
        <v>32</v>
      </c>
      <c r="B296" t="s">
        <v>587</v>
      </c>
      <c r="C296" t="s">
        <v>588</v>
      </c>
      <c r="D296" t="s">
        <v>589</v>
      </c>
      <c r="E296" s="1">
        <v>75.532608695652172</v>
      </c>
      <c r="F296" s="1">
        <v>18.176630434782609</v>
      </c>
      <c r="G296" s="1">
        <v>0</v>
      </c>
      <c r="H296" s="1">
        <v>0</v>
      </c>
      <c r="I296" s="1">
        <v>42.630434782608695</v>
      </c>
      <c r="J296" s="1">
        <v>5.3777173913043477</v>
      </c>
      <c r="K296" s="1">
        <v>19.260869565217391</v>
      </c>
      <c r="L296" s="1">
        <f t="shared" si="16"/>
        <v>24.638586956521738</v>
      </c>
      <c r="M296" s="1">
        <f t="shared" si="17"/>
        <v>0.32619801410274857</v>
      </c>
      <c r="N296" s="1">
        <v>0</v>
      </c>
      <c r="O296" s="1">
        <v>0</v>
      </c>
      <c r="P296" s="1">
        <f t="shared" si="18"/>
        <v>0</v>
      </c>
      <c r="Q296" s="1">
        <f t="shared" si="19"/>
        <v>0</v>
      </c>
    </row>
    <row r="297" spans="1:17" x14ac:dyDescent="0.3">
      <c r="A297" t="s">
        <v>32</v>
      </c>
      <c r="B297" t="s">
        <v>590</v>
      </c>
      <c r="C297" t="s">
        <v>425</v>
      </c>
      <c r="D297" t="s">
        <v>65</v>
      </c>
      <c r="E297" s="1">
        <v>88.695652173913047</v>
      </c>
      <c r="F297" s="1">
        <v>47.027173913043477</v>
      </c>
      <c r="G297" s="1">
        <v>4.8913043478260872E-2</v>
      </c>
      <c r="H297" s="1">
        <v>0.51086956521739135</v>
      </c>
      <c r="I297" s="1">
        <v>0.54347826086956519</v>
      </c>
      <c r="J297" s="1">
        <v>0</v>
      </c>
      <c r="K297" s="1">
        <v>5.1793478260869561</v>
      </c>
      <c r="L297" s="1">
        <f t="shared" si="16"/>
        <v>5.1793478260869561</v>
      </c>
      <c r="M297" s="1">
        <f t="shared" si="17"/>
        <v>5.8394607843137249E-2</v>
      </c>
      <c r="N297" s="1">
        <v>0</v>
      </c>
      <c r="O297" s="1">
        <v>11.073369565217391</v>
      </c>
      <c r="P297" s="1">
        <f t="shared" si="18"/>
        <v>11.073369565217391</v>
      </c>
      <c r="Q297" s="1">
        <f t="shared" si="19"/>
        <v>0.12484681372549018</v>
      </c>
    </row>
    <row r="298" spans="1:17" x14ac:dyDescent="0.3">
      <c r="A298" t="s">
        <v>32</v>
      </c>
      <c r="B298" t="s">
        <v>591</v>
      </c>
      <c r="C298" t="s">
        <v>428</v>
      </c>
      <c r="D298" t="s">
        <v>196</v>
      </c>
      <c r="E298" s="1">
        <v>63.021739130434781</v>
      </c>
      <c r="F298" s="1">
        <v>16.374673913043477</v>
      </c>
      <c r="G298" s="1">
        <v>0.14130434782608695</v>
      </c>
      <c r="H298" s="1">
        <v>0.23391304347826086</v>
      </c>
      <c r="I298" s="1">
        <v>0.42391304347826086</v>
      </c>
      <c r="J298" s="1">
        <v>4.651630434782609</v>
      </c>
      <c r="K298" s="1">
        <v>0</v>
      </c>
      <c r="L298" s="1">
        <f t="shared" si="16"/>
        <v>4.651630434782609</v>
      </c>
      <c r="M298" s="1">
        <f t="shared" si="17"/>
        <v>7.3809934460158683E-2</v>
      </c>
      <c r="N298" s="1">
        <v>0</v>
      </c>
      <c r="O298" s="1">
        <v>5.2030434782608719</v>
      </c>
      <c r="P298" s="1">
        <f t="shared" si="18"/>
        <v>5.2030434782608719</v>
      </c>
      <c r="Q298" s="1">
        <f t="shared" si="19"/>
        <v>8.2559503276992102E-2</v>
      </c>
    </row>
    <row r="299" spans="1:17" x14ac:dyDescent="0.3">
      <c r="A299" t="s">
        <v>32</v>
      </c>
      <c r="B299" t="s">
        <v>592</v>
      </c>
      <c r="C299" t="s">
        <v>570</v>
      </c>
      <c r="D299" t="s">
        <v>571</v>
      </c>
      <c r="E299" s="1">
        <v>73.945652173913047</v>
      </c>
      <c r="F299" s="1">
        <v>5.4347826086956523</v>
      </c>
      <c r="G299" s="1">
        <v>5.434782608695652E-2</v>
      </c>
      <c r="H299" s="1">
        <v>0</v>
      </c>
      <c r="I299" s="1">
        <v>3.597826086956522</v>
      </c>
      <c r="J299" s="1">
        <v>4.8614130434782608</v>
      </c>
      <c r="K299" s="1">
        <v>2.9239130434782608</v>
      </c>
      <c r="L299" s="1">
        <f t="shared" si="16"/>
        <v>7.7853260869565215</v>
      </c>
      <c r="M299" s="1">
        <f t="shared" si="17"/>
        <v>0.10528443333823312</v>
      </c>
      <c r="N299" s="1">
        <v>0</v>
      </c>
      <c r="O299" s="1">
        <v>5.8260869565217392</v>
      </c>
      <c r="P299" s="1">
        <f t="shared" si="18"/>
        <v>5.8260869565217392</v>
      </c>
      <c r="Q299" s="1">
        <f t="shared" si="19"/>
        <v>7.8788769660443916E-2</v>
      </c>
    </row>
    <row r="300" spans="1:17" x14ac:dyDescent="0.3">
      <c r="A300" t="s">
        <v>32</v>
      </c>
      <c r="B300" t="s">
        <v>593</v>
      </c>
      <c r="C300" t="s">
        <v>383</v>
      </c>
      <c r="D300" t="s">
        <v>384</v>
      </c>
      <c r="E300" s="1">
        <v>57.358695652173914</v>
      </c>
      <c r="F300" s="1">
        <v>9.3913043478260878</v>
      </c>
      <c r="G300" s="1">
        <v>0</v>
      </c>
      <c r="H300" s="1">
        <v>0.11413043478260869</v>
      </c>
      <c r="I300" s="1">
        <v>0.22826086956521738</v>
      </c>
      <c r="J300" s="1">
        <v>0</v>
      </c>
      <c r="K300" s="1">
        <v>15.467391304347826</v>
      </c>
      <c r="L300" s="1">
        <f t="shared" si="16"/>
        <v>15.467391304347826</v>
      </c>
      <c r="M300" s="1">
        <f t="shared" si="17"/>
        <v>0.26966079211673299</v>
      </c>
      <c r="N300" s="1">
        <v>0</v>
      </c>
      <c r="O300" s="1">
        <v>5.0434782608695654</v>
      </c>
      <c r="P300" s="1">
        <f t="shared" si="18"/>
        <v>5.0434782608695654</v>
      </c>
      <c r="Q300" s="1">
        <f t="shared" si="19"/>
        <v>8.7928747394352857E-2</v>
      </c>
    </row>
    <row r="301" spans="1:17" x14ac:dyDescent="0.3">
      <c r="A301" t="s">
        <v>32</v>
      </c>
      <c r="B301" t="s">
        <v>594</v>
      </c>
      <c r="C301" t="s">
        <v>329</v>
      </c>
      <c r="D301" t="s">
        <v>35</v>
      </c>
      <c r="E301" s="1">
        <v>72.326086956521735</v>
      </c>
      <c r="F301" s="1">
        <v>5.6521739130434785</v>
      </c>
      <c r="G301" s="1">
        <v>3.2608695652173912E-2</v>
      </c>
      <c r="H301" s="1">
        <v>0.89130434782608692</v>
      </c>
      <c r="I301" s="1">
        <v>0.71739130434782605</v>
      </c>
      <c r="J301" s="1">
        <v>5.6521739130434785</v>
      </c>
      <c r="K301" s="1">
        <v>35.168478260869563</v>
      </c>
      <c r="L301" s="1">
        <f t="shared" si="16"/>
        <v>40.820652173913039</v>
      </c>
      <c r="M301" s="1">
        <f t="shared" si="17"/>
        <v>0.56439735497445143</v>
      </c>
      <c r="N301" s="1">
        <v>0</v>
      </c>
      <c r="O301" s="1">
        <v>14.122282608695652</v>
      </c>
      <c r="P301" s="1">
        <f t="shared" si="18"/>
        <v>14.122282608695652</v>
      </c>
      <c r="Q301" s="1">
        <f t="shared" si="19"/>
        <v>0.19525849113315299</v>
      </c>
    </row>
    <row r="302" spans="1:17" x14ac:dyDescent="0.3">
      <c r="A302" t="s">
        <v>32</v>
      </c>
      <c r="B302" t="s">
        <v>595</v>
      </c>
      <c r="C302" t="s">
        <v>596</v>
      </c>
      <c r="D302" t="s">
        <v>146</v>
      </c>
      <c r="E302" s="1">
        <v>91.706521739130437</v>
      </c>
      <c r="F302" s="1">
        <v>4.5543478260869561</v>
      </c>
      <c r="G302" s="1">
        <v>9.7826086956521747E-3</v>
      </c>
      <c r="H302" s="1">
        <v>0.39673913043478259</v>
      </c>
      <c r="I302" s="1">
        <v>0.39130434782608697</v>
      </c>
      <c r="J302" s="1">
        <v>0</v>
      </c>
      <c r="K302" s="1">
        <v>18.994130434782608</v>
      </c>
      <c r="L302" s="1">
        <f t="shared" si="16"/>
        <v>18.994130434782608</v>
      </c>
      <c r="M302" s="1">
        <f t="shared" si="17"/>
        <v>0.20711864406779659</v>
      </c>
      <c r="N302" s="1">
        <v>0</v>
      </c>
      <c r="O302" s="1">
        <v>11.207608695652173</v>
      </c>
      <c r="P302" s="1">
        <f t="shared" si="18"/>
        <v>11.207608695652173</v>
      </c>
      <c r="Q302" s="1">
        <f t="shared" si="19"/>
        <v>0.12221168661846626</v>
      </c>
    </row>
    <row r="303" spans="1:17" x14ac:dyDescent="0.3">
      <c r="A303" t="s">
        <v>32</v>
      </c>
      <c r="B303" t="s">
        <v>597</v>
      </c>
      <c r="C303" t="s">
        <v>471</v>
      </c>
      <c r="D303" t="s">
        <v>83</v>
      </c>
      <c r="E303" s="1">
        <v>40.467391304347828</v>
      </c>
      <c r="F303" s="1">
        <v>19.625</v>
      </c>
      <c r="G303" s="1">
        <v>0.13043478260869565</v>
      </c>
      <c r="H303" s="1">
        <v>0</v>
      </c>
      <c r="I303" s="1">
        <v>0.28260869565217389</v>
      </c>
      <c r="J303" s="1">
        <v>5.3532608695652177</v>
      </c>
      <c r="K303" s="1">
        <v>4.5326086956521738</v>
      </c>
      <c r="L303" s="1">
        <f t="shared" si="16"/>
        <v>9.8858695652173907</v>
      </c>
      <c r="M303" s="1">
        <f t="shared" si="17"/>
        <v>0.24429223744292236</v>
      </c>
      <c r="N303" s="1">
        <v>0</v>
      </c>
      <c r="O303" s="1">
        <v>5.5081521739130439</v>
      </c>
      <c r="P303" s="1">
        <f t="shared" si="18"/>
        <v>5.5081521739130439</v>
      </c>
      <c r="Q303" s="1">
        <f t="shared" si="19"/>
        <v>0.13611334944936879</v>
      </c>
    </row>
    <row r="304" spans="1:17" x14ac:dyDescent="0.3">
      <c r="A304" t="s">
        <v>32</v>
      </c>
      <c r="B304" t="s">
        <v>598</v>
      </c>
      <c r="C304" t="s">
        <v>64</v>
      </c>
      <c r="D304" t="s">
        <v>65</v>
      </c>
      <c r="E304" s="1">
        <v>60.695652173913047</v>
      </c>
      <c r="F304" s="1">
        <v>11.62163043478261</v>
      </c>
      <c r="G304" s="1">
        <v>0</v>
      </c>
      <c r="H304" s="1">
        <v>0</v>
      </c>
      <c r="I304" s="1">
        <v>0</v>
      </c>
      <c r="J304" s="1">
        <v>10.413369565217391</v>
      </c>
      <c r="K304" s="1">
        <v>0</v>
      </c>
      <c r="L304" s="1">
        <f t="shared" si="16"/>
        <v>10.413369565217391</v>
      </c>
      <c r="M304" s="1">
        <f t="shared" si="17"/>
        <v>0.17156697707736387</v>
      </c>
      <c r="N304" s="1">
        <v>5.9119565217391328</v>
      </c>
      <c r="O304" s="1">
        <v>0</v>
      </c>
      <c r="P304" s="1">
        <f t="shared" si="18"/>
        <v>5.9119565217391328</v>
      </c>
      <c r="Q304" s="1">
        <f t="shared" si="19"/>
        <v>9.740329512893986E-2</v>
      </c>
    </row>
    <row r="305" spans="1:17" x14ac:dyDescent="0.3">
      <c r="A305" t="s">
        <v>32</v>
      </c>
      <c r="B305" t="s">
        <v>599</v>
      </c>
      <c r="C305" t="s">
        <v>57</v>
      </c>
      <c r="D305" t="s">
        <v>44</v>
      </c>
      <c r="E305" s="1">
        <v>108.83695652173913</v>
      </c>
      <c r="F305" s="1">
        <v>5.7391304347826084</v>
      </c>
      <c r="G305" s="1">
        <v>0.28260869565217389</v>
      </c>
      <c r="H305" s="1">
        <v>0.62717391304347836</v>
      </c>
      <c r="I305" s="1">
        <v>1.2173913043478262</v>
      </c>
      <c r="J305" s="1">
        <v>23.918478260869566</v>
      </c>
      <c r="K305" s="1">
        <v>7.5815217391304346</v>
      </c>
      <c r="L305" s="1">
        <f t="shared" si="16"/>
        <v>31.5</v>
      </c>
      <c r="M305" s="1">
        <f t="shared" si="17"/>
        <v>0.28942374912613605</v>
      </c>
      <c r="N305" s="1">
        <v>12.625</v>
      </c>
      <c r="O305" s="1">
        <v>0</v>
      </c>
      <c r="P305" s="1">
        <f t="shared" si="18"/>
        <v>12.625</v>
      </c>
      <c r="Q305" s="1">
        <f t="shared" si="19"/>
        <v>0.11599920103864976</v>
      </c>
    </row>
    <row r="306" spans="1:17" x14ac:dyDescent="0.3">
      <c r="A306" t="s">
        <v>32</v>
      </c>
      <c r="B306" t="s">
        <v>600</v>
      </c>
      <c r="C306" t="s">
        <v>130</v>
      </c>
      <c r="D306" t="s">
        <v>71</v>
      </c>
      <c r="E306" s="1">
        <v>90.423913043478265</v>
      </c>
      <c r="F306" s="1">
        <v>27.644021739130434</v>
      </c>
      <c r="G306" s="1">
        <v>0</v>
      </c>
      <c r="H306" s="1">
        <v>0</v>
      </c>
      <c r="I306" s="1">
        <v>0.89130434782608692</v>
      </c>
      <c r="J306" s="1">
        <v>5.3451086956521738</v>
      </c>
      <c r="K306" s="1">
        <v>0</v>
      </c>
      <c r="L306" s="1">
        <f t="shared" si="16"/>
        <v>5.3451086956521738</v>
      </c>
      <c r="M306" s="1">
        <f t="shared" si="17"/>
        <v>5.9111672075970664E-2</v>
      </c>
      <c r="N306" s="1">
        <v>4.4592391304347823</v>
      </c>
      <c r="O306" s="1">
        <v>11.076086956521738</v>
      </c>
      <c r="P306" s="1">
        <f t="shared" si="18"/>
        <v>15.53532608695652</v>
      </c>
      <c r="Q306" s="1">
        <f t="shared" si="19"/>
        <v>0.17180550546940734</v>
      </c>
    </row>
    <row r="307" spans="1:17" x14ac:dyDescent="0.3">
      <c r="A307" t="s">
        <v>32</v>
      </c>
      <c r="B307" t="s">
        <v>601</v>
      </c>
      <c r="C307" t="s">
        <v>139</v>
      </c>
      <c r="D307" t="s">
        <v>74</v>
      </c>
      <c r="E307" s="1">
        <v>80.021739130434781</v>
      </c>
      <c r="F307" s="1">
        <v>22.782608695652176</v>
      </c>
      <c r="G307" s="1">
        <v>0</v>
      </c>
      <c r="H307" s="1">
        <v>0</v>
      </c>
      <c r="I307" s="1">
        <v>2.8804347826086958</v>
      </c>
      <c r="J307" s="1">
        <v>14.211956521739131</v>
      </c>
      <c r="K307" s="1">
        <v>0</v>
      </c>
      <c r="L307" s="1">
        <f t="shared" si="16"/>
        <v>14.211956521739131</v>
      </c>
      <c r="M307" s="1">
        <f t="shared" si="17"/>
        <v>0.17760119532735671</v>
      </c>
      <c r="N307" s="1">
        <v>10.709239130434783</v>
      </c>
      <c r="O307" s="1">
        <v>0</v>
      </c>
      <c r="P307" s="1">
        <f t="shared" si="18"/>
        <v>10.709239130434783</v>
      </c>
      <c r="Q307" s="1">
        <f t="shared" si="19"/>
        <v>0.13382912252105408</v>
      </c>
    </row>
    <row r="308" spans="1:17" x14ac:dyDescent="0.3">
      <c r="A308" t="s">
        <v>32</v>
      </c>
      <c r="B308" t="s">
        <v>602</v>
      </c>
      <c r="C308" t="s">
        <v>570</v>
      </c>
      <c r="D308" t="s">
        <v>571</v>
      </c>
      <c r="E308" s="1">
        <v>38.565217391304351</v>
      </c>
      <c r="F308" s="1">
        <v>10.702934782608693</v>
      </c>
      <c r="G308" s="1">
        <v>4.3478260869565216E-2</v>
      </c>
      <c r="H308" s="1">
        <v>0.21195652173913043</v>
      </c>
      <c r="I308" s="1">
        <v>0.22826086956521738</v>
      </c>
      <c r="J308" s="1">
        <v>5.0731521739130443</v>
      </c>
      <c r="K308" s="1">
        <v>0</v>
      </c>
      <c r="L308" s="1">
        <f t="shared" si="16"/>
        <v>5.0731521739130443</v>
      </c>
      <c r="M308" s="1">
        <f t="shared" si="17"/>
        <v>0.13154735062006764</v>
      </c>
      <c r="N308" s="1">
        <v>0</v>
      </c>
      <c r="O308" s="1">
        <v>4.915652173913041</v>
      </c>
      <c r="P308" s="1">
        <f t="shared" si="18"/>
        <v>4.915652173913041</v>
      </c>
      <c r="Q308" s="1">
        <f t="shared" si="19"/>
        <v>0.1274633596392333</v>
      </c>
    </row>
    <row r="309" spans="1:17" x14ac:dyDescent="0.3">
      <c r="A309" t="s">
        <v>32</v>
      </c>
      <c r="B309" t="s">
        <v>603</v>
      </c>
      <c r="C309" t="s">
        <v>604</v>
      </c>
      <c r="D309" t="s">
        <v>183</v>
      </c>
      <c r="E309" s="1">
        <v>77.489130434782609</v>
      </c>
      <c r="F309" s="1">
        <v>15.088369565217386</v>
      </c>
      <c r="G309" s="1">
        <v>0</v>
      </c>
      <c r="H309" s="1">
        <v>0</v>
      </c>
      <c r="I309" s="1">
        <v>0</v>
      </c>
      <c r="J309" s="1">
        <v>4.0896739130434785</v>
      </c>
      <c r="K309" s="1">
        <v>4.1630434782608692</v>
      </c>
      <c r="L309" s="1">
        <f t="shared" si="16"/>
        <v>8.2527173913043477</v>
      </c>
      <c r="M309" s="1">
        <f t="shared" si="17"/>
        <v>0.10650161312947116</v>
      </c>
      <c r="N309" s="1">
        <v>0</v>
      </c>
      <c r="O309" s="1">
        <v>5.0489130434782608</v>
      </c>
      <c r="P309" s="1">
        <f t="shared" si="18"/>
        <v>5.0489130434782608</v>
      </c>
      <c r="Q309" s="1">
        <f t="shared" si="19"/>
        <v>6.5156403422639925E-2</v>
      </c>
    </row>
    <row r="310" spans="1:17" x14ac:dyDescent="0.3">
      <c r="A310" t="s">
        <v>32</v>
      </c>
      <c r="B310" t="s">
        <v>605</v>
      </c>
      <c r="C310" t="s">
        <v>606</v>
      </c>
      <c r="D310" t="s">
        <v>62</v>
      </c>
      <c r="E310" s="1">
        <v>32.141304347826086</v>
      </c>
      <c r="F310" s="1">
        <v>10.744565217391306</v>
      </c>
      <c r="G310" s="1">
        <v>0.14130434782608695</v>
      </c>
      <c r="H310" s="1">
        <v>0.13043478260869565</v>
      </c>
      <c r="I310" s="1">
        <v>0.22826086956521738</v>
      </c>
      <c r="J310" s="1">
        <v>0</v>
      </c>
      <c r="K310" s="1">
        <v>0</v>
      </c>
      <c r="L310" s="1">
        <f t="shared" si="16"/>
        <v>0</v>
      </c>
      <c r="M310" s="1">
        <f t="shared" si="17"/>
        <v>0</v>
      </c>
      <c r="N310" s="1">
        <v>0</v>
      </c>
      <c r="O310" s="1">
        <v>5.9245652173913035</v>
      </c>
      <c r="P310" s="1">
        <f t="shared" si="18"/>
        <v>5.9245652173913035</v>
      </c>
      <c r="Q310" s="1">
        <f t="shared" si="19"/>
        <v>0.18432871153195804</v>
      </c>
    </row>
    <row r="311" spans="1:17" x14ac:dyDescent="0.3">
      <c r="A311" t="s">
        <v>32</v>
      </c>
      <c r="B311" t="s">
        <v>607</v>
      </c>
      <c r="C311" t="s">
        <v>608</v>
      </c>
      <c r="D311" t="s">
        <v>233</v>
      </c>
      <c r="E311" s="1">
        <v>78.434782608695656</v>
      </c>
      <c r="F311" s="1">
        <v>15.743369565217391</v>
      </c>
      <c r="G311" s="1">
        <v>0.22554347826086957</v>
      </c>
      <c r="H311" s="1">
        <v>0.32608695652173914</v>
      </c>
      <c r="I311" s="1">
        <v>0.41304347826086957</v>
      </c>
      <c r="J311" s="1">
        <v>5.4500000000000011</v>
      </c>
      <c r="K311" s="1">
        <v>0</v>
      </c>
      <c r="L311" s="1">
        <f t="shared" si="16"/>
        <v>5.4500000000000011</v>
      </c>
      <c r="M311" s="1">
        <f t="shared" si="17"/>
        <v>6.9484478935698452E-2</v>
      </c>
      <c r="N311" s="1">
        <v>0</v>
      </c>
      <c r="O311" s="1">
        <v>4.9260869565217371</v>
      </c>
      <c r="P311" s="1">
        <f t="shared" si="18"/>
        <v>4.9260869565217371</v>
      </c>
      <c r="Q311" s="1">
        <f t="shared" si="19"/>
        <v>6.280487804878046E-2</v>
      </c>
    </row>
    <row r="312" spans="1:17" x14ac:dyDescent="0.3">
      <c r="A312" t="s">
        <v>32</v>
      </c>
      <c r="B312" t="s">
        <v>609</v>
      </c>
      <c r="C312" t="s">
        <v>64</v>
      </c>
      <c r="D312" t="s">
        <v>80</v>
      </c>
      <c r="E312" s="1">
        <v>160.82608695652175</v>
      </c>
      <c r="F312" s="1">
        <v>21.156086956521737</v>
      </c>
      <c r="G312" s="1">
        <v>0</v>
      </c>
      <c r="H312" s="1">
        <v>0</v>
      </c>
      <c r="I312" s="1">
        <v>0.15217391304347827</v>
      </c>
      <c r="J312" s="1">
        <v>0</v>
      </c>
      <c r="K312" s="1">
        <v>32.34630434782607</v>
      </c>
      <c r="L312" s="1">
        <f t="shared" si="16"/>
        <v>32.34630434782607</v>
      </c>
      <c r="M312" s="1">
        <f t="shared" si="17"/>
        <v>0.20112597999459303</v>
      </c>
      <c r="N312" s="1">
        <v>5.3043478260869561</v>
      </c>
      <c r="O312" s="1">
        <v>13.740760869565213</v>
      </c>
      <c r="P312" s="1">
        <f t="shared" si="18"/>
        <v>19.045108695652168</v>
      </c>
      <c r="Q312" s="1">
        <f t="shared" si="19"/>
        <v>0.11842051905920514</v>
      </c>
    </row>
    <row r="313" spans="1:17" x14ac:dyDescent="0.3">
      <c r="A313" t="s">
        <v>32</v>
      </c>
      <c r="B313" t="s">
        <v>610</v>
      </c>
      <c r="C313" t="s">
        <v>611</v>
      </c>
      <c r="D313" t="s">
        <v>165</v>
      </c>
      <c r="E313" s="1">
        <v>75.445652173913047</v>
      </c>
      <c r="F313" s="1">
        <v>5.2608695652173916</v>
      </c>
      <c r="G313" s="1">
        <v>9.7826086956521743E-2</v>
      </c>
      <c r="H313" s="1">
        <v>0.51630434782608692</v>
      </c>
      <c r="I313" s="1">
        <v>0.38043478260869568</v>
      </c>
      <c r="J313" s="1">
        <v>5.0951086956521738</v>
      </c>
      <c r="K313" s="1">
        <v>11.081521739130435</v>
      </c>
      <c r="L313" s="1">
        <f t="shared" si="16"/>
        <v>16.176630434782609</v>
      </c>
      <c r="M313" s="1">
        <f t="shared" si="17"/>
        <v>0.2144143495173606</v>
      </c>
      <c r="N313" s="1">
        <v>5.2608695652173916</v>
      </c>
      <c r="O313" s="1">
        <v>0.1875</v>
      </c>
      <c r="P313" s="1">
        <f t="shared" si="18"/>
        <v>5.4483695652173916</v>
      </c>
      <c r="Q313" s="1">
        <f t="shared" si="19"/>
        <v>7.2215819046246937E-2</v>
      </c>
    </row>
    <row r="314" spans="1:17" x14ac:dyDescent="0.3">
      <c r="A314" t="s">
        <v>32</v>
      </c>
      <c r="B314" t="s">
        <v>612</v>
      </c>
      <c r="C314" t="s">
        <v>221</v>
      </c>
      <c r="D314" t="s">
        <v>380</v>
      </c>
      <c r="E314" s="1">
        <v>76.717391304347828</v>
      </c>
      <c r="F314" s="1">
        <v>5.7391304347826084</v>
      </c>
      <c r="G314" s="1">
        <v>0.14728260869565218</v>
      </c>
      <c r="H314" s="1">
        <v>8.6956521739130432E-2</v>
      </c>
      <c r="I314" s="1">
        <v>3.8695652173913042</v>
      </c>
      <c r="J314" s="1">
        <v>5.4320652173913047</v>
      </c>
      <c r="K314" s="1">
        <v>4.1603260869565215</v>
      </c>
      <c r="L314" s="1">
        <f t="shared" si="16"/>
        <v>9.5923913043478262</v>
      </c>
      <c r="M314" s="1">
        <f t="shared" si="17"/>
        <v>0.12503542079909322</v>
      </c>
      <c r="N314" s="1">
        <v>4.3994565217391308</v>
      </c>
      <c r="O314" s="1">
        <v>10.668478260869565</v>
      </c>
      <c r="P314" s="1">
        <f t="shared" si="18"/>
        <v>15.067934782608695</v>
      </c>
      <c r="Q314" s="1">
        <f t="shared" si="19"/>
        <v>0.19640833097194671</v>
      </c>
    </row>
    <row r="315" spans="1:17" x14ac:dyDescent="0.3">
      <c r="A315" t="s">
        <v>32</v>
      </c>
      <c r="B315" t="s">
        <v>613</v>
      </c>
      <c r="C315" t="s">
        <v>401</v>
      </c>
      <c r="D315" t="s">
        <v>348</v>
      </c>
      <c r="E315" s="1">
        <v>109.27173913043478</v>
      </c>
      <c r="F315" s="1">
        <v>5.4347826086956523</v>
      </c>
      <c r="G315" s="1">
        <v>0.63043478260869568</v>
      </c>
      <c r="H315" s="1">
        <v>0.60869565217391308</v>
      </c>
      <c r="I315" s="1">
        <v>5.3913043478260869</v>
      </c>
      <c r="J315" s="1">
        <v>5.8722826086956523</v>
      </c>
      <c r="K315" s="1">
        <v>15.282608695652174</v>
      </c>
      <c r="L315" s="1">
        <f t="shared" si="16"/>
        <v>21.154891304347828</v>
      </c>
      <c r="M315" s="1">
        <f t="shared" si="17"/>
        <v>0.19359892569382275</v>
      </c>
      <c r="N315" s="1">
        <v>5.0733695652173916</v>
      </c>
      <c r="O315" s="1">
        <v>5.2880434782608692</v>
      </c>
      <c r="P315" s="1">
        <f t="shared" si="18"/>
        <v>10.361413043478262</v>
      </c>
      <c r="Q315" s="1">
        <f t="shared" si="19"/>
        <v>9.482244106236945E-2</v>
      </c>
    </row>
    <row r="316" spans="1:17" x14ac:dyDescent="0.3">
      <c r="A316" t="s">
        <v>32</v>
      </c>
      <c r="B316" t="s">
        <v>614</v>
      </c>
      <c r="C316" t="s">
        <v>615</v>
      </c>
      <c r="D316" t="s">
        <v>44</v>
      </c>
      <c r="E316" s="1">
        <v>192.55434782608697</v>
      </c>
      <c r="F316" s="1">
        <v>5.0434782608695654</v>
      </c>
      <c r="G316" s="1">
        <v>0.18478260869565216</v>
      </c>
      <c r="H316" s="1">
        <v>1.1304347826086956</v>
      </c>
      <c r="I316" s="1">
        <v>5.4782608695652177</v>
      </c>
      <c r="J316" s="1">
        <v>10.434782608695652</v>
      </c>
      <c r="K316" s="1">
        <v>13.002717391304348</v>
      </c>
      <c r="L316" s="1">
        <f t="shared" si="16"/>
        <v>23.4375</v>
      </c>
      <c r="M316" s="1">
        <f t="shared" si="17"/>
        <v>0.12171888230313294</v>
      </c>
      <c r="N316" s="1">
        <v>18.407608695652176</v>
      </c>
      <c r="O316" s="1">
        <v>4.9375</v>
      </c>
      <c r="P316" s="1">
        <f t="shared" si="18"/>
        <v>23.345108695652176</v>
      </c>
      <c r="Q316" s="1">
        <f t="shared" si="19"/>
        <v>0.12123906294101044</v>
      </c>
    </row>
    <row r="317" spans="1:17" x14ac:dyDescent="0.3">
      <c r="A317" t="s">
        <v>32</v>
      </c>
      <c r="B317" t="s">
        <v>616</v>
      </c>
      <c r="C317" t="s">
        <v>329</v>
      </c>
      <c r="D317" t="s">
        <v>35</v>
      </c>
      <c r="E317" s="1">
        <v>98.402173913043484</v>
      </c>
      <c r="F317" s="1">
        <v>4.9130434782608692</v>
      </c>
      <c r="G317" s="1">
        <v>0.18478260869565216</v>
      </c>
      <c r="H317" s="1">
        <v>0.91847826086956519</v>
      </c>
      <c r="I317" s="1">
        <v>5.3043478260869561</v>
      </c>
      <c r="J317" s="1">
        <v>5.3478260869565215</v>
      </c>
      <c r="K317" s="1">
        <v>8.3913043478260878</v>
      </c>
      <c r="L317" s="1">
        <f t="shared" si="16"/>
        <v>13.739130434782609</v>
      </c>
      <c r="M317" s="1">
        <f t="shared" si="17"/>
        <v>0.13962222467690269</v>
      </c>
      <c r="N317" s="1">
        <v>5.6168478260869561</v>
      </c>
      <c r="O317" s="1">
        <v>8.4510869565217384</v>
      </c>
      <c r="P317" s="1">
        <f t="shared" si="18"/>
        <v>14.067934782608695</v>
      </c>
      <c r="Q317" s="1">
        <f t="shared" si="19"/>
        <v>0.14296365845576051</v>
      </c>
    </row>
    <row r="318" spans="1:17" x14ac:dyDescent="0.3">
      <c r="A318" t="s">
        <v>32</v>
      </c>
      <c r="B318" t="s">
        <v>617</v>
      </c>
      <c r="C318" t="s">
        <v>276</v>
      </c>
      <c r="D318" t="s">
        <v>44</v>
      </c>
      <c r="E318" s="1">
        <v>118.47826086956522</v>
      </c>
      <c r="F318" s="1">
        <v>6.0869565217391308</v>
      </c>
      <c r="G318" s="1">
        <v>0.22282608695652173</v>
      </c>
      <c r="H318" s="1">
        <v>0.82336956521739135</v>
      </c>
      <c r="I318" s="1">
        <v>4.7173913043478262</v>
      </c>
      <c r="J318" s="1">
        <v>4.9565217391304346</v>
      </c>
      <c r="K318" s="1">
        <v>16.850543478260871</v>
      </c>
      <c r="L318" s="1">
        <f t="shared" si="16"/>
        <v>21.807065217391305</v>
      </c>
      <c r="M318" s="1">
        <f t="shared" si="17"/>
        <v>0.18405963302752293</v>
      </c>
      <c r="N318" s="1">
        <v>9.3913043478260878</v>
      </c>
      <c r="O318" s="1">
        <v>0</v>
      </c>
      <c r="P318" s="1">
        <f t="shared" si="18"/>
        <v>9.3913043478260878</v>
      </c>
      <c r="Q318" s="1">
        <f t="shared" si="19"/>
        <v>7.9266055045871572E-2</v>
      </c>
    </row>
    <row r="319" spans="1:17" x14ac:dyDescent="0.3">
      <c r="A319" t="s">
        <v>32</v>
      </c>
      <c r="B319" t="s">
        <v>618</v>
      </c>
      <c r="C319" t="s">
        <v>145</v>
      </c>
      <c r="D319" t="s">
        <v>146</v>
      </c>
      <c r="E319" s="1">
        <v>76.195652173913047</v>
      </c>
      <c r="F319" s="1">
        <v>5.6521739130434785</v>
      </c>
      <c r="G319" s="1">
        <v>4.3478260869565216E-2</v>
      </c>
      <c r="H319" s="1">
        <v>0.20826086956521739</v>
      </c>
      <c r="I319" s="1">
        <v>0.36956521739130432</v>
      </c>
      <c r="J319" s="1">
        <v>5.2038043478260869</v>
      </c>
      <c r="K319" s="1">
        <v>5.5407608695652177</v>
      </c>
      <c r="L319" s="1">
        <f t="shared" si="16"/>
        <v>10.744565217391305</v>
      </c>
      <c r="M319" s="1">
        <f t="shared" si="17"/>
        <v>0.14101283880171184</v>
      </c>
      <c r="N319" s="1">
        <v>4.7201086956521738</v>
      </c>
      <c r="O319" s="1">
        <v>5.3994565217391308</v>
      </c>
      <c r="P319" s="1">
        <f t="shared" si="18"/>
        <v>10.119565217391305</v>
      </c>
      <c r="Q319" s="1">
        <f t="shared" si="19"/>
        <v>0.13281027104136947</v>
      </c>
    </row>
    <row r="320" spans="1:17" x14ac:dyDescent="0.3">
      <c r="A320" t="s">
        <v>32</v>
      </c>
      <c r="B320" t="s">
        <v>619</v>
      </c>
      <c r="C320" t="s">
        <v>620</v>
      </c>
      <c r="D320" t="s">
        <v>377</v>
      </c>
      <c r="E320" s="1">
        <v>68.913043478260875</v>
      </c>
      <c r="F320" s="1">
        <v>5.6521739130434785</v>
      </c>
      <c r="G320" s="1">
        <v>0.40760869565217389</v>
      </c>
      <c r="H320" s="1">
        <v>0.27173913043478259</v>
      </c>
      <c r="I320" s="1">
        <v>0.30434782608695654</v>
      </c>
      <c r="J320" s="1">
        <v>6.9619565217391308</v>
      </c>
      <c r="K320" s="1">
        <v>2.1494565217391304</v>
      </c>
      <c r="L320" s="1">
        <f t="shared" si="16"/>
        <v>9.1114130434782616</v>
      </c>
      <c r="M320" s="1">
        <f t="shared" si="17"/>
        <v>0.13221608832807571</v>
      </c>
      <c r="N320" s="1">
        <v>0</v>
      </c>
      <c r="O320" s="1">
        <v>7.0951086956521738</v>
      </c>
      <c r="P320" s="1">
        <f t="shared" si="18"/>
        <v>7.0951086956521738</v>
      </c>
      <c r="Q320" s="1">
        <f t="shared" si="19"/>
        <v>0.10295741324921134</v>
      </c>
    </row>
    <row r="321" spans="1:17" x14ac:dyDescent="0.3">
      <c r="A321" t="s">
        <v>32</v>
      </c>
      <c r="B321" t="s">
        <v>621</v>
      </c>
      <c r="C321" t="s">
        <v>622</v>
      </c>
      <c r="D321" t="s">
        <v>623</v>
      </c>
      <c r="E321" s="1">
        <v>48.097826086956523</v>
      </c>
      <c r="F321" s="1">
        <v>10.641304347826091</v>
      </c>
      <c r="G321" s="1">
        <v>1.138586956521739</v>
      </c>
      <c r="H321" s="1">
        <v>0.16945652173913042</v>
      </c>
      <c r="I321" s="1">
        <v>0.28260869565217389</v>
      </c>
      <c r="J321" s="1">
        <v>4.8931521739130428</v>
      </c>
      <c r="K321" s="1">
        <v>0</v>
      </c>
      <c r="L321" s="1">
        <f t="shared" si="16"/>
        <v>4.8931521739130428</v>
      </c>
      <c r="M321" s="1">
        <f t="shared" si="17"/>
        <v>0.10173333333333331</v>
      </c>
      <c r="N321" s="1">
        <v>0</v>
      </c>
      <c r="O321" s="1">
        <v>5.1050000000000013</v>
      </c>
      <c r="P321" s="1">
        <f t="shared" si="18"/>
        <v>5.1050000000000013</v>
      </c>
      <c r="Q321" s="1">
        <f t="shared" si="19"/>
        <v>0.10613785310734465</v>
      </c>
    </row>
    <row r="322" spans="1:17" x14ac:dyDescent="0.3">
      <c r="A322" t="s">
        <v>32</v>
      </c>
      <c r="B322" t="s">
        <v>624</v>
      </c>
      <c r="C322" t="s">
        <v>553</v>
      </c>
      <c r="D322" t="s">
        <v>554</v>
      </c>
      <c r="E322" s="1">
        <v>35.434782608695649</v>
      </c>
      <c r="F322" s="1">
        <v>5.5706521739130439</v>
      </c>
      <c r="G322" s="1">
        <v>1.0869565217391304E-2</v>
      </c>
      <c r="H322" s="1">
        <v>0.25271739130434784</v>
      </c>
      <c r="I322" s="1">
        <v>0.45652173913043476</v>
      </c>
      <c r="J322" s="1">
        <v>6.036847826086956</v>
      </c>
      <c r="K322" s="1">
        <v>1.2615217391304345</v>
      </c>
      <c r="L322" s="1">
        <f t="shared" ref="L322:L385" si="20">SUM(J322,K322)</f>
        <v>7.2983695652173903</v>
      </c>
      <c r="M322" s="1">
        <f t="shared" ref="M322:M385" si="21">L322/E322</f>
        <v>0.20596625766871166</v>
      </c>
      <c r="N322" s="1">
        <v>0</v>
      </c>
      <c r="O322" s="1">
        <v>4.0377173913043496</v>
      </c>
      <c r="P322" s="1">
        <f t="shared" ref="P322:P385" si="22">SUM(N322,O322)</f>
        <v>4.0377173913043496</v>
      </c>
      <c r="Q322" s="1">
        <f t="shared" ref="Q322:Q385" si="23">P322/E322</f>
        <v>0.11394785276073625</v>
      </c>
    </row>
    <row r="323" spans="1:17" x14ac:dyDescent="0.3">
      <c r="A323" t="s">
        <v>32</v>
      </c>
      <c r="B323" t="s">
        <v>625</v>
      </c>
      <c r="C323" t="s">
        <v>582</v>
      </c>
      <c r="D323" t="s">
        <v>583</v>
      </c>
      <c r="E323" s="1">
        <v>158.69565217391303</v>
      </c>
      <c r="F323" s="1">
        <v>1.4782608695652173</v>
      </c>
      <c r="G323" s="1">
        <v>0.24456521739130435</v>
      </c>
      <c r="H323" s="1">
        <v>0.44565217391304346</v>
      </c>
      <c r="I323" s="1">
        <v>0.71739130434782605</v>
      </c>
      <c r="J323" s="1">
        <v>4.4347826086956523</v>
      </c>
      <c r="K323" s="1">
        <v>16.486413043478262</v>
      </c>
      <c r="L323" s="1">
        <f t="shared" si="20"/>
        <v>20.921195652173914</v>
      </c>
      <c r="M323" s="1">
        <f t="shared" si="21"/>
        <v>0.13183219178082192</v>
      </c>
      <c r="N323" s="1">
        <v>5.1739130434782608</v>
      </c>
      <c r="O323" s="1">
        <v>0</v>
      </c>
      <c r="P323" s="1">
        <f t="shared" si="22"/>
        <v>5.1739130434782608</v>
      </c>
      <c r="Q323" s="1">
        <f t="shared" si="23"/>
        <v>3.2602739726027397E-2</v>
      </c>
    </row>
    <row r="324" spans="1:17" x14ac:dyDescent="0.3">
      <c r="A324" t="s">
        <v>32</v>
      </c>
      <c r="B324" t="s">
        <v>626</v>
      </c>
      <c r="C324" t="s">
        <v>64</v>
      </c>
      <c r="D324" t="s">
        <v>80</v>
      </c>
      <c r="E324" s="1">
        <v>68.217391304347828</v>
      </c>
      <c r="F324" s="1">
        <v>46.652173913043477</v>
      </c>
      <c r="G324" s="1">
        <v>0</v>
      </c>
      <c r="H324" s="1">
        <v>0.39130434782608697</v>
      </c>
      <c r="I324" s="1">
        <v>0</v>
      </c>
      <c r="J324" s="1">
        <v>0</v>
      </c>
      <c r="K324" s="1">
        <v>0</v>
      </c>
      <c r="L324" s="1">
        <f t="shared" si="20"/>
        <v>0</v>
      </c>
      <c r="M324" s="1">
        <f t="shared" si="21"/>
        <v>0</v>
      </c>
      <c r="N324" s="1">
        <v>0</v>
      </c>
      <c r="O324" s="1">
        <v>12.135869565217391</v>
      </c>
      <c r="P324" s="1">
        <f t="shared" si="22"/>
        <v>12.135869565217391</v>
      </c>
      <c r="Q324" s="1">
        <f t="shared" si="23"/>
        <v>0.177899936265137</v>
      </c>
    </row>
    <row r="325" spans="1:17" x14ac:dyDescent="0.3">
      <c r="A325" t="s">
        <v>32</v>
      </c>
      <c r="B325" t="s">
        <v>627</v>
      </c>
      <c r="C325" t="s">
        <v>57</v>
      </c>
      <c r="D325" t="s">
        <v>58</v>
      </c>
      <c r="E325" s="1">
        <v>258.89130434782606</v>
      </c>
      <c r="F325" s="1">
        <v>5.0434782608695654</v>
      </c>
      <c r="G325" s="1">
        <v>0</v>
      </c>
      <c r="H325" s="1">
        <v>0</v>
      </c>
      <c r="I325" s="1">
        <v>0</v>
      </c>
      <c r="J325" s="1">
        <v>0</v>
      </c>
      <c r="K325" s="1">
        <v>32.864130434782609</v>
      </c>
      <c r="L325" s="1">
        <f t="shared" si="20"/>
        <v>32.864130434782609</v>
      </c>
      <c r="M325" s="1">
        <f t="shared" si="21"/>
        <v>0.12694180871609709</v>
      </c>
      <c r="N325" s="1">
        <v>0</v>
      </c>
      <c r="O325" s="1">
        <v>50.576086956521742</v>
      </c>
      <c r="P325" s="1">
        <f t="shared" si="22"/>
        <v>50.576086956521742</v>
      </c>
      <c r="Q325" s="1">
        <f t="shared" si="23"/>
        <v>0.19535645310269548</v>
      </c>
    </row>
    <row r="326" spans="1:17" x14ac:dyDescent="0.3">
      <c r="A326" t="s">
        <v>32</v>
      </c>
      <c r="B326" t="s">
        <v>628</v>
      </c>
      <c r="C326" t="s">
        <v>127</v>
      </c>
      <c r="D326" t="s">
        <v>128</v>
      </c>
      <c r="E326" s="1">
        <v>90.902173913043484</v>
      </c>
      <c r="F326" s="1">
        <v>18.156956521739129</v>
      </c>
      <c r="G326" s="1">
        <v>0.30978260869565216</v>
      </c>
      <c r="H326" s="1">
        <v>0.37858695652173913</v>
      </c>
      <c r="I326" s="1">
        <v>0.78260869565217395</v>
      </c>
      <c r="J326" s="1">
        <v>4.2144565217391303</v>
      </c>
      <c r="K326" s="1">
        <v>1.7858695652173915</v>
      </c>
      <c r="L326" s="1">
        <f t="shared" si="20"/>
        <v>6.0003260869565214</v>
      </c>
      <c r="M326" s="1">
        <f t="shared" si="21"/>
        <v>6.6008609350711456E-2</v>
      </c>
      <c r="N326" s="1">
        <v>5.1176086956521738</v>
      </c>
      <c r="O326" s="1">
        <v>0</v>
      </c>
      <c r="P326" s="1">
        <f t="shared" si="22"/>
        <v>5.1176086956521738</v>
      </c>
      <c r="Q326" s="1">
        <f t="shared" si="23"/>
        <v>5.6297979194069106E-2</v>
      </c>
    </row>
    <row r="327" spans="1:17" x14ac:dyDescent="0.3">
      <c r="A327" t="s">
        <v>32</v>
      </c>
      <c r="B327" t="s">
        <v>629</v>
      </c>
      <c r="C327" t="s">
        <v>630</v>
      </c>
      <c r="D327" t="s">
        <v>65</v>
      </c>
      <c r="E327" s="1">
        <v>78.478260869565219</v>
      </c>
      <c r="F327" s="1">
        <v>15.543152173913043</v>
      </c>
      <c r="G327" s="1">
        <v>0</v>
      </c>
      <c r="H327" s="1">
        <v>0.26358695652173914</v>
      </c>
      <c r="I327" s="1">
        <v>0.33695652173913043</v>
      </c>
      <c r="J327" s="1">
        <v>4.0230434782608695</v>
      </c>
      <c r="K327" s="1">
        <v>1.5573913043478258</v>
      </c>
      <c r="L327" s="1">
        <f t="shared" si="20"/>
        <v>5.5804347826086955</v>
      </c>
      <c r="M327" s="1">
        <f t="shared" si="21"/>
        <v>7.1108033240997223E-2</v>
      </c>
      <c r="N327" s="1">
        <v>0</v>
      </c>
      <c r="O327" s="1">
        <v>6.8503260869565219</v>
      </c>
      <c r="P327" s="1">
        <f t="shared" si="22"/>
        <v>6.8503260869565219</v>
      </c>
      <c r="Q327" s="1">
        <f t="shared" si="23"/>
        <v>8.7289473684210528E-2</v>
      </c>
    </row>
    <row r="328" spans="1:17" x14ac:dyDescent="0.3">
      <c r="A328" t="s">
        <v>32</v>
      </c>
      <c r="B328" t="s">
        <v>631</v>
      </c>
      <c r="C328" t="s">
        <v>632</v>
      </c>
      <c r="D328" t="s">
        <v>44</v>
      </c>
      <c r="E328" s="1">
        <v>65.934782608695656</v>
      </c>
      <c r="F328" s="1">
        <v>5.7391304347826084</v>
      </c>
      <c r="G328" s="1">
        <v>0.35326086956521741</v>
      </c>
      <c r="H328" s="1">
        <v>0.39130434782608697</v>
      </c>
      <c r="I328" s="1">
        <v>0.22826086956521738</v>
      </c>
      <c r="J328" s="1">
        <v>3.3233695652173911</v>
      </c>
      <c r="K328" s="1">
        <v>0</v>
      </c>
      <c r="L328" s="1">
        <f t="shared" si="20"/>
        <v>3.3233695652173911</v>
      </c>
      <c r="M328" s="1">
        <f t="shared" si="21"/>
        <v>5.040389053742169E-2</v>
      </c>
      <c r="N328" s="1">
        <v>0</v>
      </c>
      <c r="O328" s="1">
        <v>5.1440217391304346</v>
      </c>
      <c r="P328" s="1">
        <f t="shared" si="22"/>
        <v>5.1440217391304346</v>
      </c>
      <c r="Q328" s="1">
        <f t="shared" si="23"/>
        <v>7.8016815034619186E-2</v>
      </c>
    </row>
    <row r="329" spans="1:17" x14ac:dyDescent="0.3">
      <c r="A329" t="s">
        <v>32</v>
      </c>
      <c r="B329" t="s">
        <v>633</v>
      </c>
      <c r="C329" t="s">
        <v>57</v>
      </c>
      <c r="D329" t="s">
        <v>58</v>
      </c>
      <c r="E329" s="1">
        <v>90.695652173913047</v>
      </c>
      <c r="F329" s="1">
        <v>5.5652173913043477</v>
      </c>
      <c r="G329" s="1">
        <v>0</v>
      </c>
      <c r="H329" s="1">
        <v>0</v>
      </c>
      <c r="I329" s="1">
        <v>0</v>
      </c>
      <c r="J329" s="1">
        <v>0.15456521739130435</v>
      </c>
      <c r="K329" s="1">
        <v>0</v>
      </c>
      <c r="L329" s="1">
        <f t="shared" si="20"/>
        <v>0.15456521739130435</v>
      </c>
      <c r="M329" s="1">
        <f t="shared" si="21"/>
        <v>1.7042186001917546E-3</v>
      </c>
      <c r="N329" s="1">
        <v>0</v>
      </c>
      <c r="O329" s="1">
        <v>0</v>
      </c>
      <c r="P329" s="1">
        <f t="shared" si="22"/>
        <v>0</v>
      </c>
      <c r="Q329" s="1">
        <f t="shared" si="23"/>
        <v>0</v>
      </c>
    </row>
    <row r="330" spans="1:17" x14ac:dyDescent="0.3">
      <c r="A330" t="s">
        <v>32</v>
      </c>
      <c r="B330" t="s">
        <v>634</v>
      </c>
      <c r="C330" t="s">
        <v>48</v>
      </c>
      <c r="D330" t="s">
        <v>49</v>
      </c>
      <c r="E330" s="1">
        <v>25.771739130434781</v>
      </c>
      <c r="F330" s="1">
        <v>5.2019565217391301</v>
      </c>
      <c r="G330" s="1">
        <v>2.1739130434782608E-2</v>
      </c>
      <c r="H330" s="1">
        <v>0.42391304347826086</v>
      </c>
      <c r="I330" s="1">
        <v>0.31521739130434784</v>
      </c>
      <c r="J330" s="1">
        <v>0</v>
      </c>
      <c r="K330" s="1">
        <v>25.77760869565218</v>
      </c>
      <c r="L330" s="1">
        <f t="shared" si="20"/>
        <v>25.77760869565218</v>
      </c>
      <c r="M330" s="1">
        <f t="shared" si="21"/>
        <v>1.0002277520033744</v>
      </c>
      <c r="N330" s="1">
        <v>0</v>
      </c>
      <c r="O330" s="1">
        <v>5.2083695652173905</v>
      </c>
      <c r="P330" s="1">
        <f t="shared" si="22"/>
        <v>5.2083695652173905</v>
      </c>
      <c r="Q330" s="1">
        <f t="shared" si="23"/>
        <v>0.20209616195698016</v>
      </c>
    </row>
    <row r="331" spans="1:17" x14ac:dyDescent="0.3">
      <c r="A331" t="s">
        <v>32</v>
      </c>
      <c r="B331" t="s">
        <v>635</v>
      </c>
      <c r="C331" t="s">
        <v>185</v>
      </c>
      <c r="D331" t="s">
        <v>186</v>
      </c>
      <c r="E331" s="1">
        <v>64.097826086956516</v>
      </c>
      <c r="F331" s="1">
        <v>5.7391304347826084</v>
      </c>
      <c r="G331" s="1">
        <v>0.57065217391304346</v>
      </c>
      <c r="H331" s="1">
        <v>0</v>
      </c>
      <c r="I331" s="1">
        <v>0</v>
      </c>
      <c r="J331" s="1">
        <v>0</v>
      </c>
      <c r="K331" s="1">
        <v>0</v>
      </c>
      <c r="L331" s="1">
        <f t="shared" si="20"/>
        <v>0</v>
      </c>
      <c r="M331" s="1">
        <f t="shared" si="21"/>
        <v>0</v>
      </c>
      <c r="N331" s="1">
        <v>0</v>
      </c>
      <c r="O331" s="1">
        <v>5.1981521739130452</v>
      </c>
      <c r="P331" s="1">
        <f t="shared" si="22"/>
        <v>5.1981521739130452</v>
      </c>
      <c r="Q331" s="1">
        <f t="shared" si="23"/>
        <v>8.1097168051551677E-2</v>
      </c>
    </row>
    <row r="332" spans="1:17" x14ac:dyDescent="0.3">
      <c r="A332" t="s">
        <v>32</v>
      </c>
      <c r="B332" t="s">
        <v>636</v>
      </c>
      <c r="C332" t="s">
        <v>620</v>
      </c>
      <c r="D332" t="s">
        <v>377</v>
      </c>
      <c r="E332" s="1">
        <v>56.076086956521742</v>
      </c>
      <c r="F332" s="1">
        <v>5.3532608695652177</v>
      </c>
      <c r="G332" s="1">
        <v>0.2608695652173913</v>
      </c>
      <c r="H332" s="1">
        <v>0.2608695652173913</v>
      </c>
      <c r="I332" s="1">
        <v>0.2608695652173913</v>
      </c>
      <c r="J332" s="1">
        <v>0</v>
      </c>
      <c r="K332" s="1">
        <v>7.207391304347829</v>
      </c>
      <c r="L332" s="1">
        <f t="shared" si="20"/>
        <v>7.207391304347829</v>
      </c>
      <c r="M332" s="1">
        <f t="shared" si="21"/>
        <v>0.12852878464818768</v>
      </c>
      <c r="N332" s="1">
        <v>4.9107608695652178</v>
      </c>
      <c r="O332" s="1">
        <v>0</v>
      </c>
      <c r="P332" s="1">
        <f t="shared" si="22"/>
        <v>4.9107608695652178</v>
      </c>
      <c r="Q332" s="1">
        <f t="shared" si="23"/>
        <v>8.757317309556116E-2</v>
      </c>
    </row>
    <row r="333" spans="1:17" x14ac:dyDescent="0.3">
      <c r="A333" t="s">
        <v>32</v>
      </c>
      <c r="B333" t="s">
        <v>637</v>
      </c>
      <c r="C333" t="s">
        <v>638</v>
      </c>
      <c r="D333" t="s">
        <v>44</v>
      </c>
      <c r="E333" s="1">
        <v>98.228260869565219</v>
      </c>
      <c r="F333" s="1">
        <v>5.0543478260869561</v>
      </c>
      <c r="G333" s="1">
        <v>0</v>
      </c>
      <c r="H333" s="1">
        <v>0</v>
      </c>
      <c r="I333" s="1">
        <v>0</v>
      </c>
      <c r="J333" s="1">
        <v>5.8342391304347823</v>
      </c>
      <c r="K333" s="1">
        <v>9.3125</v>
      </c>
      <c r="L333" s="1">
        <f t="shared" si="20"/>
        <v>15.146739130434781</v>
      </c>
      <c r="M333" s="1">
        <f t="shared" si="21"/>
        <v>0.15419940245656744</v>
      </c>
      <c r="N333" s="1">
        <v>5.6983695652173916</v>
      </c>
      <c r="O333" s="1">
        <v>0</v>
      </c>
      <c r="P333" s="1">
        <f t="shared" si="22"/>
        <v>5.6983695652173916</v>
      </c>
      <c r="Q333" s="1">
        <f t="shared" si="23"/>
        <v>5.8011508243886248E-2</v>
      </c>
    </row>
    <row r="334" spans="1:17" x14ac:dyDescent="0.3">
      <c r="A334" t="s">
        <v>32</v>
      </c>
      <c r="B334" t="s">
        <v>639</v>
      </c>
      <c r="C334" t="s">
        <v>640</v>
      </c>
      <c r="D334" t="s">
        <v>641</v>
      </c>
      <c r="E334" s="1">
        <v>43.173913043478258</v>
      </c>
      <c r="F334" s="1">
        <v>5.5652173913043477</v>
      </c>
      <c r="G334" s="1">
        <v>2.1739130434782608E-2</v>
      </c>
      <c r="H334" s="1">
        <v>0.25271739130434784</v>
      </c>
      <c r="I334" s="1">
        <v>0.2608695652173913</v>
      </c>
      <c r="J334" s="1">
        <v>5.5157608695652174</v>
      </c>
      <c r="K334" s="1">
        <v>0</v>
      </c>
      <c r="L334" s="1">
        <f t="shared" si="20"/>
        <v>5.5157608695652174</v>
      </c>
      <c r="M334" s="1">
        <f t="shared" si="21"/>
        <v>0.12775679758308159</v>
      </c>
      <c r="N334" s="1">
        <v>0</v>
      </c>
      <c r="O334" s="1">
        <v>4.6397826086956533</v>
      </c>
      <c r="P334" s="1">
        <f t="shared" si="22"/>
        <v>4.6397826086956533</v>
      </c>
      <c r="Q334" s="1">
        <f t="shared" si="23"/>
        <v>0.10746727089627395</v>
      </c>
    </row>
    <row r="335" spans="1:17" x14ac:dyDescent="0.3">
      <c r="A335" t="s">
        <v>32</v>
      </c>
      <c r="B335" t="s">
        <v>642</v>
      </c>
      <c r="C335" t="s">
        <v>67</v>
      </c>
      <c r="D335" t="s">
        <v>68</v>
      </c>
      <c r="E335" s="1">
        <v>65.282608695652172</v>
      </c>
      <c r="F335" s="1">
        <v>5.3043478260869561</v>
      </c>
      <c r="G335" s="1">
        <v>0.29347826086956524</v>
      </c>
      <c r="H335" s="1">
        <v>0.5</v>
      </c>
      <c r="I335" s="1">
        <v>0.47826086956521741</v>
      </c>
      <c r="J335" s="1">
        <v>5.5652173913043477</v>
      </c>
      <c r="K335" s="1">
        <v>2.1467391304347827</v>
      </c>
      <c r="L335" s="1">
        <f t="shared" si="20"/>
        <v>7.7119565217391308</v>
      </c>
      <c r="M335" s="1">
        <f t="shared" si="21"/>
        <v>0.11813186813186814</v>
      </c>
      <c r="N335" s="1">
        <v>5.4782608695652177</v>
      </c>
      <c r="O335" s="1">
        <v>5.9239130434782608</v>
      </c>
      <c r="P335" s="1">
        <f t="shared" si="22"/>
        <v>11.402173913043478</v>
      </c>
      <c r="Q335" s="1">
        <f t="shared" si="23"/>
        <v>0.17465867465867466</v>
      </c>
    </row>
    <row r="336" spans="1:17" x14ac:dyDescent="0.3">
      <c r="A336" t="s">
        <v>32</v>
      </c>
      <c r="B336" t="s">
        <v>643</v>
      </c>
      <c r="C336" t="s">
        <v>644</v>
      </c>
      <c r="D336" t="s">
        <v>645</v>
      </c>
      <c r="E336" s="1">
        <v>69.043478260869563</v>
      </c>
      <c r="F336" s="1">
        <v>21.303260869565211</v>
      </c>
      <c r="G336" s="1">
        <v>0</v>
      </c>
      <c r="H336" s="1">
        <v>0.2391304347826087</v>
      </c>
      <c r="I336" s="1">
        <v>0.22826086956521738</v>
      </c>
      <c r="J336" s="1">
        <v>4.9329347826086964</v>
      </c>
      <c r="K336" s="1">
        <v>0</v>
      </c>
      <c r="L336" s="1">
        <f t="shared" si="20"/>
        <v>4.9329347826086964</v>
      </c>
      <c r="M336" s="1">
        <f t="shared" si="21"/>
        <v>7.1446788413098247E-2</v>
      </c>
      <c r="N336" s="1">
        <v>0</v>
      </c>
      <c r="O336" s="1">
        <v>5.1243478260869564</v>
      </c>
      <c r="P336" s="1">
        <f t="shared" si="22"/>
        <v>5.1243478260869564</v>
      </c>
      <c r="Q336" s="1">
        <f t="shared" si="23"/>
        <v>7.4219143576826199E-2</v>
      </c>
    </row>
    <row r="337" spans="1:17" x14ac:dyDescent="0.3">
      <c r="A337" t="s">
        <v>32</v>
      </c>
      <c r="B337" t="s">
        <v>646</v>
      </c>
      <c r="C337" t="s">
        <v>647</v>
      </c>
      <c r="D337" t="s">
        <v>623</v>
      </c>
      <c r="E337" s="1">
        <v>60.576086956521742</v>
      </c>
      <c r="F337" s="1">
        <v>7.1684782608695654</v>
      </c>
      <c r="G337" s="1">
        <v>0.91304347826086951</v>
      </c>
      <c r="H337" s="1">
        <v>0.45652173913043476</v>
      </c>
      <c r="I337" s="1">
        <v>0.2608695652173913</v>
      </c>
      <c r="J337" s="1">
        <v>0</v>
      </c>
      <c r="K337" s="1">
        <v>8.5523913043478235</v>
      </c>
      <c r="L337" s="1">
        <f t="shared" si="20"/>
        <v>8.5523913043478235</v>
      </c>
      <c r="M337" s="1">
        <f t="shared" si="21"/>
        <v>0.1411842813565404</v>
      </c>
      <c r="N337" s="1">
        <v>0</v>
      </c>
      <c r="O337" s="1">
        <v>5.3208695652173921</v>
      </c>
      <c r="P337" s="1">
        <f t="shared" si="22"/>
        <v>5.3208695652173921</v>
      </c>
      <c r="Q337" s="1">
        <f t="shared" si="23"/>
        <v>8.7837789341467798E-2</v>
      </c>
    </row>
    <row r="338" spans="1:17" x14ac:dyDescent="0.3">
      <c r="A338" t="s">
        <v>32</v>
      </c>
      <c r="B338" t="s">
        <v>648</v>
      </c>
      <c r="C338" t="s">
        <v>67</v>
      </c>
      <c r="D338" t="s">
        <v>68</v>
      </c>
      <c r="E338" s="1">
        <v>49.032608695652172</v>
      </c>
      <c r="F338" s="1">
        <v>5.7142391304347839</v>
      </c>
      <c r="G338" s="1">
        <v>4.7739130434782613</v>
      </c>
      <c r="H338" s="1">
        <v>0</v>
      </c>
      <c r="I338" s="1">
        <v>8.6956521739130432E-2</v>
      </c>
      <c r="J338" s="1">
        <v>0</v>
      </c>
      <c r="K338" s="1">
        <v>5.2923913043478272</v>
      </c>
      <c r="L338" s="1">
        <f t="shared" si="20"/>
        <v>5.2923913043478272</v>
      </c>
      <c r="M338" s="1">
        <f t="shared" si="21"/>
        <v>0.10793615606295724</v>
      </c>
      <c r="N338" s="1">
        <v>0</v>
      </c>
      <c r="O338" s="1">
        <v>3.8413043478260867</v>
      </c>
      <c r="P338" s="1">
        <f t="shared" si="22"/>
        <v>3.8413043478260867</v>
      </c>
      <c r="Q338" s="1">
        <f t="shared" si="23"/>
        <v>7.8341831079583243E-2</v>
      </c>
    </row>
    <row r="339" spans="1:17" x14ac:dyDescent="0.3">
      <c r="A339" t="s">
        <v>32</v>
      </c>
      <c r="B339" t="s">
        <v>649</v>
      </c>
      <c r="C339" t="s">
        <v>647</v>
      </c>
      <c r="D339" t="s">
        <v>623</v>
      </c>
      <c r="E339" s="1">
        <v>84.195652173913047</v>
      </c>
      <c r="F339" s="1">
        <v>4.8858695652173916</v>
      </c>
      <c r="G339" s="1">
        <v>2.0652173913043477E-2</v>
      </c>
      <c r="H339" s="1">
        <v>0.40760869565217389</v>
      </c>
      <c r="I339" s="1">
        <v>0.42391304347826086</v>
      </c>
      <c r="J339" s="1">
        <v>0</v>
      </c>
      <c r="K339" s="1">
        <v>9.9618478260869558</v>
      </c>
      <c r="L339" s="1">
        <f t="shared" si="20"/>
        <v>9.9618478260869558</v>
      </c>
      <c r="M339" s="1">
        <f t="shared" si="21"/>
        <v>0.11831784146656338</v>
      </c>
      <c r="N339" s="1">
        <v>0</v>
      </c>
      <c r="O339" s="1">
        <v>10.89663043478261</v>
      </c>
      <c r="P339" s="1">
        <f t="shared" si="22"/>
        <v>10.89663043478261</v>
      </c>
      <c r="Q339" s="1">
        <f t="shared" si="23"/>
        <v>0.12942034598502453</v>
      </c>
    </row>
    <row r="340" spans="1:17" x14ac:dyDescent="0.3">
      <c r="A340" t="s">
        <v>32</v>
      </c>
      <c r="B340" t="s">
        <v>650</v>
      </c>
      <c r="C340" t="s">
        <v>651</v>
      </c>
      <c r="D340" t="s">
        <v>83</v>
      </c>
      <c r="E340" s="1">
        <v>54.543478260869563</v>
      </c>
      <c r="F340" s="1">
        <v>5.2173913043478262</v>
      </c>
      <c r="G340" s="1">
        <v>0.52173913043478259</v>
      </c>
      <c r="H340" s="1">
        <v>0.25271739130434784</v>
      </c>
      <c r="I340" s="1">
        <v>0.52173913043478259</v>
      </c>
      <c r="J340" s="1">
        <v>0</v>
      </c>
      <c r="K340" s="1">
        <v>9.695652173913043</v>
      </c>
      <c r="L340" s="1">
        <f t="shared" si="20"/>
        <v>9.695652173913043</v>
      </c>
      <c r="M340" s="1">
        <f t="shared" si="21"/>
        <v>0.17776006377042647</v>
      </c>
      <c r="N340" s="1">
        <v>5.0543478260869561</v>
      </c>
      <c r="O340" s="1">
        <v>0</v>
      </c>
      <c r="P340" s="1">
        <f t="shared" si="22"/>
        <v>5.0543478260869561</v>
      </c>
      <c r="Q340" s="1">
        <f t="shared" si="23"/>
        <v>9.26664009565564E-2</v>
      </c>
    </row>
    <row r="341" spans="1:17" x14ac:dyDescent="0.3">
      <c r="A341" t="s">
        <v>32</v>
      </c>
      <c r="B341" t="s">
        <v>652</v>
      </c>
      <c r="C341" t="s">
        <v>653</v>
      </c>
      <c r="D341" t="s">
        <v>183</v>
      </c>
      <c r="E341" s="1">
        <v>86.065217391304344</v>
      </c>
      <c r="F341" s="1">
        <v>36.739782608695656</v>
      </c>
      <c r="G341" s="1">
        <v>0.52173913043478259</v>
      </c>
      <c r="H341" s="1">
        <v>0.29978260869565215</v>
      </c>
      <c r="I341" s="1">
        <v>0.70652173913043481</v>
      </c>
      <c r="J341" s="1">
        <v>5.1546739130434789</v>
      </c>
      <c r="K341" s="1">
        <v>6.1880434782608713</v>
      </c>
      <c r="L341" s="1">
        <f t="shared" si="20"/>
        <v>11.342717391304351</v>
      </c>
      <c r="M341" s="1">
        <f t="shared" si="21"/>
        <v>0.1317921192220258</v>
      </c>
      <c r="N341" s="1">
        <v>0</v>
      </c>
      <c r="O341" s="1">
        <v>8.4922826086956551</v>
      </c>
      <c r="P341" s="1">
        <f t="shared" si="22"/>
        <v>8.4922826086956551</v>
      </c>
      <c r="Q341" s="1">
        <f t="shared" si="23"/>
        <v>9.867264460722408E-2</v>
      </c>
    </row>
    <row r="342" spans="1:17" x14ac:dyDescent="0.3">
      <c r="A342" t="s">
        <v>32</v>
      </c>
      <c r="B342" t="s">
        <v>654</v>
      </c>
      <c r="C342" t="s">
        <v>553</v>
      </c>
      <c r="D342" t="s">
        <v>554</v>
      </c>
      <c r="E342" s="1">
        <v>40.956521739130437</v>
      </c>
      <c r="F342" s="1">
        <v>5.0434782608695654</v>
      </c>
      <c r="G342" s="1">
        <v>0.10326086956521739</v>
      </c>
      <c r="H342" s="1">
        <v>9.7826086956521743E-2</v>
      </c>
      <c r="I342" s="1">
        <v>0.21739130434782608</v>
      </c>
      <c r="J342" s="1">
        <v>0</v>
      </c>
      <c r="K342" s="1">
        <v>0</v>
      </c>
      <c r="L342" s="1">
        <f t="shared" si="20"/>
        <v>0</v>
      </c>
      <c r="M342" s="1">
        <f t="shared" si="21"/>
        <v>0</v>
      </c>
      <c r="N342" s="1">
        <v>0</v>
      </c>
      <c r="O342" s="1">
        <v>4.7607608695652166</v>
      </c>
      <c r="P342" s="1">
        <f t="shared" si="22"/>
        <v>4.7607608695652166</v>
      </c>
      <c r="Q342" s="1">
        <f t="shared" si="23"/>
        <v>0.11623938428874732</v>
      </c>
    </row>
    <row r="343" spans="1:17" x14ac:dyDescent="0.3">
      <c r="A343" t="s">
        <v>32</v>
      </c>
      <c r="B343" t="s">
        <v>655</v>
      </c>
      <c r="C343" t="s">
        <v>656</v>
      </c>
      <c r="D343" t="s">
        <v>35</v>
      </c>
      <c r="E343" s="1">
        <v>103.79347826086956</v>
      </c>
      <c r="F343" s="1">
        <v>15.372282608695652</v>
      </c>
      <c r="G343" s="1">
        <v>0</v>
      </c>
      <c r="H343" s="1">
        <v>0</v>
      </c>
      <c r="I343" s="1">
        <v>82.923913043478265</v>
      </c>
      <c r="J343" s="1">
        <v>5.7391304347826084</v>
      </c>
      <c r="K343" s="1">
        <v>5.7391304347826084</v>
      </c>
      <c r="L343" s="1">
        <f t="shared" si="20"/>
        <v>11.478260869565217</v>
      </c>
      <c r="M343" s="1">
        <f t="shared" si="21"/>
        <v>0.11058749607288722</v>
      </c>
      <c r="N343" s="1">
        <v>4.5217391304347823</v>
      </c>
      <c r="O343" s="1">
        <v>0</v>
      </c>
      <c r="P343" s="1">
        <f t="shared" si="22"/>
        <v>4.5217391304347823</v>
      </c>
      <c r="Q343" s="1">
        <f t="shared" si="23"/>
        <v>4.3564771180228293E-2</v>
      </c>
    </row>
    <row r="344" spans="1:17" x14ac:dyDescent="0.3">
      <c r="A344" t="s">
        <v>32</v>
      </c>
      <c r="B344" t="s">
        <v>657</v>
      </c>
      <c r="C344" t="s">
        <v>139</v>
      </c>
      <c r="D344" t="s">
        <v>74</v>
      </c>
      <c r="E344" s="1">
        <v>84.315217391304344</v>
      </c>
      <c r="F344" s="1">
        <v>15.770326086956514</v>
      </c>
      <c r="G344" s="1">
        <v>0</v>
      </c>
      <c r="H344" s="1">
        <v>0.30858695652173912</v>
      </c>
      <c r="I344" s="1">
        <v>0.42391304347826086</v>
      </c>
      <c r="J344" s="1">
        <v>4.7997826086956525</v>
      </c>
      <c r="K344" s="1">
        <v>0</v>
      </c>
      <c r="L344" s="1">
        <f t="shared" si="20"/>
        <v>4.7997826086956525</v>
      </c>
      <c r="M344" s="1">
        <f t="shared" si="21"/>
        <v>5.6926646899574586E-2</v>
      </c>
      <c r="N344" s="1">
        <v>0</v>
      </c>
      <c r="O344" s="1">
        <v>5.2102173913043472</v>
      </c>
      <c r="P344" s="1">
        <f t="shared" si="22"/>
        <v>5.2102173913043472</v>
      </c>
      <c r="Q344" s="1">
        <f t="shared" si="23"/>
        <v>6.1794508186154437E-2</v>
      </c>
    </row>
    <row r="345" spans="1:17" x14ac:dyDescent="0.3">
      <c r="A345" t="s">
        <v>32</v>
      </c>
      <c r="B345" t="s">
        <v>658</v>
      </c>
      <c r="C345" t="s">
        <v>199</v>
      </c>
      <c r="D345" t="s">
        <v>128</v>
      </c>
      <c r="E345" s="1">
        <v>70.184782608695656</v>
      </c>
      <c r="F345" s="1">
        <v>5.1630434782608692</v>
      </c>
      <c r="G345" s="1">
        <v>2.1739130434782608E-2</v>
      </c>
      <c r="H345" s="1">
        <v>0.70032608695652177</v>
      </c>
      <c r="I345" s="1">
        <v>1.173913043478261</v>
      </c>
      <c r="J345" s="1">
        <v>5.1086956521739131</v>
      </c>
      <c r="K345" s="1">
        <v>9.1576086956521738</v>
      </c>
      <c r="L345" s="1">
        <f t="shared" si="20"/>
        <v>14.266304347826086</v>
      </c>
      <c r="M345" s="1">
        <f t="shared" si="21"/>
        <v>0.20326777141087191</v>
      </c>
      <c r="N345" s="1">
        <v>2.1332608695652184</v>
      </c>
      <c r="O345" s="1">
        <v>8.5939130434782616</v>
      </c>
      <c r="P345" s="1">
        <f t="shared" si="22"/>
        <v>10.72717391304348</v>
      </c>
      <c r="Q345" s="1">
        <f t="shared" si="23"/>
        <v>0.15284187703267774</v>
      </c>
    </row>
    <row r="346" spans="1:17" x14ac:dyDescent="0.3">
      <c r="A346" t="s">
        <v>32</v>
      </c>
      <c r="B346" t="s">
        <v>659</v>
      </c>
      <c r="C346" t="s">
        <v>64</v>
      </c>
      <c r="D346" t="s">
        <v>65</v>
      </c>
      <c r="E346" s="1">
        <v>73.130434782608702</v>
      </c>
      <c r="F346" s="1">
        <v>18.530434782608701</v>
      </c>
      <c r="G346" s="1">
        <v>0.31521739130434784</v>
      </c>
      <c r="H346" s="1">
        <v>0</v>
      </c>
      <c r="I346" s="1">
        <v>0.41304347826086957</v>
      </c>
      <c r="J346" s="1">
        <v>5.3413043478260871</v>
      </c>
      <c r="K346" s="1">
        <v>0</v>
      </c>
      <c r="L346" s="1">
        <f t="shared" si="20"/>
        <v>5.3413043478260871</v>
      </c>
      <c r="M346" s="1">
        <f t="shared" si="21"/>
        <v>7.3038049940546967E-2</v>
      </c>
      <c r="N346" s="1">
        <v>0</v>
      </c>
      <c r="O346" s="1">
        <v>5.3804347826086953</v>
      </c>
      <c r="P346" s="1">
        <f t="shared" si="22"/>
        <v>5.3804347826086953</v>
      </c>
      <c r="Q346" s="1">
        <f t="shared" si="23"/>
        <v>7.3573127229488694E-2</v>
      </c>
    </row>
    <row r="347" spans="1:17" x14ac:dyDescent="0.3">
      <c r="A347" t="s">
        <v>32</v>
      </c>
      <c r="B347" t="s">
        <v>660</v>
      </c>
      <c r="C347" t="s">
        <v>64</v>
      </c>
      <c r="D347" t="s">
        <v>65</v>
      </c>
      <c r="E347" s="1">
        <v>73.978260869565219</v>
      </c>
      <c r="F347" s="1">
        <v>0.2608695652173913</v>
      </c>
      <c r="G347" s="1">
        <v>0.39673913043478259</v>
      </c>
      <c r="H347" s="1">
        <v>0.32608695652173914</v>
      </c>
      <c r="I347" s="1">
        <v>0.70652173913043481</v>
      </c>
      <c r="J347" s="1">
        <v>5.7635869565217392</v>
      </c>
      <c r="K347" s="1">
        <v>5.7383695652173916</v>
      </c>
      <c r="L347" s="1">
        <f t="shared" si="20"/>
        <v>11.501956521739132</v>
      </c>
      <c r="M347" s="1">
        <f t="shared" si="21"/>
        <v>0.15547751983543934</v>
      </c>
      <c r="N347" s="1">
        <v>0</v>
      </c>
      <c r="O347" s="1">
        <v>5.3967391304347823</v>
      </c>
      <c r="P347" s="1">
        <f t="shared" si="22"/>
        <v>5.3967391304347823</v>
      </c>
      <c r="Q347" s="1">
        <f t="shared" si="23"/>
        <v>7.2950337937114307E-2</v>
      </c>
    </row>
    <row r="348" spans="1:17" x14ac:dyDescent="0.3">
      <c r="A348" t="s">
        <v>32</v>
      </c>
      <c r="B348" t="s">
        <v>661</v>
      </c>
      <c r="C348" t="s">
        <v>615</v>
      </c>
      <c r="D348" t="s">
        <v>44</v>
      </c>
      <c r="E348" s="1">
        <v>94.521739130434781</v>
      </c>
      <c r="F348" s="1">
        <v>5.5652173913043477</v>
      </c>
      <c r="G348" s="1">
        <v>0</v>
      </c>
      <c r="H348" s="1">
        <v>0</v>
      </c>
      <c r="I348" s="1">
        <v>0</v>
      </c>
      <c r="J348" s="1">
        <v>5.6521739130434785</v>
      </c>
      <c r="K348" s="1">
        <v>11.184782608695652</v>
      </c>
      <c r="L348" s="1">
        <f t="shared" si="20"/>
        <v>16.836956521739133</v>
      </c>
      <c r="M348" s="1">
        <f t="shared" si="21"/>
        <v>0.17812787488500462</v>
      </c>
      <c r="N348" s="1">
        <v>5.5652173913043477</v>
      </c>
      <c r="O348" s="1">
        <v>2.2744565217391304</v>
      </c>
      <c r="P348" s="1">
        <f t="shared" si="22"/>
        <v>7.8396739130434785</v>
      </c>
      <c r="Q348" s="1">
        <f t="shared" si="23"/>
        <v>8.2940432382704696E-2</v>
      </c>
    </row>
    <row r="349" spans="1:17" x14ac:dyDescent="0.3">
      <c r="A349" t="s">
        <v>32</v>
      </c>
      <c r="B349" t="s">
        <v>662</v>
      </c>
      <c r="C349" t="s">
        <v>570</v>
      </c>
      <c r="D349" t="s">
        <v>571</v>
      </c>
      <c r="E349" s="1">
        <v>39.684782608695649</v>
      </c>
      <c r="F349" s="1">
        <v>5.3043478260869561</v>
      </c>
      <c r="G349" s="1">
        <v>3.5326086956521736E-2</v>
      </c>
      <c r="H349" s="1">
        <v>0</v>
      </c>
      <c r="I349" s="1">
        <v>0.60869565217391308</v>
      </c>
      <c r="J349" s="1">
        <v>0</v>
      </c>
      <c r="K349" s="1">
        <v>5.0135869565217392</v>
      </c>
      <c r="L349" s="1">
        <f t="shared" si="20"/>
        <v>5.0135869565217392</v>
      </c>
      <c r="M349" s="1">
        <f t="shared" si="21"/>
        <v>0.12633525061626952</v>
      </c>
      <c r="N349" s="1">
        <v>5.1983695652173916</v>
      </c>
      <c r="O349" s="1">
        <v>0</v>
      </c>
      <c r="P349" s="1">
        <f t="shared" si="22"/>
        <v>5.1983695652173916</v>
      </c>
      <c r="Q349" s="1">
        <f t="shared" si="23"/>
        <v>0.13099150917556834</v>
      </c>
    </row>
    <row r="350" spans="1:17" x14ac:dyDescent="0.3">
      <c r="A350" t="s">
        <v>32</v>
      </c>
      <c r="B350" t="s">
        <v>663</v>
      </c>
      <c r="C350" t="s">
        <v>664</v>
      </c>
      <c r="D350" t="s">
        <v>665</v>
      </c>
      <c r="E350" s="1">
        <v>53.195652173913047</v>
      </c>
      <c r="F350" s="1">
        <v>8.9673913043478262</v>
      </c>
      <c r="G350" s="1">
        <v>2.1739130434782608E-2</v>
      </c>
      <c r="H350" s="1">
        <v>0.13043478260869565</v>
      </c>
      <c r="I350" s="1">
        <v>0.28260869565217389</v>
      </c>
      <c r="J350" s="1">
        <v>0</v>
      </c>
      <c r="K350" s="1">
        <v>13.323369565217391</v>
      </c>
      <c r="L350" s="1">
        <f t="shared" si="20"/>
        <v>13.323369565217391</v>
      </c>
      <c r="M350" s="1">
        <f t="shared" si="21"/>
        <v>0.25045974662852472</v>
      </c>
      <c r="N350" s="1">
        <v>0</v>
      </c>
      <c r="O350" s="1">
        <v>5.1277173913043477</v>
      </c>
      <c r="P350" s="1">
        <f t="shared" si="22"/>
        <v>5.1277173913043477</v>
      </c>
      <c r="Q350" s="1">
        <f t="shared" si="23"/>
        <v>9.6393543114017155E-2</v>
      </c>
    </row>
    <row r="351" spans="1:17" x14ac:dyDescent="0.3">
      <c r="A351" t="s">
        <v>32</v>
      </c>
      <c r="B351" t="s">
        <v>666</v>
      </c>
      <c r="C351" t="s">
        <v>667</v>
      </c>
      <c r="D351" t="s">
        <v>668</v>
      </c>
      <c r="E351" s="1">
        <v>21.826086956521738</v>
      </c>
      <c r="F351" s="1">
        <v>0</v>
      </c>
      <c r="G351" s="1">
        <v>0</v>
      </c>
      <c r="H351" s="1">
        <v>0</v>
      </c>
      <c r="I351" s="1">
        <v>0</v>
      </c>
      <c r="J351" s="1">
        <v>0</v>
      </c>
      <c r="K351" s="1">
        <v>4.8638043478260871</v>
      </c>
      <c r="L351" s="1">
        <f t="shared" si="20"/>
        <v>4.8638043478260871</v>
      </c>
      <c r="M351" s="1">
        <f t="shared" si="21"/>
        <v>0.22284362549800799</v>
      </c>
      <c r="N351" s="1">
        <v>0</v>
      </c>
      <c r="O351" s="1">
        <v>5.4891304347826084</v>
      </c>
      <c r="P351" s="1">
        <f t="shared" si="22"/>
        <v>5.4891304347826084</v>
      </c>
      <c r="Q351" s="1">
        <f t="shared" si="23"/>
        <v>0.25149402390438247</v>
      </c>
    </row>
    <row r="352" spans="1:17" x14ac:dyDescent="0.3">
      <c r="A352" t="s">
        <v>32</v>
      </c>
      <c r="B352" t="s">
        <v>669</v>
      </c>
      <c r="C352" t="s">
        <v>179</v>
      </c>
      <c r="D352" t="s">
        <v>180</v>
      </c>
      <c r="E352" s="1">
        <v>7.5326086956521738</v>
      </c>
      <c r="F352" s="1">
        <v>0</v>
      </c>
      <c r="G352" s="1">
        <v>0</v>
      </c>
      <c r="H352" s="1">
        <v>0.40543478260869564</v>
      </c>
      <c r="I352" s="1">
        <v>0</v>
      </c>
      <c r="J352" s="1">
        <v>3.3434782608695643</v>
      </c>
      <c r="K352" s="1">
        <v>0</v>
      </c>
      <c r="L352" s="1">
        <f t="shared" si="20"/>
        <v>3.3434782608695643</v>
      </c>
      <c r="M352" s="1">
        <f t="shared" si="21"/>
        <v>0.44386724386724374</v>
      </c>
      <c r="N352" s="1">
        <v>0</v>
      </c>
      <c r="O352" s="1">
        <v>0</v>
      </c>
      <c r="P352" s="1">
        <f t="shared" si="22"/>
        <v>0</v>
      </c>
      <c r="Q352" s="1">
        <f t="shared" si="23"/>
        <v>0</v>
      </c>
    </row>
    <row r="353" spans="1:17" x14ac:dyDescent="0.3">
      <c r="A353" t="s">
        <v>32</v>
      </c>
      <c r="B353" t="s">
        <v>670</v>
      </c>
      <c r="C353" t="s">
        <v>107</v>
      </c>
      <c r="D353" t="s">
        <v>44</v>
      </c>
      <c r="E353" s="1">
        <v>89.173913043478265</v>
      </c>
      <c r="F353" s="1">
        <v>15.969239130434781</v>
      </c>
      <c r="G353" s="1">
        <v>0</v>
      </c>
      <c r="H353" s="1">
        <v>4.5217391304347827E-2</v>
      </c>
      <c r="I353" s="1">
        <v>1.0217391304347827</v>
      </c>
      <c r="J353" s="1">
        <v>6.1767391304347825</v>
      </c>
      <c r="K353" s="1">
        <v>0</v>
      </c>
      <c r="L353" s="1">
        <f t="shared" si="20"/>
        <v>6.1767391304347825</v>
      </c>
      <c r="M353" s="1">
        <f t="shared" si="21"/>
        <v>6.9266211604095559E-2</v>
      </c>
      <c r="N353" s="1">
        <v>5.3430434782608698</v>
      </c>
      <c r="O353" s="1">
        <v>0</v>
      </c>
      <c r="P353" s="1">
        <f t="shared" si="22"/>
        <v>5.3430434782608698</v>
      </c>
      <c r="Q353" s="1">
        <f t="shared" si="23"/>
        <v>5.991711360312043E-2</v>
      </c>
    </row>
    <row r="354" spans="1:17" x14ac:dyDescent="0.3">
      <c r="A354" t="s">
        <v>32</v>
      </c>
      <c r="B354" t="s">
        <v>671</v>
      </c>
      <c r="C354" t="s">
        <v>672</v>
      </c>
      <c r="D354" t="s">
        <v>673</v>
      </c>
      <c r="E354" s="1">
        <v>77</v>
      </c>
      <c r="F354" s="1">
        <v>19.214021739130434</v>
      </c>
      <c r="G354" s="1">
        <v>0</v>
      </c>
      <c r="H354" s="1">
        <v>0.32608695652173914</v>
      </c>
      <c r="I354" s="1">
        <v>0.35869565217391303</v>
      </c>
      <c r="J354" s="1">
        <v>3.4726086956521729</v>
      </c>
      <c r="K354" s="1">
        <v>5.8154347826086976</v>
      </c>
      <c r="L354" s="1">
        <f t="shared" si="20"/>
        <v>9.288043478260871</v>
      </c>
      <c r="M354" s="1">
        <f t="shared" si="21"/>
        <v>0.12062394127611521</v>
      </c>
      <c r="N354" s="1">
        <v>0</v>
      </c>
      <c r="O354" s="1">
        <v>6.0815217391304319</v>
      </c>
      <c r="P354" s="1">
        <f t="shared" si="22"/>
        <v>6.0815217391304319</v>
      </c>
      <c r="Q354" s="1">
        <f t="shared" si="23"/>
        <v>7.8980801806888726E-2</v>
      </c>
    </row>
    <row r="355" spans="1:17" x14ac:dyDescent="0.3">
      <c r="A355" t="s">
        <v>32</v>
      </c>
      <c r="B355" t="s">
        <v>674</v>
      </c>
      <c r="C355" t="s">
        <v>675</v>
      </c>
      <c r="D355" t="s">
        <v>676</v>
      </c>
      <c r="E355" s="1">
        <v>57.260869565217391</v>
      </c>
      <c r="F355" s="1">
        <v>5.7391304347826084</v>
      </c>
      <c r="G355" s="1">
        <v>2.1739130434782608E-2</v>
      </c>
      <c r="H355" s="1">
        <v>0.18478260869565216</v>
      </c>
      <c r="I355" s="1">
        <v>0.21739130434782608</v>
      </c>
      <c r="J355" s="1">
        <v>0</v>
      </c>
      <c r="K355" s="1">
        <v>7.199673913043477</v>
      </c>
      <c r="L355" s="1">
        <f t="shared" si="20"/>
        <v>7.199673913043477</v>
      </c>
      <c r="M355" s="1">
        <f t="shared" si="21"/>
        <v>0.12573462414578584</v>
      </c>
      <c r="N355" s="1">
        <v>0</v>
      </c>
      <c r="O355" s="1">
        <v>3.631086956521739</v>
      </c>
      <c r="P355" s="1">
        <f t="shared" si="22"/>
        <v>3.631086956521739</v>
      </c>
      <c r="Q355" s="1">
        <f t="shared" si="23"/>
        <v>6.3413059984813974E-2</v>
      </c>
    </row>
    <row r="356" spans="1:17" x14ac:dyDescent="0.3">
      <c r="A356" t="s">
        <v>32</v>
      </c>
      <c r="B356" t="s">
        <v>677</v>
      </c>
      <c r="C356" t="s">
        <v>678</v>
      </c>
      <c r="D356" t="s">
        <v>152</v>
      </c>
      <c r="E356" s="1">
        <v>47.521739130434781</v>
      </c>
      <c r="F356" s="1">
        <v>9.9923913043478283</v>
      </c>
      <c r="G356" s="1">
        <v>0</v>
      </c>
      <c r="H356" s="1">
        <v>0.1940217391304348</v>
      </c>
      <c r="I356" s="1">
        <v>0</v>
      </c>
      <c r="J356" s="1">
        <v>5.0413043478260882</v>
      </c>
      <c r="K356" s="1">
        <v>0</v>
      </c>
      <c r="L356" s="1">
        <f t="shared" si="20"/>
        <v>5.0413043478260882</v>
      </c>
      <c r="M356" s="1">
        <f t="shared" si="21"/>
        <v>0.10608417200365967</v>
      </c>
      <c r="N356" s="1">
        <v>10.82608695652174</v>
      </c>
      <c r="O356" s="1">
        <v>0</v>
      </c>
      <c r="P356" s="1">
        <f t="shared" si="22"/>
        <v>10.82608695652174</v>
      </c>
      <c r="Q356" s="1">
        <f t="shared" si="23"/>
        <v>0.22781335773101558</v>
      </c>
    </row>
    <row r="357" spans="1:17" x14ac:dyDescent="0.3">
      <c r="A357" t="s">
        <v>32</v>
      </c>
      <c r="B357" t="s">
        <v>679</v>
      </c>
      <c r="C357" t="s">
        <v>680</v>
      </c>
      <c r="D357" t="s">
        <v>41</v>
      </c>
      <c r="E357" s="1">
        <v>73.695652173913047</v>
      </c>
      <c r="F357" s="1">
        <v>23.118913043478262</v>
      </c>
      <c r="G357" s="1">
        <v>0.37771739130434784</v>
      </c>
      <c r="H357" s="1">
        <v>0</v>
      </c>
      <c r="I357" s="1">
        <v>0.59782608695652173</v>
      </c>
      <c r="J357" s="1">
        <v>4.8791304347826072</v>
      </c>
      <c r="K357" s="1">
        <v>0</v>
      </c>
      <c r="L357" s="1">
        <f t="shared" si="20"/>
        <v>4.8791304347826072</v>
      </c>
      <c r="M357" s="1">
        <f t="shared" si="21"/>
        <v>6.6206489675516206E-2</v>
      </c>
      <c r="N357" s="1">
        <v>0</v>
      </c>
      <c r="O357" s="1">
        <v>5.6521739130434785</v>
      </c>
      <c r="P357" s="1">
        <f t="shared" si="22"/>
        <v>5.6521739130434785</v>
      </c>
      <c r="Q357" s="1">
        <f t="shared" si="23"/>
        <v>7.6696165191740412E-2</v>
      </c>
    </row>
    <row r="358" spans="1:17" x14ac:dyDescent="0.3">
      <c r="A358" t="s">
        <v>32</v>
      </c>
      <c r="B358" t="s">
        <v>681</v>
      </c>
      <c r="C358" t="s">
        <v>79</v>
      </c>
      <c r="D358" t="s">
        <v>80</v>
      </c>
      <c r="E358" s="1">
        <v>84.315217391304344</v>
      </c>
      <c r="F358" s="1">
        <v>0.57597826086956516</v>
      </c>
      <c r="G358" s="1">
        <v>0.2391304347826087</v>
      </c>
      <c r="H358" s="1">
        <v>0.44293478260869568</v>
      </c>
      <c r="I358" s="1">
        <v>0.20652173913043478</v>
      </c>
      <c r="J358" s="1">
        <v>5.5221739130434795</v>
      </c>
      <c r="K358" s="1">
        <v>0</v>
      </c>
      <c r="L358" s="1">
        <f t="shared" si="20"/>
        <v>5.5221739130434795</v>
      </c>
      <c r="M358" s="1">
        <f t="shared" si="21"/>
        <v>6.5494392161918283E-2</v>
      </c>
      <c r="N358" s="1">
        <v>5.348369565217391</v>
      </c>
      <c r="O358" s="1">
        <v>0</v>
      </c>
      <c r="P358" s="1">
        <f t="shared" si="22"/>
        <v>5.348369565217391</v>
      </c>
      <c r="Q358" s="1">
        <f t="shared" si="23"/>
        <v>6.3433028232564137E-2</v>
      </c>
    </row>
    <row r="359" spans="1:17" x14ac:dyDescent="0.3">
      <c r="A359" t="s">
        <v>32</v>
      </c>
      <c r="B359" t="s">
        <v>682</v>
      </c>
      <c r="C359" t="s">
        <v>683</v>
      </c>
      <c r="D359" t="s">
        <v>684</v>
      </c>
      <c r="E359" s="1">
        <v>39.315217391304351</v>
      </c>
      <c r="F359" s="1">
        <v>5.5652173913043477</v>
      </c>
      <c r="G359" s="1">
        <v>1.0869565217391304E-2</v>
      </c>
      <c r="H359" s="1">
        <v>0.22826086956521738</v>
      </c>
      <c r="I359" s="1">
        <v>0.14130434782608695</v>
      </c>
      <c r="J359" s="1">
        <v>5.4203260869565213</v>
      </c>
      <c r="K359" s="1">
        <v>0</v>
      </c>
      <c r="L359" s="1">
        <f t="shared" si="20"/>
        <v>5.4203260869565213</v>
      </c>
      <c r="M359" s="1">
        <f t="shared" si="21"/>
        <v>0.13786839922587776</v>
      </c>
      <c r="N359" s="1">
        <v>0</v>
      </c>
      <c r="O359" s="1">
        <v>3.7898913043478273</v>
      </c>
      <c r="P359" s="1">
        <f t="shared" si="22"/>
        <v>3.7898913043478273</v>
      </c>
      <c r="Q359" s="1">
        <f t="shared" si="23"/>
        <v>9.639756704451205E-2</v>
      </c>
    </row>
    <row r="360" spans="1:17" x14ac:dyDescent="0.3">
      <c r="A360" t="s">
        <v>32</v>
      </c>
      <c r="B360" t="s">
        <v>685</v>
      </c>
      <c r="C360" t="s">
        <v>686</v>
      </c>
      <c r="D360" t="s">
        <v>315</v>
      </c>
      <c r="E360" s="1">
        <v>102.6304347826087</v>
      </c>
      <c r="F360" s="1">
        <v>16.382717391304354</v>
      </c>
      <c r="G360" s="1">
        <v>0.33695652173913043</v>
      </c>
      <c r="H360" s="1">
        <v>0.36228260869565215</v>
      </c>
      <c r="I360" s="1">
        <v>0.79347826086956519</v>
      </c>
      <c r="J360" s="1">
        <v>10.914891304347824</v>
      </c>
      <c r="K360" s="1">
        <v>0</v>
      </c>
      <c r="L360" s="1">
        <f t="shared" si="20"/>
        <v>10.914891304347824</v>
      </c>
      <c r="M360" s="1">
        <f t="shared" si="21"/>
        <v>0.10635140859987288</v>
      </c>
      <c r="N360" s="1">
        <v>0</v>
      </c>
      <c r="O360" s="1">
        <v>9.2180434782608671</v>
      </c>
      <c r="P360" s="1">
        <f t="shared" si="22"/>
        <v>9.2180434782608671</v>
      </c>
      <c r="Q360" s="1">
        <f t="shared" si="23"/>
        <v>8.981783520440581E-2</v>
      </c>
    </row>
    <row r="361" spans="1:17" x14ac:dyDescent="0.3">
      <c r="A361" t="s">
        <v>32</v>
      </c>
      <c r="B361" t="s">
        <v>687</v>
      </c>
      <c r="C361" t="s">
        <v>688</v>
      </c>
      <c r="D361" t="s">
        <v>233</v>
      </c>
      <c r="E361" s="1">
        <v>54.184782608695649</v>
      </c>
      <c r="F361" s="1">
        <v>1.9402173913043479</v>
      </c>
      <c r="G361" s="1">
        <v>0.2391304347826087</v>
      </c>
      <c r="H361" s="1">
        <v>0.18478260869565216</v>
      </c>
      <c r="I361" s="1">
        <v>0</v>
      </c>
      <c r="J361" s="1">
        <v>6.2152173913043471</v>
      </c>
      <c r="K361" s="1">
        <v>6.3777173913043477</v>
      </c>
      <c r="L361" s="1">
        <f t="shared" si="20"/>
        <v>12.592934782608694</v>
      </c>
      <c r="M361" s="1">
        <f t="shared" si="21"/>
        <v>0.23240722166499497</v>
      </c>
      <c r="N361" s="1">
        <v>1.201086956521739</v>
      </c>
      <c r="O361" s="1">
        <v>0</v>
      </c>
      <c r="P361" s="1">
        <f t="shared" si="22"/>
        <v>1.201086956521739</v>
      </c>
      <c r="Q361" s="1">
        <f t="shared" si="23"/>
        <v>2.2166499498495487E-2</v>
      </c>
    </row>
    <row r="362" spans="1:17" x14ac:dyDescent="0.3">
      <c r="A362" t="s">
        <v>32</v>
      </c>
      <c r="B362" t="s">
        <v>689</v>
      </c>
      <c r="C362" t="s">
        <v>350</v>
      </c>
      <c r="D362" t="s">
        <v>351</v>
      </c>
      <c r="E362" s="1">
        <v>55.510869565217391</v>
      </c>
      <c r="F362" s="1">
        <v>7.0404347826086964</v>
      </c>
      <c r="G362" s="1">
        <v>5.7065217391304345E-2</v>
      </c>
      <c r="H362" s="1">
        <v>0.16489130434782609</v>
      </c>
      <c r="I362" s="1">
        <v>0.27173913043478259</v>
      </c>
      <c r="J362" s="1">
        <v>4.6945652173913048</v>
      </c>
      <c r="K362" s="1">
        <v>0</v>
      </c>
      <c r="L362" s="1">
        <f t="shared" si="20"/>
        <v>4.6945652173913048</v>
      </c>
      <c r="M362" s="1">
        <f t="shared" si="21"/>
        <v>8.4570197767769736E-2</v>
      </c>
      <c r="N362" s="1">
        <v>0</v>
      </c>
      <c r="O362" s="1">
        <v>4.9392391304347845</v>
      </c>
      <c r="P362" s="1">
        <f t="shared" si="22"/>
        <v>4.9392391304347845</v>
      </c>
      <c r="Q362" s="1">
        <f t="shared" si="23"/>
        <v>8.8977873506951272E-2</v>
      </c>
    </row>
    <row r="363" spans="1:17" x14ac:dyDescent="0.3">
      <c r="A363" t="s">
        <v>32</v>
      </c>
      <c r="B363" t="s">
        <v>690</v>
      </c>
      <c r="C363" t="s">
        <v>691</v>
      </c>
      <c r="D363" t="s">
        <v>692</v>
      </c>
      <c r="E363" s="1">
        <v>53.402173913043477</v>
      </c>
      <c r="F363" s="1">
        <v>4.6630434782608692</v>
      </c>
      <c r="G363" s="1">
        <v>0</v>
      </c>
      <c r="H363" s="1">
        <v>0</v>
      </c>
      <c r="I363" s="1">
        <v>0.15217391304347827</v>
      </c>
      <c r="J363" s="1">
        <v>4.2255434782608692</v>
      </c>
      <c r="K363" s="1">
        <v>2.0190217391304346</v>
      </c>
      <c r="L363" s="1">
        <f t="shared" si="20"/>
        <v>6.2445652173913038</v>
      </c>
      <c r="M363" s="1">
        <f t="shared" si="21"/>
        <v>0.11693466313861184</v>
      </c>
      <c r="N363" s="1">
        <v>0</v>
      </c>
      <c r="O363" s="1">
        <v>0</v>
      </c>
      <c r="P363" s="1">
        <f t="shared" si="22"/>
        <v>0</v>
      </c>
      <c r="Q363" s="1">
        <f t="shared" si="23"/>
        <v>0</v>
      </c>
    </row>
    <row r="364" spans="1:17" x14ac:dyDescent="0.3">
      <c r="A364" t="s">
        <v>32</v>
      </c>
      <c r="B364" t="s">
        <v>693</v>
      </c>
      <c r="C364" t="s">
        <v>694</v>
      </c>
      <c r="D364" t="s">
        <v>55</v>
      </c>
      <c r="E364" s="1">
        <v>35.967391304347828</v>
      </c>
      <c r="F364" s="1">
        <v>5.7391304347826084</v>
      </c>
      <c r="G364" s="1">
        <v>0.64130434782608692</v>
      </c>
      <c r="H364" s="1">
        <v>9.5108695652173919E-2</v>
      </c>
      <c r="I364" s="1">
        <v>7.6086956521739135E-2</v>
      </c>
      <c r="J364" s="1">
        <v>0</v>
      </c>
      <c r="K364" s="1">
        <v>5.1494565217391308</v>
      </c>
      <c r="L364" s="1">
        <f t="shared" si="20"/>
        <v>5.1494565217391308</v>
      </c>
      <c r="M364" s="1">
        <f t="shared" si="21"/>
        <v>0.14317014203686915</v>
      </c>
      <c r="N364" s="1">
        <v>0</v>
      </c>
      <c r="O364" s="1">
        <v>6.3206521739130439</v>
      </c>
      <c r="P364" s="1">
        <f t="shared" si="22"/>
        <v>6.3206521739130439</v>
      </c>
      <c r="Q364" s="1">
        <f t="shared" si="23"/>
        <v>0.17573284980356604</v>
      </c>
    </row>
    <row r="365" spans="1:17" x14ac:dyDescent="0.3">
      <c r="A365" t="s">
        <v>32</v>
      </c>
      <c r="B365" t="s">
        <v>695</v>
      </c>
      <c r="C365" t="s">
        <v>696</v>
      </c>
      <c r="D365" t="s">
        <v>377</v>
      </c>
      <c r="E365" s="1">
        <v>35.771739130434781</v>
      </c>
      <c r="F365" s="1">
        <v>2.6086956521739131</v>
      </c>
      <c r="G365" s="1">
        <v>0.2608695652173913</v>
      </c>
      <c r="H365" s="1">
        <v>0.13043478260869565</v>
      </c>
      <c r="I365" s="1">
        <v>0.11956521739130435</v>
      </c>
      <c r="J365" s="1">
        <v>3.3668478260869565</v>
      </c>
      <c r="K365" s="1">
        <v>0</v>
      </c>
      <c r="L365" s="1">
        <f t="shared" si="20"/>
        <v>3.3668478260869565</v>
      </c>
      <c r="M365" s="1">
        <f t="shared" si="21"/>
        <v>9.412032816773018E-2</v>
      </c>
      <c r="N365" s="1">
        <v>0</v>
      </c>
      <c r="O365" s="1">
        <v>5.0326086956521738</v>
      </c>
      <c r="P365" s="1">
        <f t="shared" si="22"/>
        <v>5.0326086956521738</v>
      </c>
      <c r="Q365" s="1">
        <f t="shared" si="23"/>
        <v>0.14068672136128837</v>
      </c>
    </row>
    <row r="366" spans="1:17" x14ac:dyDescent="0.3">
      <c r="A366" t="s">
        <v>32</v>
      </c>
      <c r="B366" t="s">
        <v>697</v>
      </c>
      <c r="C366" t="s">
        <v>698</v>
      </c>
      <c r="D366" t="s">
        <v>44</v>
      </c>
      <c r="E366" s="1">
        <v>103.17391304347827</v>
      </c>
      <c r="F366" s="1">
        <v>5.1576086956521738</v>
      </c>
      <c r="G366" s="1">
        <v>0</v>
      </c>
      <c r="H366" s="1">
        <v>0</v>
      </c>
      <c r="I366" s="1">
        <v>0</v>
      </c>
      <c r="J366" s="1">
        <v>0.17391304347826086</v>
      </c>
      <c r="K366" s="1">
        <v>2.1276086956521745</v>
      </c>
      <c r="L366" s="1">
        <f t="shared" si="20"/>
        <v>2.3015217391304352</v>
      </c>
      <c r="M366" s="1">
        <f t="shared" si="21"/>
        <v>2.2307206068268019E-2</v>
      </c>
      <c r="N366" s="1">
        <v>0</v>
      </c>
      <c r="O366" s="1">
        <v>11.043478260869565</v>
      </c>
      <c r="P366" s="1">
        <f t="shared" si="22"/>
        <v>11.043478260869565</v>
      </c>
      <c r="Q366" s="1">
        <f t="shared" si="23"/>
        <v>0.10703750526759376</v>
      </c>
    </row>
    <row r="367" spans="1:17" x14ac:dyDescent="0.3">
      <c r="A367" t="s">
        <v>32</v>
      </c>
      <c r="B367" t="s">
        <v>699</v>
      </c>
      <c r="C367" t="s">
        <v>107</v>
      </c>
      <c r="D367" t="s">
        <v>44</v>
      </c>
      <c r="E367" s="1">
        <v>77.271739130434781</v>
      </c>
      <c r="F367" s="1">
        <v>4.8695652173913047</v>
      </c>
      <c r="G367" s="1">
        <v>0.32608695652173914</v>
      </c>
      <c r="H367" s="1">
        <v>0.26630434782608697</v>
      </c>
      <c r="I367" s="1">
        <v>0.27173913043478259</v>
      </c>
      <c r="J367" s="1">
        <v>4.9565217391304346</v>
      </c>
      <c r="K367" s="1">
        <v>10.5</v>
      </c>
      <c r="L367" s="1">
        <f t="shared" si="20"/>
        <v>15.456521739130434</v>
      </c>
      <c r="M367" s="1">
        <f t="shared" si="21"/>
        <v>0.20002813335208888</v>
      </c>
      <c r="N367" s="1">
        <v>0</v>
      </c>
      <c r="O367" s="1">
        <v>5.5652173913043477</v>
      </c>
      <c r="P367" s="1">
        <f t="shared" si="22"/>
        <v>5.5652173913043477</v>
      </c>
      <c r="Q367" s="1">
        <f t="shared" si="23"/>
        <v>7.2021381347587565E-2</v>
      </c>
    </row>
    <row r="368" spans="1:17" x14ac:dyDescent="0.3">
      <c r="A368" t="s">
        <v>32</v>
      </c>
      <c r="B368" t="s">
        <v>700</v>
      </c>
      <c r="C368" t="s">
        <v>195</v>
      </c>
      <c r="D368" t="s">
        <v>196</v>
      </c>
      <c r="E368" s="1">
        <v>39.521739130434781</v>
      </c>
      <c r="F368" s="1">
        <v>16.304347826086957</v>
      </c>
      <c r="G368" s="1">
        <v>9.7826086956521743E-2</v>
      </c>
      <c r="H368" s="1">
        <v>0.2608695652173913</v>
      </c>
      <c r="I368" s="1">
        <v>0.73913043478260865</v>
      </c>
      <c r="J368" s="1">
        <v>0</v>
      </c>
      <c r="K368" s="1">
        <v>0</v>
      </c>
      <c r="L368" s="1">
        <f t="shared" si="20"/>
        <v>0</v>
      </c>
      <c r="M368" s="1">
        <f t="shared" si="21"/>
        <v>0</v>
      </c>
      <c r="N368" s="1">
        <v>0</v>
      </c>
      <c r="O368" s="1">
        <v>3.8804347826086958</v>
      </c>
      <c r="P368" s="1">
        <f t="shared" si="22"/>
        <v>3.8804347826086958</v>
      </c>
      <c r="Q368" s="1">
        <f t="shared" si="23"/>
        <v>9.8184818481848193E-2</v>
      </c>
    </row>
    <row r="369" spans="1:17" x14ac:dyDescent="0.3">
      <c r="A369" t="s">
        <v>32</v>
      </c>
      <c r="B369" t="s">
        <v>701</v>
      </c>
      <c r="C369" t="s">
        <v>64</v>
      </c>
      <c r="D369" t="s">
        <v>65</v>
      </c>
      <c r="E369" s="1">
        <v>129.83695652173913</v>
      </c>
      <c r="F369" s="1">
        <v>10.216304347826087</v>
      </c>
      <c r="G369" s="1">
        <v>0</v>
      </c>
      <c r="H369" s="1">
        <v>0</v>
      </c>
      <c r="I369" s="1">
        <v>7.1847826086956523</v>
      </c>
      <c r="J369" s="1">
        <v>4.9485869565217389</v>
      </c>
      <c r="K369" s="1">
        <v>37.548369565217385</v>
      </c>
      <c r="L369" s="1">
        <f t="shared" si="20"/>
        <v>42.496956521739122</v>
      </c>
      <c r="M369" s="1">
        <f t="shared" si="21"/>
        <v>0.32731017161992459</v>
      </c>
      <c r="N369" s="1">
        <v>6.5723913043478284</v>
      </c>
      <c r="O369" s="1">
        <v>3.2695652173913046</v>
      </c>
      <c r="P369" s="1">
        <f t="shared" si="22"/>
        <v>9.8419565217391334</v>
      </c>
      <c r="Q369" s="1">
        <f t="shared" si="23"/>
        <v>7.5802427794056118E-2</v>
      </c>
    </row>
    <row r="370" spans="1:17" x14ac:dyDescent="0.3">
      <c r="A370" t="s">
        <v>32</v>
      </c>
      <c r="B370" t="s">
        <v>702</v>
      </c>
      <c r="C370" t="s">
        <v>696</v>
      </c>
      <c r="D370" t="s">
        <v>377</v>
      </c>
      <c r="E370" s="1">
        <v>69.119565217391298</v>
      </c>
      <c r="F370" s="1">
        <v>6.3108695652173932</v>
      </c>
      <c r="G370" s="1">
        <v>0</v>
      </c>
      <c r="H370" s="1">
        <v>0</v>
      </c>
      <c r="I370" s="1">
        <v>6.9347826086956523</v>
      </c>
      <c r="J370" s="1">
        <v>5.2578260869565216</v>
      </c>
      <c r="K370" s="1">
        <v>8.1733695652173903</v>
      </c>
      <c r="L370" s="1">
        <f t="shared" si="20"/>
        <v>13.431195652173912</v>
      </c>
      <c r="M370" s="1">
        <f t="shared" si="21"/>
        <v>0.1943182890391571</v>
      </c>
      <c r="N370" s="1">
        <v>5.5184782608695642</v>
      </c>
      <c r="O370" s="1">
        <v>0</v>
      </c>
      <c r="P370" s="1">
        <f t="shared" si="22"/>
        <v>5.5184782608695642</v>
      </c>
      <c r="Q370" s="1">
        <f t="shared" si="23"/>
        <v>7.9839597420978139E-2</v>
      </c>
    </row>
    <row r="371" spans="1:17" x14ac:dyDescent="0.3">
      <c r="A371" t="s">
        <v>32</v>
      </c>
      <c r="B371" t="s">
        <v>703</v>
      </c>
      <c r="C371" t="s">
        <v>425</v>
      </c>
      <c r="D371" t="s">
        <v>65</v>
      </c>
      <c r="E371" s="1">
        <v>154.14130434782609</v>
      </c>
      <c r="F371" s="1">
        <v>7.5289130434782603</v>
      </c>
      <c r="G371" s="1">
        <v>0</v>
      </c>
      <c r="H371" s="1">
        <v>0</v>
      </c>
      <c r="I371" s="1">
        <v>6.5760869565217392</v>
      </c>
      <c r="J371" s="1">
        <v>0</v>
      </c>
      <c r="K371" s="1">
        <v>15.812499999999998</v>
      </c>
      <c r="L371" s="1">
        <f t="shared" si="20"/>
        <v>15.812499999999998</v>
      </c>
      <c r="M371" s="1">
        <f t="shared" si="21"/>
        <v>0.10258444397433183</v>
      </c>
      <c r="N371" s="1">
        <v>0</v>
      </c>
      <c r="O371" s="1">
        <v>4.9591304347826082</v>
      </c>
      <c r="P371" s="1">
        <f t="shared" si="22"/>
        <v>4.9591304347826082</v>
      </c>
      <c r="Q371" s="1">
        <f t="shared" si="23"/>
        <v>3.2172625343769828E-2</v>
      </c>
    </row>
    <row r="372" spans="1:17" x14ac:dyDescent="0.3">
      <c r="A372" t="s">
        <v>32</v>
      </c>
      <c r="B372" t="s">
        <v>704</v>
      </c>
      <c r="C372" t="s">
        <v>425</v>
      </c>
      <c r="D372" t="s">
        <v>65</v>
      </c>
      <c r="E372" s="1">
        <v>99.217391304347828</v>
      </c>
      <c r="F372" s="1">
        <v>1.9417391304347824</v>
      </c>
      <c r="G372" s="1">
        <v>0</v>
      </c>
      <c r="H372" s="1">
        <v>0</v>
      </c>
      <c r="I372" s="1">
        <v>9.8260869565217384</v>
      </c>
      <c r="J372" s="1">
        <v>6.235869565217393</v>
      </c>
      <c r="K372" s="1">
        <v>18.442934782608695</v>
      </c>
      <c r="L372" s="1">
        <f t="shared" si="20"/>
        <v>24.678804347826087</v>
      </c>
      <c r="M372" s="1">
        <f t="shared" si="21"/>
        <v>0.24873466257668711</v>
      </c>
      <c r="N372" s="1">
        <v>2.7551086956521744</v>
      </c>
      <c r="O372" s="1">
        <v>3.5535869565217397</v>
      </c>
      <c r="P372" s="1">
        <f t="shared" si="22"/>
        <v>6.3086956521739141</v>
      </c>
      <c r="Q372" s="1">
        <f t="shared" si="23"/>
        <v>6.3584574934268195E-2</v>
      </c>
    </row>
    <row r="373" spans="1:17" x14ac:dyDescent="0.3">
      <c r="A373" t="s">
        <v>32</v>
      </c>
      <c r="B373" t="s">
        <v>705</v>
      </c>
      <c r="C373" t="s">
        <v>64</v>
      </c>
      <c r="D373" t="s">
        <v>65</v>
      </c>
      <c r="E373" s="1">
        <v>86.065217391304344</v>
      </c>
      <c r="F373" s="1">
        <v>6.8341304347826091</v>
      </c>
      <c r="G373" s="1">
        <v>0</v>
      </c>
      <c r="H373" s="1">
        <v>0</v>
      </c>
      <c r="I373" s="1">
        <v>9</v>
      </c>
      <c r="J373" s="1">
        <v>3.2578260869565212</v>
      </c>
      <c r="K373" s="1">
        <v>7.5010869565217382</v>
      </c>
      <c r="L373" s="1">
        <f t="shared" si="20"/>
        <v>10.758913043478259</v>
      </c>
      <c r="M373" s="1">
        <f t="shared" si="21"/>
        <v>0.12500884061631723</v>
      </c>
      <c r="N373" s="1">
        <v>0</v>
      </c>
      <c r="O373" s="1">
        <v>5.1997826086956511</v>
      </c>
      <c r="P373" s="1">
        <f t="shared" si="22"/>
        <v>5.1997826086956511</v>
      </c>
      <c r="Q373" s="1">
        <f t="shared" si="23"/>
        <v>6.0416771912099008E-2</v>
      </c>
    </row>
    <row r="374" spans="1:17" x14ac:dyDescent="0.3">
      <c r="A374" t="s">
        <v>32</v>
      </c>
      <c r="B374" t="s">
        <v>706</v>
      </c>
      <c r="C374" t="s">
        <v>320</v>
      </c>
      <c r="D374" t="s">
        <v>41</v>
      </c>
      <c r="E374" s="1">
        <v>80.141304347826093</v>
      </c>
      <c r="F374" s="1">
        <v>6.0878260869565226</v>
      </c>
      <c r="G374" s="1">
        <v>0</v>
      </c>
      <c r="H374" s="1">
        <v>0</v>
      </c>
      <c r="I374" s="1">
        <v>7.1304347826086953</v>
      </c>
      <c r="J374" s="1">
        <v>5.5811956521739123</v>
      </c>
      <c r="K374" s="1">
        <v>13.440978260869569</v>
      </c>
      <c r="L374" s="1">
        <f t="shared" si="20"/>
        <v>19.022173913043481</v>
      </c>
      <c r="M374" s="1">
        <f t="shared" si="21"/>
        <v>0.23735792757357929</v>
      </c>
      <c r="N374" s="1">
        <v>6.2920652173913041</v>
      </c>
      <c r="O374" s="1">
        <v>0</v>
      </c>
      <c r="P374" s="1">
        <f t="shared" si="22"/>
        <v>6.2920652173913041</v>
      </c>
      <c r="Q374" s="1">
        <f t="shared" si="23"/>
        <v>7.8512138885121374E-2</v>
      </c>
    </row>
    <row r="375" spans="1:17" x14ac:dyDescent="0.3">
      <c r="A375" t="s">
        <v>32</v>
      </c>
      <c r="B375" t="s">
        <v>707</v>
      </c>
      <c r="C375" t="s">
        <v>708</v>
      </c>
      <c r="D375" t="s">
        <v>71</v>
      </c>
      <c r="E375" s="1">
        <v>91.521739130434781</v>
      </c>
      <c r="F375" s="1">
        <v>10.838695652173911</v>
      </c>
      <c r="G375" s="1">
        <v>1.6929347826086956</v>
      </c>
      <c r="H375" s="1">
        <v>0.30076086956521741</v>
      </c>
      <c r="I375" s="1">
        <v>0.46739130434782611</v>
      </c>
      <c r="J375" s="1">
        <v>8.8291304347826092</v>
      </c>
      <c r="K375" s="1">
        <v>3.3078260869565224</v>
      </c>
      <c r="L375" s="1">
        <f t="shared" si="20"/>
        <v>12.136956521739132</v>
      </c>
      <c r="M375" s="1">
        <f t="shared" si="21"/>
        <v>0.13261282660332543</v>
      </c>
      <c r="N375" s="1">
        <v>0</v>
      </c>
      <c r="O375" s="1">
        <v>9.3090217391304346</v>
      </c>
      <c r="P375" s="1">
        <f t="shared" si="22"/>
        <v>9.3090217391304346</v>
      </c>
      <c r="Q375" s="1">
        <f t="shared" si="23"/>
        <v>0.10171377672209025</v>
      </c>
    </row>
    <row r="376" spans="1:17" x14ac:dyDescent="0.3">
      <c r="A376" t="s">
        <v>32</v>
      </c>
      <c r="B376" t="s">
        <v>709</v>
      </c>
      <c r="C376" t="s">
        <v>285</v>
      </c>
      <c r="D376" t="s">
        <v>286</v>
      </c>
      <c r="E376" s="1">
        <v>49.934782608695649</v>
      </c>
      <c r="F376" s="1">
        <v>0</v>
      </c>
      <c r="G376" s="1">
        <v>0</v>
      </c>
      <c r="H376" s="1">
        <v>0</v>
      </c>
      <c r="I376" s="1">
        <v>0</v>
      </c>
      <c r="J376" s="1">
        <v>0</v>
      </c>
      <c r="K376" s="1">
        <v>5.8707608695652178</v>
      </c>
      <c r="L376" s="1">
        <f t="shared" si="20"/>
        <v>5.8707608695652178</v>
      </c>
      <c r="M376" s="1">
        <f t="shared" si="21"/>
        <v>0.1175685676969961</v>
      </c>
      <c r="N376" s="1">
        <v>5.1022826086956519</v>
      </c>
      <c r="O376" s="1">
        <v>0</v>
      </c>
      <c r="P376" s="1">
        <f t="shared" si="22"/>
        <v>5.1022826086956519</v>
      </c>
      <c r="Q376" s="1">
        <f t="shared" si="23"/>
        <v>0.1021789290378755</v>
      </c>
    </row>
    <row r="377" spans="1:17" x14ac:dyDescent="0.3">
      <c r="A377" t="s">
        <v>32</v>
      </c>
      <c r="B377" t="s">
        <v>710</v>
      </c>
      <c r="C377" t="s">
        <v>711</v>
      </c>
      <c r="D377" t="s">
        <v>282</v>
      </c>
      <c r="E377" s="1">
        <v>38.304347826086953</v>
      </c>
      <c r="F377" s="1">
        <v>5.7391304347826084</v>
      </c>
      <c r="G377" s="1">
        <v>3.2608695652173912E-2</v>
      </c>
      <c r="H377" s="1">
        <v>0.16847826086956522</v>
      </c>
      <c r="I377" s="1">
        <v>0.2608695652173913</v>
      </c>
      <c r="J377" s="1">
        <v>5.7092391304347823</v>
      </c>
      <c r="K377" s="1">
        <v>0</v>
      </c>
      <c r="L377" s="1">
        <f t="shared" si="20"/>
        <v>5.7092391304347823</v>
      </c>
      <c r="M377" s="1">
        <f t="shared" si="21"/>
        <v>0.14904937570942112</v>
      </c>
      <c r="N377" s="1">
        <v>0</v>
      </c>
      <c r="O377" s="1">
        <v>5.1902173913043477</v>
      </c>
      <c r="P377" s="1">
        <f t="shared" si="22"/>
        <v>5.1902173913043477</v>
      </c>
      <c r="Q377" s="1">
        <f t="shared" si="23"/>
        <v>0.13549943246311011</v>
      </c>
    </row>
    <row r="378" spans="1:17" x14ac:dyDescent="0.3">
      <c r="A378" t="s">
        <v>32</v>
      </c>
      <c r="B378" t="s">
        <v>712</v>
      </c>
      <c r="C378" t="s">
        <v>238</v>
      </c>
      <c r="D378" t="s">
        <v>239</v>
      </c>
      <c r="E378" s="1">
        <v>44.923913043478258</v>
      </c>
      <c r="F378" s="1">
        <v>10.260869565217391</v>
      </c>
      <c r="G378" s="1">
        <v>0.2608695652173913</v>
      </c>
      <c r="H378" s="1">
        <v>0.28260869565217389</v>
      </c>
      <c r="I378" s="1">
        <v>0.25</v>
      </c>
      <c r="J378" s="1">
        <v>6.0298913043478262</v>
      </c>
      <c r="K378" s="1">
        <v>0</v>
      </c>
      <c r="L378" s="1">
        <f t="shared" si="20"/>
        <v>6.0298913043478262</v>
      </c>
      <c r="M378" s="1">
        <f t="shared" si="21"/>
        <v>0.134224534236632</v>
      </c>
      <c r="N378" s="1">
        <v>0</v>
      </c>
      <c r="O378" s="1">
        <v>5.7961956521739131</v>
      </c>
      <c r="P378" s="1">
        <f t="shared" si="22"/>
        <v>5.7961956521739131</v>
      </c>
      <c r="Q378" s="1">
        <f t="shared" si="23"/>
        <v>0.12902250181466249</v>
      </c>
    </row>
    <row r="379" spans="1:17" x14ac:dyDescent="0.3">
      <c r="A379" t="s">
        <v>32</v>
      </c>
      <c r="B379" t="s">
        <v>713</v>
      </c>
      <c r="C379" t="s">
        <v>530</v>
      </c>
      <c r="D379" t="s">
        <v>348</v>
      </c>
      <c r="E379" s="1">
        <v>47.815217391304351</v>
      </c>
      <c r="F379" s="1">
        <v>10.739782608695647</v>
      </c>
      <c r="G379" s="1">
        <v>0.13858695652173914</v>
      </c>
      <c r="H379" s="1">
        <v>0.22826086956521738</v>
      </c>
      <c r="I379" s="1">
        <v>0.19565217391304349</v>
      </c>
      <c r="J379" s="1">
        <v>5.2913043478260864</v>
      </c>
      <c r="K379" s="1">
        <v>0</v>
      </c>
      <c r="L379" s="1">
        <f t="shared" si="20"/>
        <v>5.2913043478260864</v>
      </c>
      <c r="M379" s="1">
        <f t="shared" si="21"/>
        <v>0.11066151398045009</v>
      </c>
      <c r="N379" s="1">
        <v>0</v>
      </c>
      <c r="O379" s="1">
        <v>4.7393478260869566</v>
      </c>
      <c r="P379" s="1">
        <f t="shared" si="22"/>
        <v>4.7393478260869566</v>
      </c>
      <c r="Q379" s="1">
        <f t="shared" si="23"/>
        <v>9.9117981359399865E-2</v>
      </c>
    </row>
    <row r="380" spans="1:17" x14ac:dyDescent="0.3">
      <c r="A380" t="s">
        <v>32</v>
      </c>
      <c r="B380" t="s">
        <v>714</v>
      </c>
      <c r="C380" t="s">
        <v>48</v>
      </c>
      <c r="D380" t="s">
        <v>49</v>
      </c>
      <c r="E380" s="1">
        <v>37.423913043478258</v>
      </c>
      <c r="F380" s="1">
        <v>11.730978260869565</v>
      </c>
      <c r="G380" s="1">
        <v>0.4266304347826087</v>
      </c>
      <c r="H380" s="1">
        <v>0.19565217391304349</v>
      </c>
      <c r="I380" s="1">
        <v>0.44565217391304346</v>
      </c>
      <c r="J380" s="1">
        <v>5.5117391304347816</v>
      </c>
      <c r="K380" s="1">
        <v>0</v>
      </c>
      <c r="L380" s="1">
        <f t="shared" si="20"/>
        <v>5.5117391304347816</v>
      </c>
      <c r="M380" s="1">
        <f t="shared" si="21"/>
        <v>0.14727853616032527</v>
      </c>
      <c r="N380" s="1">
        <v>0</v>
      </c>
      <c r="O380" s="1">
        <v>5.6993478260869557</v>
      </c>
      <c r="P380" s="1">
        <f t="shared" si="22"/>
        <v>5.6993478260869557</v>
      </c>
      <c r="Q380" s="1">
        <f t="shared" si="23"/>
        <v>0.15229160615742085</v>
      </c>
    </row>
    <row r="381" spans="1:17" x14ac:dyDescent="0.3">
      <c r="A381" t="s">
        <v>32</v>
      </c>
      <c r="B381" t="s">
        <v>715</v>
      </c>
      <c r="C381" t="s">
        <v>716</v>
      </c>
      <c r="D381" t="s">
        <v>668</v>
      </c>
      <c r="E381" s="1">
        <v>51.880434782608695</v>
      </c>
      <c r="F381" s="1">
        <v>5.7391304347826084</v>
      </c>
      <c r="G381" s="1">
        <v>0.43478260869565216</v>
      </c>
      <c r="H381" s="1">
        <v>7.6086956521739135E-2</v>
      </c>
      <c r="I381" s="1">
        <v>0.10869565217391304</v>
      </c>
      <c r="J381" s="1">
        <v>3.9375</v>
      </c>
      <c r="K381" s="1">
        <v>0</v>
      </c>
      <c r="L381" s="1">
        <f t="shared" si="20"/>
        <v>3.9375</v>
      </c>
      <c r="M381" s="1">
        <f t="shared" si="21"/>
        <v>7.5895663104965427E-2</v>
      </c>
      <c r="N381" s="1">
        <v>0</v>
      </c>
      <c r="O381" s="1">
        <v>6.0353260869565215</v>
      </c>
      <c r="P381" s="1">
        <f t="shared" si="22"/>
        <v>6.0353260869565215</v>
      </c>
      <c r="Q381" s="1">
        <f t="shared" si="23"/>
        <v>0.11633144772679656</v>
      </c>
    </row>
    <row r="382" spans="1:17" x14ac:dyDescent="0.3">
      <c r="A382" t="s">
        <v>32</v>
      </c>
      <c r="B382" t="s">
        <v>717</v>
      </c>
      <c r="C382" t="s">
        <v>718</v>
      </c>
      <c r="D382" t="s">
        <v>62</v>
      </c>
      <c r="E382" s="1">
        <v>62.282608695652172</v>
      </c>
      <c r="F382" s="1">
        <v>5.5652173913043477</v>
      </c>
      <c r="G382" s="1">
        <v>0.28260869565217389</v>
      </c>
      <c r="H382" s="1">
        <v>0.34782608695652173</v>
      </c>
      <c r="I382" s="1">
        <v>0.29347826086956524</v>
      </c>
      <c r="J382" s="1">
        <v>5.1533695652173899</v>
      </c>
      <c r="K382" s="1">
        <v>3.2160869565217389</v>
      </c>
      <c r="L382" s="1">
        <f t="shared" si="20"/>
        <v>8.3694565217391279</v>
      </c>
      <c r="M382" s="1">
        <f t="shared" si="21"/>
        <v>0.13437870855148337</v>
      </c>
      <c r="N382" s="1">
        <v>5.0022826086956513</v>
      </c>
      <c r="O382" s="1">
        <v>10.363152173913042</v>
      </c>
      <c r="P382" s="1">
        <f t="shared" si="22"/>
        <v>15.365434782608693</v>
      </c>
      <c r="Q382" s="1">
        <f t="shared" si="23"/>
        <v>0.24670506108202439</v>
      </c>
    </row>
    <row r="383" spans="1:17" x14ac:dyDescent="0.3">
      <c r="A383" t="s">
        <v>32</v>
      </c>
      <c r="B383" t="s">
        <v>719</v>
      </c>
      <c r="C383" t="s">
        <v>76</v>
      </c>
      <c r="D383" t="s">
        <v>77</v>
      </c>
      <c r="E383" s="1">
        <v>44.739130434782609</v>
      </c>
      <c r="F383" s="1">
        <v>5.1793478260869561</v>
      </c>
      <c r="G383" s="1">
        <v>0.2608695652173913</v>
      </c>
      <c r="H383" s="1">
        <v>0.10054347826086957</v>
      </c>
      <c r="I383" s="1">
        <v>9.7826086956521743E-2</v>
      </c>
      <c r="J383" s="1">
        <v>11.152173913043478</v>
      </c>
      <c r="K383" s="1">
        <v>0</v>
      </c>
      <c r="L383" s="1">
        <f t="shared" si="20"/>
        <v>11.152173913043478</v>
      </c>
      <c r="M383" s="1">
        <f t="shared" si="21"/>
        <v>0.24927113702623907</v>
      </c>
      <c r="N383" s="1">
        <v>0</v>
      </c>
      <c r="O383" s="1">
        <v>4.8206521739130439</v>
      </c>
      <c r="P383" s="1">
        <f t="shared" si="22"/>
        <v>4.8206521739130439</v>
      </c>
      <c r="Q383" s="1">
        <f t="shared" si="23"/>
        <v>0.1077502429543246</v>
      </c>
    </row>
    <row r="384" spans="1:17" x14ac:dyDescent="0.3">
      <c r="A384" t="s">
        <v>32</v>
      </c>
      <c r="B384" t="s">
        <v>720</v>
      </c>
      <c r="C384" t="s">
        <v>721</v>
      </c>
      <c r="D384" t="s">
        <v>342</v>
      </c>
      <c r="E384" s="1">
        <v>120.93478260869566</v>
      </c>
      <c r="F384" s="1">
        <v>5.7391304347826084</v>
      </c>
      <c r="G384" s="1">
        <v>0.47826086956521741</v>
      </c>
      <c r="H384" s="1">
        <v>0.50847826086956527</v>
      </c>
      <c r="I384" s="1">
        <v>4.8695652173913047</v>
      </c>
      <c r="J384" s="1">
        <v>5.117717391304347</v>
      </c>
      <c r="K384" s="1">
        <v>4.5878260869565217</v>
      </c>
      <c r="L384" s="1">
        <f t="shared" si="20"/>
        <v>9.7055434782608678</v>
      </c>
      <c r="M384" s="1">
        <f t="shared" si="21"/>
        <v>8.0254359158727293E-2</v>
      </c>
      <c r="N384" s="1">
        <v>5.5652173913043477</v>
      </c>
      <c r="O384" s="1">
        <v>5.1639130434782627</v>
      </c>
      <c r="P384" s="1">
        <f t="shared" si="22"/>
        <v>10.729130434782611</v>
      </c>
      <c r="Q384" s="1">
        <f t="shared" si="23"/>
        <v>8.871831745461084E-2</v>
      </c>
    </row>
    <row r="385" spans="1:17" x14ac:dyDescent="0.3">
      <c r="A385" t="s">
        <v>32</v>
      </c>
      <c r="B385" t="s">
        <v>722</v>
      </c>
      <c r="C385" t="s">
        <v>37</v>
      </c>
      <c r="D385" t="s">
        <v>38</v>
      </c>
      <c r="E385" s="1">
        <v>64.543478260869563</v>
      </c>
      <c r="F385" s="1">
        <v>5.5652173913043477</v>
      </c>
      <c r="G385" s="1">
        <v>0.32608695652173914</v>
      </c>
      <c r="H385" s="1">
        <v>0.33467391304347827</v>
      </c>
      <c r="I385" s="1">
        <v>1.5652173913043479</v>
      </c>
      <c r="J385" s="1">
        <v>5.1480434782608713</v>
      </c>
      <c r="K385" s="1">
        <v>0.67554347826086958</v>
      </c>
      <c r="L385" s="1">
        <f t="shared" si="20"/>
        <v>5.8235869565217406</v>
      </c>
      <c r="M385" s="1">
        <f t="shared" si="21"/>
        <v>9.022734927585048E-2</v>
      </c>
      <c r="N385" s="1">
        <v>2.1693478260869563</v>
      </c>
      <c r="O385" s="1">
        <v>0</v>
      </c>
      <c r="P385" s="1">
        <f t="shared" si="22"/>
        <v>2.1693478260869563</v>
      </c>
      <c r="Q385" s="1">
        <f t="shared" si="23"/>
        <v>3.3610643314247221E-2</v>
      </c>
    </row>
    <row r="386" spans="1:17" x14ac:dyDescent="0.3">
      <c r="A386" t="s">
        <v>32</v>
      </c>
      <c r="B386" t="s">
        <v>723</v>
      </c>
      <c r="C386" t="s">
        <v>724</v>
      </c>
      <c r="D386" t="s">
        <v>725</v>
      </c>
      <c r="E386" s="1">
        <v>91.467391304347828</v>
      </c>
      <c r="F386" s="1">
        <v>0</v>
      </c>
      <c r="G386" s="1">
        <v>0.14130434782608695</v>
      </c>
      <c r="H386" s="1">
        <v>0</v>
      </c>
      <c r="I386" s="1">
        <v>0.82608695652173914</v>
      </c>
      <c r="J386" s="1">
        <v>0</v>
      </c>
      <c r="K386" s="1">
        <v>12.066739130434783</v>
      </c>
      <c r="L386" s="1">
        <f t="shared" ref="L386:L449" si="24">SUM(J386,K386)</f>
        <v>12.066739130434783</v>
      </c>
      <c r="M386" s="1">
        <f t="shared" ref="M386:M449" si="25">L386/E386</f>
        <v>0.13192394533571006</v>
      </c>
      <c r="N386" s="1">
        <v>0</v>
      </c>
      <c r="O386" s="1">
        <v>4.2227173913043474</v>
      </c>
      <c r="P386" s="1">
        <f t="shared" ref="P386:P449" si="26">SUM(N386,O386)</f>
        <v>4.2227173913043474</v>
      </c>
      <c r="Q386" s="1">
        <f t="shared" ref="Q386:Q449" si="27">P386/E386</f>
        <v>4.6166369578134275E-2</v>
      </c>
    </row>
    <row r="387" spans="1:17" x14ac:dyDescent="0.3">
      <c r="A387" t="s">
        <v>32</v>
      </c>
      <c r="B387" t="s">
        <v>726</v>
      </c>
      <c r="C387" t="s">
        <v>727</v>
      </c>
      <c r="D387" t="s">
        <v>332</v>
      </c>
      <c r="E387" s="1">
        <v>39.956521739130437</v>
      </c>
      <c r="F387" s="1">
        <v>6.1739130434782608</v>
      </c>
      <c r="G387" s="1">
        <v>0.43478260869565216</v>
      </c>
      <c r="H387" s="1">
        <v>0.34782608695652173</v>
      </c>
      <c r="I387" s="1">
        <v>0.2391304347826087</v>
      </c>
      <c r="J387" s="1">
        <v>2.6059782608695654</v>
      </c>
      <c r="K387" s="1">
        <v>0</v>
      </c>
      <c r="L387" s="1">
        <f t="shared" si="24"/>
        <v>2.6059782608695654</v>
      </c>
      <c r="M387" s="1">
        <f t="shared" si="25"/>
        <v>6.5220348204570192E-2</v>
      </c>
      <c r="N387" s="1">
        <v>0</v>
      </c>
      <c r="O387" s="1">
        <v>4.3967391304347823</v>
      </c>
      <c r="P387" s="1">
        <f t="shared" si="26"/>
        <v>4.3967391304347823</v>
      </c>
      <c r="Q387" s="1">
        <f t="shared" si="27"/>
        <v>0.11003808487486397</v>
      </c>
    </row>
    <row r="388" spans="1:17" x14ac:dyDescent="0.3">
      <c r="A388" t="s">
        <v>32</v>
      </c>
      <c r="B388" t="s">
        <v>728</v>
      </c>
      <c r="C388" t="s">
        <v>57</v>
      </c>
      <c r="D388" t="s">
        <v>58</v>
      </c>
      <c r="E388" s="1">
        <v>86.989130434782609</v>
      </c>
      <c r="F388" s="1">
        <v>5.8260869565217392</v>
      </c>
      <c r="G388" s="1">
        <v>0</v>
      </c>
      <c r="H388" s="1">
        <v>0</v>
      </c>
      <c r="I388" s="1">
        <v>12.206521739130435</v>
      </c>
      <c r="J388" s="1">
        <v>6.8206521739130439</v>
      </c>
      <c r="K388" s="1">
        <v>10.067934782608695</v>
      </c>
      <c r="L388" s="1">
        <f t="shared" si="24"/>
        <v>16.888586956521738</v>
      </c>
      <c r="M388" s="1">
        <f t="shared" si="25"/>
        <v>0.19414594527052353</v>
      </c>
      <c r="N388" s="1">
        <v>9.4782608695652169</v>
      </c>
      <c r="O388" s="1">
        <v>0</v>
      </c>
      <c r="P388" s="1">
        <f t="shared" si="26"/>
        <v>9.4782608695652169</v>
      </c>
      <c r="Q388" s="1">
        <f t="shared" si="27"/>
        <v>0.10895914032237911</v>
      </c>
    </row>
    <row r="389" spans="1:17" x14ac:dyDescent="0.3">
      <c r="A389" t="s">
        <v>32</v>
      </c>
      <c r="B389" t="s">
        <v>729</v>
      </c>
      <c r="C389" t="s">
        <v>730</v>
      </c>
      <c r="D389" t="s">
        <v>731</v>
      </c>
      <c r="E389" s="1">
        <v>34.413043478260867</v>
      </c>
      <c r="F389" s="1">
        <v>5.7391304347826084</v>
      </c>
      <c r="G389" s="1">
        <v>0.2608695652173913</v>
      </c>
      <c r="H389" s="1">
        <v>6.5217391304347824E-2</v>
      </c>
      <c r="I389" s="1">
        <v>0.11956521739130435</v>
      </c>
      <c r="J389" s="1">
        <v>4.9429347826086953</v>
      </c>
      <c r="K389" s="1">
        <v>1.3016304347826086</v>
      </c>
      <c r="L389" s="1">
        <f t="shared" si="24"/>
        <v>6.2445652173913038</v>
      </c>
      <c r="M389" s="1">
        <f t="shared" si="25"/>
        <v>0.18145925457991155</v>
      </c>
      <c r="N389" s="1">
        <v>0</v>
      </c>
      <c r="O389" s="1">
        <v>6.1222826086956523</v>
      </c>
      <c r="P389" s="1">
        <f t="shared" si="26"/>
        <v>6.1222826086956523</v>
      </c>
      <c r="Q389" s="1">
        <f t="shared" si="27"/>
        <v>0.17790587492103602</v>
      </c>
    </row>
    <row r="390" spans="1:17" x14ac:dyDescent="0.3">
      <c r="A390" t="s">
        <v>32</v>
      </c>
      <c r="B390" t="s">
        <v>732</v>
      </c>
      <c r="C390" t="s">
        <v>177</v>
      </c>
      <c r="D390" t="s">
        <v>105</v>
      </c>
      <c r="E390" s="1">
        <v>67.152173913043484</v>
      </c>
      <c r="F390" s="1">
        <v>5.7391304347826084</v>
      </c>
      <c r="G390" s="1">
        <v>0.41304347826086957</v>
      </c>
      <c r="H390" s="1">
        <v>0.27717391304347827</v>
      </c>
      <c r="I390" s="1">
        <v>0.2608695652173913</v>
      </c>
      <c r="J390" s="1">
        <v>0</v>
      </c>
      <c r="K390" s="1">
        <v>4.2201086956521738</v>
      </c>
      <c r="L390" s="1">
        <f t="shared" si="24"/>
        <v>4.2201086956521738</v>
      </c>
      <c r="M390" s="1">
        <f t="shared" si="25"/>
        <v>6.2843962447393972E-2</v>
      </c>
      <c r="N390" s="1">
        <v>0</v>
      </c>
      <c r="O390" s="1">
        <v>5.3369565217391308</v>
      </c>
      <c r="P390" s="1">
        <f t="shared" si="26"/>
        <v>5.3369565217391308</v>
      </c>
      <c r="Q390" s="1">
        <f t="shared" si="27"/>
        <v>7.9475558433149893E-2</v>
      </c>
    </row>
    <row r="391" spans="1:17" x14ac:dyDescent="0.3">
      <c r="A391" t="s">
        <v>32</v>
      </c>
      <c r="B391" t="s">
        <v>733</v>
      </c>
      <c r="C391" t="s">
        <v>734</v>
      </c>
      <c r="D391" t="s">
        <v>86</v>
      </c>
      <c r="E391" s="1">
        <v>41.543478260869563</v>
      </c>
      <c r="F391" s="1">
        <v>10.191521739130433</v>
      </c>
      <c r="G391" s="1">
        <v>0.19565217391304349</v>
      </c>
      <c r="H391" s="1">
        <v>0.13673913043478261</v>
      </c>
      <c r="I391" s="1">
        <v>0.20652173913043478</v>
      </c>
      <c r="J391" s="1">
        <v>3.9247826086956525</v>
      </c>
      <c r="K391" s="1">
        <v>0</v>
      </c>
      <c r="L391" s="1">
        <f t="shared" si="24"/>
        <v>3.9247826086956525</v>
      </c>
      <c r="M391" s="1">
        <f t="shared" si="25"/>
        <v>9.4474097331240209E-2</v>
      </c>
      <c r="N391" s="1">
        <v>0</v>
      </c>
      <c r="O391" s="1">
        <v>0</v>
      </c>
      <c r="P391" s="1">
        <f t="shared" si="26"/>
        <v>0</v>
      </c>
      <c r="Q391" s="1">
        <f t="shared" si="27"/>
        <v>0</v>
      </c>
    </row>
    <row r="392" spans="1:17" x14ac:dyDescent="0.3">
      <c r="A392" t="s">
        <v>32</v>
      </c>
      <c r="B392" t="s">
        <v>735</v>
      </c>
      <c r="C392" t="s">
        <v>179</v>
      </c>
      <c r="D392" t="s">
        <v>180</v>
      </c>
      <c r="E392" s="1">
        <v>70.543478260869563</v>
      </c>
      <c r="F392" s="1">
        <v>5.4782608695652177</v>
      </c>
      <c r="G392" s="1">
        <v>0.4891304347826087</v>
      </c>
      <c r="H392" s="1">
        <v>0.33423913043478259</v>
      </c>
      <c r="I392" s="1">
        <v>0.34782608695652173</v>
      </c>
      <c r="J392" s="1">
        <v>5.7936956521739127</v>
      </c>
      <c r="K392" s="1">
        <v>4.1756521739130434</v>
      </c>
      <c r="L392" s="1">
        <f t="shared" si="24"/>
        <v>9.9693478260869561</v>
      </c>
      <c r="M392" s="1">
        <f t="shared" si="25"/>
        <v>0.14132203389830508</v>
      </c>
      <c r="N392" s="1">
        <v>5.737934782608697</v>
      </c>
      <c r="O392" s="1">
        <v>3.1770652173913048</v>
      </c>
      <c r="P392" s="1">
        <f t="shared" si="26"/>
        <v>8.9150000000000027</v>
      </c>
      <c r="Q392" s="1">
        <f t="shared" si="27"/>
        <v>0.12637596302003085</v>
      </c>
    </row>
    <row r="393" spans="1:17" x14ac:dyDescent="0.3">
      <c r="A393" t="s">
        <v>32</v>
      </c>
      <c r="B393" t="s">
        <v>736</v>
      </c>
      <c r="C393" t="s">
        <v>179</v>
      </c>
      <c r="D393" t="s">
        <v>180</v>
      </c>
      <c r="E393" s="1">
        <v>22.380434782608695</v>
      </c>
      <c r="F393" s="1">
        <v>4.9565217391304346</v>
      </c>
      <c r="G393" s="1">
        <v>0.17391304347826086</v>
      </c>
      <c r="H393" s="1">
        <v>0.16304347826086957</v>
      </c>
      <c r="I393" s="1">
        <v>0.20652173913043478</v>
      </c>
      <c r="J393" s="1">
        <v>5.342173913043478</v>
      </c>
      <c r="K393" s="1">
        <v>2.9111956521739133</v>
      </c>
      <c r="L393" s="1">
        <f t="shared" si="24"/>
        <v>8.2533695652173904</v>
      </c>
      <c r="M393" s="1">
        <f t="shared" si="25"/>
        <v>0.36877610490529378</v>
      </c>
      <c r="N393" s="1">
        <v>0</v>
      </c>
      <c r="O393" s="1">
        <v>4.2706521739130441</v>
      </c>
      <c r="P393" s="1">
        <f t="shared" si="26"/>
        <v>4.2706521739130441</v>
      </c>
      <c r="Q393" s="1">
        <f t="shared" si="27"/>
        <v>0.19082078678970377</v>
      </c>
    </row>
    <row r="394" spans="1:17" x14ac:dyDescent="0.3">
      <c r="A394" t="s">
        <v>32</v>
      </c>
      <c r="B394" t="s">
        <v>737</v>
      </c>
      <c r="C394" t="s">
        <v>57</v>
      </c>
      <c r="D394" t="s">
        <v>44</v>
      </c>
      <c r="E394" s="1">
        <v>70.173913043478265</v>
      </c>
      <c r="F394" s="1">
        <v>5.5652173913043477</v>
      </c>
      <c r="G394" s="1">
        <v>0.32608695652173914</v>
      </c>
      <c r="H394" s="1">
        <v>0.2608695652173913</v>
      </c>
      <c r="I394" s="1">
        <v>0</v>
      </c>
      <c r="J394" s="1">
        <v>5.2798913043478262</v>
      </c>
      <c r="K394" s="1">
        <v>6.0163043478260869</v>
      </c>
      <c r="L394" s="1">
        <f t="shared" si="24"/>
        <v>11.296195652173914</v>
      </c>
      <c r="M394" s="1">
        <f t="shared" si="25"/>
        <v>0.16097428748451054</v>
      </c>
      <c r="N394" s="1">
        <v>0</v>
      </c>
      <c r="O394" s="1">
        <v>7.6222826086956523</v>
      </c>
      <c r="P394" s="1">
        <f t="shared" si="26"/>
        <v>7.6222826086956523</v>
      </c>
      <c r="Q394" s="1">
        <f t="shared" si="27"/>
        <v>0.10861988847583642</v>
      </c>
    </row>
    <row r="395" spans="1:17" x14ac:dyDescent="0.3">
      <c r="A395" t="s">
        <v>32</v>
      </c>
      <c r="B395" t="s">
        <v>738</v>
      </c>
      <c r="C395" t="s">
        <v>425</v>
      </c>
      <c r="D395" t="s">
        <v>65</v>
      </c>
      <c r="E395" s="1">
        <v>278.70652173913044</v>
      </c>
      <c r="F395" s="1">
        <v>5.5652173913043477</v>
      </c>
      <c r="G395" s="1">
        <v>0.32608695652173914</v>
      </c>
      <c r="H395" s="1">
        <v>0.58695652173913049</v>
      </c>
      <c r="I395" s="1">
        <v>18.608695652173914</v>
      </c>
      <c r="J395" s="1">
        <v>0</v>
      </c>
      <c r="K395" s="1">
        <v>24.317934782608695</v>
      </c>
      <c r="L395" s="1">
        <f t="shared" si="24"/>
        <v>24.317934782608695</v>
      </c>
      <c r="M395" s="1">
        <f t="shared" si="25"/>
        <v>8.7252837252837251E-2</v>
      </c>
      <c r="N395" s="1">
        <v>0</v>
      </c>
      <c r="O395" s="1">
        <v>13.913043478260869</v>
      </c>
      <c r="P395" s="1">
        <f t="shared" si="26"/>
        <v>13.913043478260869</v>
      </c>
      <c r="Q395" s="1">
        <f t="shared" si="27"/>
        <v>4.9920049920049919E-2</v>
      </c>
    </row>
    <row r="396" spans="1:17" x14ac:dyDescent="0.3">
      <c r="A396" t="s">
        <v>32</v>
      </c>
      <c r="B396" t="s">
        <v>739</v>
      </c>
      <c r="C396" t="s">
        <v>57</v>
      </c>
      <c r="D396" t="s">
        <v>58</v>
      </c>
      <c r="E396" s="1">
        <v>98.565217391304344</v>
      </c>
      <c r="F396" s="1">
        <v>5.7391304347826084</v>
      </c>
      <c r="G396" s="1">
        <v>5.1902173913043477</v>
      </c>
      <c r="H396" s="1">
        <v>0</v>
      </c>
      <c r="I396" s="1">
        <v>0.59782608695652173</v>
      </c>
      <c r="J396" s="1">
        <v>3.0597826086956523</v>
      </c>
      <c r="K396" s="1">
        <v>7.8532608695652177</v>
      </c>
      <c r="L396" s="1">
        <f t="shared" si="24"/>
        <v>10.913043478260871</v>
      </c>
      <c r="M396" s="1">
        <f t="shared" si="25"/>
        <v>0.11071901191001325</v>
      </c>
      <c r="N396" s="1">
        <v>5.7391304347826084</v>
      </c>
      <c r="O396" s="1">
        <v>0</v>
      </c>
      <c r="P396" s="1">
        <f t="shared" si="26"/>
        <v>5.7391304347826084</v>
      </c>
      <c r="Q396" s="1">
        <f t="shared" si="27"/>
        <v>5.8226731363034849E-2</v>
      </c>
    </row>
    <row r="397" spans="1:17" x14ac:dyDescent="0.3">
      <c r="A397" t="s">
        <v>32</v>
      </c>
      <c r="B397" t="s">
        <v>740</v>
      </c>
      <c r="C397" t="s">
        <v>741</v>
      </c>
      <c r="D397" t="s">
        <v>742</v>
      </c>
      <c r="E397" s="1">
        <v>46.032608695652172</v>
      </c>
      <c r="F397" s="1">
        <v>18.353260869565219</v>
      </c>
      <c r="G397" s="1">
        <v>0</v>
      </c>
      <c r="H397" s="1">
        <v>0.4483695652173913</v>
      </c>
      <c r="I397" s="1">
        <v>0</v>
      </c>
      <c r="J397" s="1">
        <v>4.6875</v>
      </c>
      <c r="K397" s="1">
        <v>0</v>
      </c>
      <c r="L397" s="1">
        <f t="shared" si="24"/>
        <v>4.6875</v>
      </c>
      <c r="M397" s="1">
        <f t="shared" si="25"/>
        <v>0.10182998819362456</v>
      </c>
      <c r="N397" s="1">
        <v>0</v>
      </c>
      <c r="O397" s="1">
        <v>4.1413043478260869</v>
      </c>
      <c r="P397" s="1">
        <f t="shared" si="26"/>
        <v>4.1413043478260869</v>
      </c>
      <c r="Q397" s="1">
        <f t="shared" si="27"/>
        <v>8.996458087367179E-2</v>
      </c>
    </row>
    <row r="398" spans="1:17" x14ac:dyDescent="0.3">
      <c r="A398" t="s">
        <v>32</v>
      </c>
      <c r="B398" t="s">
        <v>743</v>
      </c>
      <c r="C398" t="s">
        <v>744</v>
      </c>
      <c r="D398" t="s">
        <v>202</v>
      </c>
      <c r="E398" s="1">
        <v>69.793478260869563</v>
      </c>
      <c r="F398" s="1">
        <v>31.038043478260864</v>
      </c>
      <c r="G398" s="1">
        <v>0.98913043478260865</v>
      </c>
      <c r="H398" s="1">
        <v>0</v>
      </c>
      <c r="I398" s="1">
        <v>0</v>
      </c>
      <c r="J398" s="1">
        <v>5.0282608695652176</v>
      </c>
      <c r="K398" s="1">
        <v>15.884565217391309</v>
      </c>
      <c r="L398" s="1">
        <f t="shared" si="24"/>
        <v>20.912826086956528</v>
      </c>
      <c r="M398" s="1">
        <f t="shared" si="25"/>
        <v>0.2996386855629965</v>
      </c>
      <c r="N398" s="1">
        <v>0</v>
      </c>
      <c r="O398" s="1">
        <v>5.1842391304347828</v>
      </c>
      <c r="P398" s="1">
        <f t="shared" si="26"/>
        <v>5.1842391304347828</v>
      </c>
      <c r="Q398" s="1">
        <f t="shared" si="27"/>
        <v>7.4279707210714849E-2</v>
      </c>
    </row>
    <row r="399" spans="1:17" x14ac:dyDescent="0.3">
      <c r="A399" t="s">
        <v>32</v>
      </c>
      <c r="B399" t="s">
        <v>745</v>
      </c>
      <c r="C399" t="s">
        <v>746</v>
      </c>
      <c r="D399" t="s">
        <v>175</v>
      </c>
      <c r="E399" s="1">
        <v>33.532608695652172</v>
      </c>
      <c r="F399" s="1">
        <v>5.7391304347826084</v>
      </c>
      <c r="G399" s="1">
        <v>0</v>
      </c>
      <c r="H399" s="1">
        <v>0.11413043478260869</v>
      </c>
      <c r="I399" s="1">
        <v>1.0869565217391304E-2</v>
      </c>
      <c r="J399" s="1">
        <v>0</v>
      </c>
      <c r="K399" s="1">
        <v>4.8423913043478262</v>
      </c>
      <c r="L399" s="1">
        <f t="shared" si="24"/>
        <v>4.8423913043478262</v>
      </c>
      <c r="M399" s="1">
        <f t="shared" si="25"/>
        <v>0.14440842787682334</v>
      </c>
      <c r="N399" s="1">
        <v>0</v>
      </c>
      <c r="O399" s="1">
        <v>4.9456521739130439</v>
      </c>
      <c r="P399" s="1">
        <f t="shared" si="26"/>
        <v>4.9456521739130439</v>
      </c>
      <c r="Q399" s="1">
        <f t="shared" si="27"/>
        <v>0.14748784440842791</v>
      </c>
    </row>
    <row r="400" spans="1:17" x14ac:dyDescent="0.3">
      <c r="A400" t="s">
        <v>32</v>
      </c>
      <c r="B400" t="s">
        <v>747</v>
      </c>
      <c r="C400" t="s">
        <v>748</v>
      </c>
      <c r="D400" t="s">
        <v>92</v>
      </c>
      <c r="E400" s="1">
        <v>164.32608695652175</v>
      </c>
      <c r="F400" s="1">
        <v>5.5652173913043477</v>
      </c>
      <c r="G400" s="1">
        <v>0.52173913043478259</v>
      </c>
      <c r="H400" s="1">
        <v>0.31815217391304346</v>
      </c>
      <c r="I400" s="1">
        <v>3.1304347826086958</v>
      </c>
      <c r="J400" s="1">
        <v>4.6991304347826093</v>
      </c>
      <c r="K400" s="1">
        <v>21.592826086956524</v>
      </c>
      <c r="L400" s="1">
        <f t="shared" si="24"/>
        <v>26.291956521739134</v>
      </c>
      <c r="M400" s="1">
        <f t="shared" si="25"/>
        <v>0.15999867707368701</v>
      </c>
      <c r="N400" s="1">
        <v>10.782608695652174</v>
      </c>
      <c r="O400" s="1">
        <v>5.0466304347826085</v>
      </c>
      <c r="P400" s="1">
        <f t="shared" si="26"/>
        <v>15.829239130434782</v>
      </c>
      <c r="Q400" s="1">
        <f t="shared" si="27"/>
        <v>9.6328218018256376E-2</v>
      </c>
    </row>
    <row r="401" spans="1:17" x14ac:dyDescent="0.3">
      <c r="A401" t="s">
        <v>32</v>
      </c>
      <c r="B401" t="s">
        <v>749</v>
      </c>
      <c r="C401" t="s">
        <v>750</v>
      </c>
      <c r="D401" t="s">
        <v>751</v>
      </c>
      <c r="E401" s="1">
        <v>34.815217391304351</v>
      </c>
      <c r="F401" s="1">
        <v>5.6475000000000017</v>
      </c>
      <c r="G401" s="1">
        <v>0</v>
      </c>
      <c r="H401" s="1">
        <v>0</v>
      </c>
      <c r="I401" s="1">
        <v>0</v>
      </c>
      <c r="J401" s="1">
        <v>5.0220652173913036</v>
      </c>
      <c r="K401" s="1">
        <v>0.15869565217391304</v>
      </c>
      <c r="L401" s="1">
        <f t="shared" si="24"/>
        <v>5.1807608695652165</v>
      </c>
      <c r="M401" s="1">
        <f t="shared" si="25"/>
        <v>0.14880736809241332</v>
      </c>
      <c r="N401" s="1">
        <v>4.7617391304347834</v>
      </c>
      <c r="O401" s="1">
        <v>0</v>
      </c>
      <c r="P401" s="1">
        <f t="shared" si="26"/>
        <v>4.7617391304347834</v>
      </c>
      <c r="Q401" s="1">
        <f t="shared" si="27"/>
        <v>0.13677177645956917</v>
      </c>
    </row>
    <row r="402" spans="1:17" x14ac:dyDescent="0.3">
      <c r="A402" t="s">
        <v>32</v>
      </c>
      <c r="B402" t="s">
        <v>752</v>
      </c>
      <c r="C402" t="s">
        <v>753</v>
      </c>
      <c r="D402" t="s">
        <v>754</v>
      </c>
      <c r="E402" s="1">
        <v>34.467391304347828</v>
      </c>
      <c r="F402" s="1">
        <v>4.2798913043478262</v>
      </c>
      <c r="G402" s="1">
        <v>1.3043478260869565E-2</v>
      </c>
      <c r="H402" s="1">
        <v>0.14673913043478262</v>
      </c>
      <c r="I402" s="1">
        <v>0.22826086956521738</v>
      </c>
      <c r="J402" s="1">
        <v>5.6847826086956523</v>
      </c>
      <c r="K402" s="1">
        <v>0</v>
      </c>
      <c r="L402" s="1">
        <f t="shared" si="24"/>
        <v>5.6847826086956523</v>
      </c>
      <c r="M402" s="1">
        <f t="shared" si="25"/>
        <v>0.16493219804478082</v>
      </c>
      <c r="N402" s="1">
        <v>4.6956521739130439</v>
      </c>
      <c r="O402" s="1">
        <v>0</v>
      </c>
      <c r="P402" s="1">
        <f t="shared" si="26"/>
        <v>4.6956521739130439</v>
      </c>
      <c r="Q402" s="1">
        <f t="shared" si="27"/>
        <v>0.13623462630085148</v>
      </c>
    </row>
    <row r="403" spans="1:17" x14ac:dyDescent="0.3">
      <c r="A403" t="s">
        <v>32</v>
      </c>
      <c r="B403" t="s">
        <v>755</v>
      </c>
      <c r="C403" t="s">
        <v>64</v>
      </c>
      <c r="D403" t="s">
        <v>65</v>
      </c>
      <c r="E403" s="1">
        <v>74.880434782608702</v>
      </c>
      <c r="F403" s="1">
        <v>5.2173913043478262</v>
      </c>
      <c r="G403" s="1">
        <v>0.13043478260869565</v>
      </c>
      <c r="H403" s="1">
        <v>0.20108695652173914</v>
      </c>
      <c r="I403" s="1">
        <v>13.663043478260869</v>
      </c>
      <c r="J403" s="1">
        <v>0</v>
      </c>
      <c r="K403" s="1">
        <v>12.301630434782609</v>
      </c>
      <c r="L403" s="1">
        <f t="shared" si="24"/>
        <v>12.301630434782609</v>
      </c>
      <c r="M403" s="1">
        <f t="shared" si="25"/>
        <v>0.16428364058644215</v>
      </c>
      <c r="N403" s="1">
        <v>0</v>
      </c>
      <c r="O403" s="1">
        <v>6.7989130434782608</v>
      </c>
      <c r="P403" s="1">
        <f t="shared" si="26"/>
        <v>6.7989130434782608</v>
      </c>
      <c r="Q403" s="1">
        <f t="shared" si="27"/>
        <v>9.079692263028015E-2</v>
      </c>
    </row>
    <row r="404" spans="1:17" x14ac:dyDescent="0.3">
      <c r="A404" t="s">
        <v>32</v>
      </c>
      <c r="B404" t="s">
        <v>756</v>
      </c>
      <c r="C404" t="s">
        <v>757</v>
      </c>
      <c r="D404" t="s">
        <v>380</v>
      </c>
      <c r="E404" s="1">
        <v>46.5</v>
      </c>
      <c r="F404" s="1">
        <v>17.220108695652176</v>
      </c>
      <c r="G404" s="1">
        <v>0</v>
      </c>
      <c r="H404" s="1">
        <v>0</v>
      </c>
      <c r="I404" s="1">
        <v>0</v>
      </c>
      <c r="J404" s="1">
        <v>1.3913043478260869</v>
      </c>
      <c r="K404" s="1">
        <v>3.8586956521739131</v>
      </c>
      <c r="L404" s="1">
        <f t="shared" si="24"/>
        <v>5.25</v>
      </c>
      <c r="M404" s="1">
        <f t="shared" si="25"/>
        <v>0.11290322580645161</v>
      </c>
      <c r="N404" s="1">
        <v>0</v>
      </c>
      <c r="O404" s="1">
        <v>5.4538043478260869</v>
      </c>
      <c r="P404" s="1">
        <f t="shared" si="26"/>
        <v>5.4538043478260869</v>
      </c>
      <c r="Q404" s="1">
        <f t="shared" si="27"/>
        <v>0.11728611500701262</v>
      </c>
    </row>
    <row r="405" spans="1:17" x14ac:dyDescent="0.3">
      <c r="A405" t="s">
        <v>32</v>
      </c>
      <c r="B405" t="s">
        <v>758</v>
      </c>
      <c r="C405" t="s">
        <v>741</v>
      </c>
      <c r="D405" t="s">
        <v>742</v>
      </c>
      <c r="E405" s="1">
        <v>49.815217391304351</v>
      </c>
      <c r="F405" s="1">
        <v>22.475543478260871</v>
      </c>
      <c r="G405" s="1">
        <v>0</v>
      </c>
      <c r="H405" s="1">
        <v>0.19565217391304349</v>
      </c>
      <c r="I405" s="1">
        <v>0</v>
      </c>
      <c r="J405" s="1">
        <v>4.9157608695652177</v>
      </c>
      <c r="K405" s="1">
        <v>4.125</v>
      </c>
      <c r="L405" s="1">
        <f t="shared" si="24"/>
        <v>9.0407608695652186</v>
      </c>
      <c r="M405" s="1">
        <f t="shared" si="25"/>
        <v>0.18148592624918178</v>
      </c>
      <c r="N405" s="1">
        <v>5.3070652173913047</v>
      </c>
      <c r="O405" s="1">
        <v>0</v>
      </c>
      <c r="P405" s="1">
        <f t="shared" si="26"/>
        <v>5.3070652173913047</v>
      </c>
      <c r="Q405" s="1">
        <f t="shared" si="27"/>
        <v>0.10653502072878028</v>
      </c>
    </row>
    <row r="406" spans="1:17" x14ac:dyDescent="0.3">
      <c r="A406" t="s">
        <v>32</v>
      </c>
      <c r="B406" t="s">
        <v>759</v>
      </c>
      <c r="C406" t="s">
        <v>468</v>
      </c>
      <c r="D406" t="s">
        <v>469</v>
      </c>
      <c r="E406" s="1">
        <v>39.282608695652172</v>
      </c>
      <c r="F406" s="1">
        <v>0</v>
      </c>
      <c r="G406" s="1">
        <v>0</v>
      </c>
      <c r="H406" s="1">
        <v>0</v>
      </c>
      <c r="I406" s="1">
        <v>0</v>
      </c>
      <c r="J406" s="1">
        <v>1.7336956521739131</v>
      </c>
      <c r="K406" s="1">
        <v>0</v>
      </c>
      <c r="L406" s="1">
        <f t="shared" si="24"/>
        <v>1.7336956521739131</v>
      </c>
      <c r="M406" s="1">
        <f t="shared" si="25"/>
        <v>4.4133923630326512E-2</v>
      </c>
      <c r="N406" s="1">
        <v>3.8179347826086958</v>
      </c>
      <c r="O406" s="1">
        <v>1.9048913043478262</v>
      </c>
      <c r="P406" s="1">
        <f t="shared" si="26"/>
        <v>5.7228260869565215</v>
      </c>
      <c r="Q406" s="1">
        <f t="shared" si="27"/>
        <v>0.14568345323741008</v>
      </c>
    </row>
    <row r="407" spans="1:17" x14ac:dyDescent="0.3">
      <c r="A407" t="s">
        <v>32</v>
      </c>
      <c r="B407" t="s">
        <v>760</v>
      </c>
      <c r="C407" t="s">
        <v>761</v>
      </c>
      <c r="D407" t="s">
        <v>762</v>
      </c>
      <c r="E407" s="1">
        <v>68.619565217391298</v>
      </c>
      <c r="F407" s="1">
        <v>5.7391304347826084</v>
      </c>
      <c r="G407" s="1">
        <v>0.30434782608695654</v>
      </c>
      <c r="H407" s="1">
        <v>0.13043478260869565</v>
      </c>
      <c r="I407" s="1">
        <v>0.2608695652173913</v>
      </c>
      <c r="J407" s="1">
        <v>4.5570652173913047</v>
      </c>
      <c r="K407" s="1">
        <v>0</v>
      </c>
      <c r="L407" s="1">
        <f t="shared" si="24"/>
        <v>4.5570652173913047</v>
      </c>
      <c r="M407" s="1">
        <f t="shared" si="25"/>
        <v>6.6410581340091882E-2</v>
      </c>
      <c r="N407" s="1">
        <v>0</v>
      </c>
      <c r="O407" s="1">
        <v>8.1086956521739122</v>
      </c>
      <c r="P407" s="1">
        <f t="shared" si="26"/>
        <v>8.1086956521739122</v>
      </c>
      <c r="Q407" s="1">
        <f t="shared" si="27"/>
        <v>0.11816885791224457</v>
      </c>
    </row>
    <row r="408" spans="1:17" x14ac:dyDescent="0.3">
      <c r="A408" t="s">
        <v>32</v>
      </c>
      <c r="B408" t="s">
        <v>763</v>
      </c>
      <c r="C408" t="s">
        <v>764</v>
      </c>
      <c r="D408" t="s">
        <v>65</v>
      </c>
      <c r="E408" s="1">
        <v>76.815217391304344</v>
      </c>
      <c r="F408" s="1">
        <v>5.7142391304347839</v>
      </c>
      <c r="G408" s="1">
        <v>0</v>
      </c>
      <c r="H408" s="1">
        <v>0</v>
      </c>
      <c r="I408" s="1">
        <v>0.36956521739130432</v>
      </c>
      <c r="J408" s="1">
        <v>5.2604347826086988</v>
      </c>
      <c r="K408" s="1">
        <v>4.9468478260869571</v>
      </c>
      <c r="L408" s="1">
        <f t="shared" si="24"/>
        <v>10.207282608695657</v>
      </c>
      <c r="M408" s="1">
        <f t="shared" si="25"/>
        <v>0.13288099617942556</v>
      </c>
      <c r="N408" s="1">
        <v>0</v>
      </c>
      <c r="O408" s="1">
        <v>0</v>
      </c>
      <c r="P408" s="1">
        <f t="shared" si="26"/>
        <v>0</v>
      </c>
      <c r="Q408" s="1">
        <f t="shared" si="27"/>
        <v>0</v>
      </c>
    </row>
    <row r="409" spans="1:17" x14ac:dyDescent="0.3">
      <c r="A409" t="s">
        <v>32</v>
      </c>
      <c r="B409" t="s">
        <v>765</v>
      </c>
      <c r="C409" t="s">
        <v>766</v>
      </c>
      <c r="D409" t="s">
        <v>315</v>
      </c>
      <c r="E409" s="1">
        <v>77.967391304347828</v>
      </c>
      <c r="F409" s="1">
        <v>10.463695652173914</v>
      </c>
      <c r="G409" s="1">
        <v>1.2934782608695652</v>
      </c>
      <c r="H409" s="1">
        <v>0.32608695652173914</v>
      </c>
      <c r="I409" s="1">
        <v>0.52173913043478259</v>
      </c>
      <c r="J409" s="1">
        <v>5.5991304347826079</v>
      </c>
      <c r="K409" s="1">
        <v>4.58695652173913E-2</v>
      </c>
      <c r="L409" s="1">
        <f t="shared" si="24"/>
        <v>5.6449999999999996</v>
      </c>
      <c r="M409" s="1">
        <f t="shared" si="25"/>
        <v>7.240206329290394E-2</v>
      </c>
      <c r="N409" s="1">
        <v>0</v>
      </c>
      <c r="O409" s="1">
        <v>5.8413043478260853</v>
      </c>
      <c r="P409" s="1">
        <f t="shared" si="26"/>
        <v>5.8413043478260853</v>
      </c>
      <c r="Q409" s="1">
        <f t="shared" si="27"/>
        <v>7.491983828244804E-2</v>
      </c>
    </row>
    <row r="410" spans="1:17" x14ac:dyDescent="0.3">
      <c r="A410" t="s">
        <v>32</v>
      </c>
      <c r="B410" t="s">
        <v>767</v>
      </c>
      <c r="C410" t="s">
        <v>768</v>
      </c>
      <c r="D410" t="s">
        <v>474</v>
      </c>
      <c r="E410" s="1">
        <v>136.34782608695653</v>
      </c>
      <c r="F410" s="1">
        <v>5.0145652173913042</v>
      </c>
      <c r="G410" s="1">
        <v>0.18478260869565216</v>
      </c>
      <c r="H410" s="1">
        <v>0.34782608695652173</v>
      </c>
      <c r="I410" s="1">
        <v>91.880434782608702</v>
      </c>
      <c r="J410" s="1">
        <v>0</v>
      </c>
      <c r="K410" s="1">
        <v>8.0822826086956514</v>
      </c>
      <c r="L410" s="1">
        <f t="shared" si="24"/>
        <v>8.0822826086956514</v>
      </c>
      <c r="M410" s="1">
        <f t="shared" si="25"/>
        <v>5.9276945153061214E-2</v>
      </c>
      <c r="N410" s="1">
        <v>14.122608695652184</v>
      </c>
      <c r="O410" s="1">
        <v>0</v>
      </c>
      <c r="P410" s="1">
        <f t="shared" si="26"/>
        <v>14.122608695652184</v>
      </c>
      <c r="Q410" s="1">
        <f t="shared" si="27"/>
        <v>0.10357780612244905</v>
      </c>
    </row>
    <row r="411" spans="1:17" x14ac:dyDescent="0.3">
      <c r="A411" t="s">
        <v>32</v>
      </c>
      <c r="B411" t="s">
        <v>769</v>
      </c>
      <c r="C411" t="s">
        <v>213</v>
      </c>
      <c r="D411" t="s">
        <v>189</v>
      </c>
      <c r="E411" s="1">
        <v>77.75</v>
      </c>
      <c r="F411" s="1">
        <v>5.7391304347826084</v>
      </c>
      <c r="G411" s="1">
        <v>0.78260869565217395</v>
      </c>
      <c r="H411" s="1">
        <v>0.2608695652173913</v>
      </c>
      <c r="I411" s="1">
        <v>0.2608695652173913</v>
      </c>
      <c r="J411" s="1">
        <v>5.1684782608695654</v>
      </c>
      <c r="K411" s="1">
        <v>0</v>
      </c>
      <c r="L411" s="1">
        <f t="shared" si="24"/>
        <v>5.1684782608695654</v>
      </c>
      <c r="M411" s="1">
        <f t="shared" si="25"/>
        <v>6.6475604641409197E-2</v>
      </c>
      <c r="N411" s="1">
        <v>0</v>
      </c>
      <c r="O411" s="1">
        <v>10.307065217391305</v>
      </c>
      <c r="P411" s="1">
        <f t="shared" si="26"/>
        <v>10.307065217391305</v>
      </c>
      <c r="Q411" s="1">
        <f t="shared" si="27"/>
        <v>0.13256675520760519</v>
      </c>
    </row>
    <row r="412" spans="1:17" x14ac:dyDescent="0.3">
      <c r="A412" t="s">
        <v>32</v>
      </c>
      <c r="B412" t="s">
        <v>770</v>
      </c>
      <c r="C412" t="s">
        <v>771</v>
      </c>
      <c r="D412" t="s">
        <v>298</v>
      </c>
      <c r="E412" s="1">
        <v>54.032608695652172</v>
      </c>
      <c r="F412" s="1">
        <v>11.424021739130435</v>
      </c>
      <c r="G412" s="1">
        <v>1.358695652173913E-2</v>
      </c>
      <c r="H412" s="1">
        <v>0.17934782608695651</v>
      </c>
      <c r="I412" s="1">
        <v>0.22826086956521738</v>
      </c>
      <c r="J412" s="1">
        <v>4.7092391304347823</v>
      </c>
      <c r="K412" s="1">
        <v>1.5867391304347829</v>
      </c>
      <c r="L412" s="1">
        <f t="shared" si="24"/>
        <v>6.2959782608695649</v>
      </c>
      <c r="M412" s="1">
        <f t="shared" si="25"/>
        <v>0.11652182659424663</v>
      </c>
      <c r="N412" s="1">
        <v>0</v>
      </c>
      <c r="O412" s="1">
        <v>3.9499999999999993</v>
      </c>
      <c r="P412" s="1">
        <f t="shared" si="26"/>
        <v>3.9499999999999993</v>
      </c>
      <c r="Q412" s="1">
        <f t="shared" si="27"/>
        <v>7.3104003218668265E-2</v>
      </c>
    </row>
    <row r="413" spans="1:17" x14ac:dyDescent="0.3">
      <c r="A413" t="s">
        <v>32</v>
      </c>
      <c r="B413" t="s">
        <v>772</v>
      </c>
      <c r="C413" t="s">
        <v>179</v>
      </c>
      <c r="D413" t="s">
        <v>180</v>
      </c>
      <c r="E413" s="1">
        <v>98.206521739130437</v>
      </c>
      <c r="F413" s="1">
        <v>5.5652173913043477</v>
      </c>
      <c r="G413" s="1">
        <v>0</v>
      </c>
      <c r="H413" s="1">
        <v>0</v>
      </c>
      <c r="I413" s="1">
        <v>0</v>
      </c>
      <c r="J413" s="1">
        <v>6.3260869565217392</v>
      </c>
      <c r="K413" s="1">
        <v>5.1956521739130439</v>
      </c>
      <c r="L413" s="1">
        <f t="shared" si="24"/>
        <v>11.521739130434783</v>
      </c>
      <c r="M413" s="1">
        <f t="shared" si="25"/>
        <v>0.11732152739346985</v>
      </c>
      <c r="N413" s="1">
        <v>11.029891304347826</v>
      </c>
      <c r="O413" s="1">
        <v>0</v>
      </c>
      <c r="P413" s="1">
        <f t="shared" si="26"/>
        <v>11.029891304347826</v>
      </c>
      <c r="Q413" s="1">
        <f t="shared" si="27"/>
        <v>0.11231322634200332</v>
      </c>
    </row>
    <row r="414" spans="1:17" x14ac:dyDescent="0.3">
      <c r="A414" t="s">
        <v>32</v>
      </c>
      <c r="B414" t="s">
        <v>773</v>
      </c>
      <c r="C414" t="s">
        <v>774</v>
      </c>
      <c r="D414" t="s">
        <v>80</v>
      </c>
      <c r="E414" s="1">
        <v>48.391304347826086</v>
      </c>
      <c r="F414" s="1">
        <v>10.991304347826089</v>
      </c>
      <c r="G414" s="1">
        <v>2.1739130434782608E-2</v>
      </c>
      <c r="H414" s="1">
        <v>0.16304347826086957</v>
      </c>
      <c r="I414" s="1">
        <v>0.2391304347826087</v>
      </c>
      <c r="J414" s="1">
        <v>5.1167391304347829</v>
      </c>
      <c r="K414" s="1">
        <v>0</v>
      </c>
      <c r="L414" s="1">
        <f t="shared" si="24"/>
        <v>5.1167391304347829</v>
      </c>
      <c r="M414" s="1">
        <f t="shared" si="25"/>
        <v>0.10573674752920037</v>
      </c>
      <c r="N414" s="1">
        <v>0</v>
      </c>
      <c r="O414" s="1">
        <v>9.2643478260869525</v>
      </c>
      <c r="P414" s="1">
        <f t="shared" si="26"/>
        <v>9.2643478260869525</v>
      </c>
      <c r="Q414" s="1">
        <f t="shared" si="27"/>
        <v>0.19144654088050306</v>
      </c>
    </row>
    <row r="415" spans="1:17" x14ac:dyDescent="0.3">
      <c r="A415" t="s">
        <v>32</v>
      </c>
      <c r="B415" t="s">
        <v>775</v>
      </c>
      <c r="C415" t="s">
        <v>708</v>
      </c>
      <c r="D415" t="s">
        <v>71</v>
      </c>
      <c r="E415" s="1">
        <v>45.326086956521742</v>
      </c>
      <c r="F415" s="1">
        <v>11.196304347826086</v>
      </c>
      <c r="G415" s="1">
        <v>0</v>
      </c>
      <c r="H415" s="1">
        <v>0.15217391304347827</v>
      </c>
      <c r="I415" s="1">
        <v>0.21739130434782608</v>
      </c>
      <c r="J415" s="1">
        <v>5.0827173913043469</v>
      </c>
      <c r="K415" s="1">
        <v>0</v>
      </c>
      <c r="L415" s="1">
        <f t="shared" si="24"/>
        <v>5.0827173913043469</v>
      </c>
      <c r="M415" s="1">
        <f t="shared" si="25"/>
        <v>0.11213669064748198</v>
      </c>
      <c r="N415" s="1">
        <v>0</v>
      </c>
      <c r="O415" s="1">
        <v>5.8321739130434764</v>
      </c>
      <c r="P415" s="1">
        <f t="shared" si="26"/>
        <v>5.8321739130434764</v>
      </c>
      <c r="Q415" s="1">
        <f t="shared" si="27"/>
        <v>0.12867146282973616</v>
      </c>
    </row>
    <row r="416" spans="1:17" x14ac:dyDescent="0.3">
      <c r="A416" t="s">
        <v>32</v>
      </c>
      <c r="B416" t="s">
        <v>776</v>
      </c>
      <c r="C416" t="s">
        <v>139</v>
      </c>
      <c r="D416" t="s">
        <v>74</v>
      </c>
      <c r="E416" s="1">
        <v>72.25</v>
      </c>
      <c r="F416" s="1">
        <v>15.301413043478259</v>
      </c>
      <c r="G416" s="1">
        <v>0.35597826086956524</v>
      </c>
      <c r="H416" s="1">
        <v>0.26</v>
      </c>
      <c r="I416" s="1">
        <v>0.34782608695652173</v>
      </c>
      <c r="J416" s="1">
        <v>4.8284782608695664</v>
      </c>
      <c r="K416" s="1">
        <v>0</v>
      </c>
      <c r="L416" s="1">
        <f t="shared" si="24"/>
        <v>4.8284782608695664</v>
      </c>
      <c r="M416" s="1">
        <f t="shared" si="25"/>
        <v>6.6830148939371156E-2</v>
      </c>
      <c r="N416" s="1">
        <v>0</v>
      </c>
      <c r="O416" s="1">
        <v>5.3151086956521727</v>
      </c>
      <c r="P416" s="1">
        <f t="shared" si="26"/>
        <v>5.3151086956521727</v>
      </c>
      <c r="Q416" s="1">
        <f t="shared" si="27"/>
        <v>7.3565518278922812E-2</v>
      </c>
    </row>
    <row r="417" spans="1:17" x14ac:dyDescent="0.3">
      <c r="A417" t="s">
        <v>32</v>
      </c>
      <c r="B417" t="s">
        <v>777</v>
      </c>
      <c r="C417" t="s">
        <v>164</v>
      </c>
      <c r="D417" t="s">
        <v>165</v>
      </c>
      <c r="E417" s="1">
        <v>64.652173913043484</v>
      </c>
      <c r="F417" s="1">
        <v>13.866847826086957</v>
      </c>
      <c r="G417" s="1">
        <v>0.10326086956521739</v>
      </c>
      <c r="H417" s="1">
        <v>0.24728260869565216</v>
      </c>
      <c r="I417" s="1">
        <v>0</v>
      </c>
      <c r="J417" s="1">
        <v>0</v>
      </c>
      <c r="K417" s="1">
        <v>11.451086956521738</v>
      </c>
      <c r="L417" s="1">
        <f t="shared" si="24"/>
        <v>11.451086956521738</v>
      </c>
      <c r="M417" s="1">
        <f t="shared" si="25"/>
        <v>0.17711835911230664</v>
      </c>
      <c r="N417" s="1">
        <v>0</v>
      </c>
      <c r="O417" s="1">
        <v>10.138586956521738</v>
      </c>
      <c r="P417" s="1">
        <f t="shared" si="26"/>
        <v>10.138586956521738</v>
      </c>
      <c r="Q417" s="1">
        <f t="shared" si="27"/>
        <v>0.15681741761936782</v>
      </c>
    </row>
    <row r="418" spans="1:17" x14ac:dyDescent="0.3">
      <c r="A418" t="s">
        <v>32</v>
      </c>
      <c r="B418" t="s">
        <v>778</v>
      </c>
      <c r="C418" t="s">
        <v>779</v>
      </c>
      <c r="D418" t="s">
        <v>668</v>
      </c>
      <c r="E418" s="1">
        <v>70.358695652173907</v>
      </c>
      <c r="F418" s="1">
        <v>5.7391304347826084</v>
      </c>
      <c r="G418" s="1">
        <v>0.2608695652173913</v>
      </c>
      <c r="H418" s="1">
        <v>0.10054347826086957</v>
      </c>
      <c r="I418" s="1">
        <v>0.44565217391304346</v>
      </c>
      <c r="J418" s="1">
        <v>5.5380434782608692</v>
      </c>
      <c r="K418" s="1">
        <v>0</v>
      </c>
      <c r="L418" s="1">
        <f t="shared" si="24"/>
        <v>5.5380434782608692</v>
      </c>
      <c r="M418" s="1">
        <f t="shared" si="25"/>
        <v>7.8711571141665382E-2</v>
      </c>
      <c r="N418" s="1">
        <v>0</v>
      </c>
      <c r="O418" s="1">
        <v>5.7907608695652177</v>
      </c>
      <c r="P418" s="1">
        <f t="shared" si="26"/>
        <v>5.7907608695652177</v>
      </c>
      <c r="Q418" s="1">
        <f t="shared" si="27"/>
        <v>8.2303414181986723E-2</v>
      </c>
    </row>
    <row r="419" spans="1:17" x14ac:dyDescent="0.3">
      <c r="A419" t="s">
        <v>32</v>
      </c>
      <c r="B419" t="s">
        <v>780</v>
      </c>
      <c r="C419" t="s">
        <v>221</v>
      </c>
      <c r="D419" t="s">
        <v>175</v>
      </c>
      <c r="E419" s="1">
        <v>97.152173913043484</v>
      </c>
      <c r="F419" s="1">
        <v>5.2934782608695654</v>
      </c>
      <c r="G419" s="1">
        <v>0</v>
      </c>
      <c r="H419" s="1">
        <v>0.33695652173913043</v>
      </c>
      <c r="I419" s="1">
        <v>1</v>
      </c>
      <c r="J419" s="1">
        <v>10.739130434782609</v>
      </c>
      <c r="K419" s="1">
        <v>10.334239130434783</v>
      </c>
      <c r="L419" s="1">
        <f t="shared" si="24"/>
        <v>21.073369565217391</v>
      </c>
      <c r="M419" s="1">
        <f t="shared" si="25"/>
        <v>0.21691094204520026</v>
      </c>
      <c r="N419" s="1">
        <v>10.600543478260869</v>
      </c>
      <c r="O419" s="1">
        <v>5.6956521739130439</v>
      </c>
      <c r="P419" s="1">
        <f t="shared" si="26"/>
        <v>16.296195652173914</v>
      </c>
      <c r="Q419" s="1">
        <f t="shared" si="27"/>
        <v>0.16773886775565003</v>
      </c>
    </row>
    <row r="420" spans="1:17" x14ac:dyDescent="0.3">
      <c r="A420" t="s">
        <v>32</v>
      </c>
      <c r="B420" t="s">
        <v>781</v>
      </c>
      <c r="C420" t="s">
        <v>130</v>
      </c>
      <c r="D420" t="s">
        <v>71</v>
      </c>
      <c r="E420" s="1">
        <v>127.71739130434783</v>
      </c>
      <c r="F420" s="1">
        <v>2.4347826086956523</v>
      </c>
      <c r="G420" s="1">
        <v>0.19021739130434784</v>
      </c>
      <c r="H420" s="1">
        <v>0.97826086956521741</v>
      </c>
      <c r="I420" s="1">
        <v>0.69565217391304346</v>
      </c>
      <c r="J420" s="1">
        <v>5.5652173913043477</v>
      </c>
      <c r="K420" s="1">
        <v>7.2657608695652183</v>
      </c>
      <c r="L420" s="1">
        <f t="shared" si="24"/>
        <v>12.830978260869566</v>
      </c>
      <c r="M420" s="1">
        <f t="shared" si="25"/>
        <v>0.10046382978723405</v>
      </c>
      <c r="N420" s="1">
        <v>0</v>
      </c>
      <c r="O420" s="1">
        <v>5.030869565217392</v>
      </c>
      <c r="P420" s="1">
        <f t="shared" si="26"/>
        <v>5.030869565217392</v>
      </c>
      <c r="Q420" s="1">
        <f t="shared" si="27"/>
        <v>3.9390638297872343E-2</v>
      </c>
    </row>
    <row r="421" spans="1:17" x14ac:dyDescent="0.3">
      <c r="A421" t="s">
        <v>32</v>
      </c>
      <c r="B421" t="s">
        <v>782</v>
      </c>
      <c r="C421" t="s">
        <v>130</v>
      </c>
      <c r="D421" t="s">
        <v>71</v>
      </c>
      <c r="E421" s="1">
        <v>121.51086956521739</v>
      </c>
      <c r="F421" s="1">
        <v>10.782608695652174</v>
      </c>
      <c r="G421" s="1">
        <v>1.033586956521739</v>
      </c>
      <c r="H421" s="1">
        <v>0.44565217391304346</v>
      </c>
      <c r="I421" s="1">
        <v>1.25</v>
      </c>
      <c r="J421" s="1">
        <v>5.7391304347826084</v>
      </c>
      <c r="K421" s="1">
        <v>5.5407608695652177</v>
      </c>
      <c r="L421" s="1">
        <f t="shared" si="24"/>
        <v>11.279891304347826</v>
      </c>
      <c r="M421" s="1">
        <f t="shared" si="25"/>
        <v>9.2830306825297429E-2</v>
      </c>
      <c r="N421" s="1">
        <v>20.440217391304348</v>
      </c>
      <c r="O421" s="1">
        <v>2.5733695652173911</v>
      </c>
      <c r="P421" s="1">
        <f t="shared" si="26"/>
        <v>23.013586956521738</v>
      </c>
      <c r="Q421" s="1">
        <f t="shared" si="27"/>
        <v>0.18939529474908309</v>
      </c>
    </row>
    <row r="422" spans="1:17" x14ac:dyDescent="0.3">
      <c r="A422" t="s">
        <v>32</v>
      </c>
      <c r="B422" t="s">
        <v>783</v>
      </c>
      <c r="C422" t="s">
        <v>130</v>
      </c>
      <c r="D422" t="s">
        <v>71</v>
      </c>
      <c r="E422" s="1">
        <v>109.8695652173913</v>
      </c>
      <c r="F422" s="1">
        <v>2.6086956521739131</v>
      </c>
      <c r="G422" s="1">
        <v>0.53804347826086951</v>
      </c>
      <c r="H422" s="1">
        <v>0.11956521739130435</v>
      </c>
      <c r="I422" s="1">
        <v>0</v>
      </c>
      <c r="J422" s="1">
        <v>0.17347826086956522</v>
      </c>
      <c r="K422" s="1">
        <v>0</v>
      </c>
      <c r="L422" s="1">
        <f t="shared" si="24"/>
        <v>0.17347826086956522</v>
      </c>
      <c r="M422" s="1">
        <f t="shared" si="25"/>
        <v>1.5789473684210528E-3</v>
      </c>
      <c r="N422" s="1">
        <v>5.0434782608695654</v>
      </c>
      <c r="O422" s="1">
        <v>6.1501086956521744</v>
      </c>
      <c r="P422" s="1">
        <f t="shared" si="26"/>
        <v>11.19358695652174</v>
      </c>
      <c r="Q422" s="1">
        <f t="shared" si="27"/>
        <v>0.10188068856351407</v>
      </c>
    </row>
    <row r="423" spans="1:17" x14ac:dyDescent="0.3">
      <c r="A423" t="s">
        <v>32</v>
      </c>
      <c r="B423" t="s">
        <v>784</v>
      </c>
      <c r="C423" t="s">
        <v>130</v>
      </c>
      <c r="D423" t="s">
        <v>71</v>
      </c>
      <c r="E423" s="1">
        <v>86.934782608695656</v>
      </c>
      <c r="F423" s="1">
        <v>15.347499999999998</v>
      </c>
      <c r="G423" s="1">
        <v>0.14673913043478262</v>
      </c>
      <c r="H423" s="1">
        <v>0.48543478260869571</v>
      </c>
      <c r="I423" s="1">
        <v>0.51086956521739135</v>
      </c>
      <c r="J423" s="1">
        <v>5.5071739130434763</v>
      </c>
      <c r="K423" s="1">
        <v>4.7459782608695651</v>
      </c>
      <c r="L423" s="1">
        <f t="shared" si="24"/>
        <v>10.25315217391304</v>
      </c>
      <c r="M423" s="1">
        <f t="shared" si="25"/>
        <v>0.11794073518379591</v>
      </c>
      <c r="N423" s="1">
        <v>0</v>
      </c>
      <c r="O423" s="1">
        <v>10.927282608695652</v>
      </c>
      <c r="P423" s="1">
        <f t="shared" si="26"/>
        <v>10.927282608695652</v>
      </c>
      <c r="Q423" s="1">
        <f t="shared" si="27"/>
        <v>0.12569517379344836</v>
      </c>
    </row>
    <row r="424" spans="1:17" x14ac:dyDescent="0.3">
      <c r="A424" t="s">
        <v>32</v>
      </c>
      <c r="B424" t="s">
        <v>785</v>
      </c>
      <c r="C424" t="s">
        <v>490</v>
      </c>
      <c r="D424" t="s">
        <v>44</v>
      </c>
      <c r="E424" s="1">
        <v>46.184782608695649</v>
      </c>
      <c r="F424" s="1">
        <v>5.2989130434782608</v>
      </c>
      <c r="G424" s="1">
        <v>0.56521739130434778</v>
      </c>
      <c r="H424" s="1">
        <v>0.14304347826086958</v>
      </c>
      <c r="I424" s="1">
        <v>0.64130434782608692</v>
      </c>
      <c r="J424" s="1">
        <v>0</v>
      </c>
      <c r="K424" s="1">
        <v>8.1413043478260878</v>
      </c>
      <c r="L424" s="1">
        <f t="shared" si="24"/>
        <v>8.1413043478260878</v>
      </c>
      <c r="M424" s="1">
        <f t="shared" si="25"/>
        <v>0.17627677100494238</v>
      </c>
      <c r="N424" s="1">
        <v>2.722826086956522</v>
      </c>
      <c r="O424" s="1">
        <v>4.3043478260869561</v>
      </c>
      <c r="P424" s="1">
        <f t="shared" si="26"/>
        <v>7.0271739130434785</v>
      </c>
      <c r="Q424" s="1">
        <f t="shared" si="27"/>
        <v>0.15215344787008708</v>
      </c>
    </row>
    <row r="425" spans="1:17" x14ac:dyDescent="0.3">
      <c r="A425" t="s">
        <v>32</v>
      </c>
      <c r="B425" t="s">
        <v>786</v>
      </c>
      <c r="C425" t="s">
        <v>551</v>
      </c>
      <c r="D425" t="s">
        <v>44</v>
      </c>
      <c r="E425" s="1">
        <v>86.858695652173907</v>
      </c>
      <c r="F425" s="1">
        <v>4.4836956521739131</v>
      </c>
      <c r="G425" s="1">
        <v>0.11413043478260869</v>
      </c>
      <c r="H425" s="1">
        <v>0.75</v>
      </c>
      <c r="I425" s="1">
        <v>0.27173913043478259</v>
      </c>
      <c r="J425" s="1">
        <v>0</v>
      </c>
      <c r="K425" s="1">
        <v>16.372282608695652</v>
      </c>
      <c r="L425" s="1">
        <f t="shared" si="24"/>
        <v>16.372282608695652</v>
      </c>
      <c r="M425" s="1">
        <f t="shared" si="25"/>
        <v>0.18849330496808911</v>
      </c>
      <c r="N425" s="1">
        <v>5.1739130434782608</v>
      </c>
      <c r="O425" s="1">
        <v>0</v>
      </c>
      <c r="P425" s="1">
        <f t="shared" si="26"/>
        <v>5.1739130434782608</v>
      </c>
      <c r="Q425" s="1">
        <f t="shared" si="27"/>
        <v>5.9567012889500691E-2</v>
      </c>
    </row>
    <row r="426" spans="1:17" x14ac:dyDescent="0.3">
      <c r="A426" t="s">
        <v>32</v>
      </c>
      <c r="B426" t="s">
        <v>787</v>
      </c>
      <c r="C426" t="s">
        <v>788</v>
      </c>
      <c r="D426" t="s">
        <v>340</v>
      </c>
      <c r="E426" s="1">
        <v>69.206521739130437</v>
      </c>
      <c r="F426" s="1">
        <v>4.3206521739130439</v>
      </c>
      <c r="G426" s="1">
        <v>1.0597826086956521</v>
      </c>
      <c r="H426" s="1">
        <v>0.25</v>
      </c>
      <c r="I426" s="1">
        <v>0.2608695652173913</v>
      </c>
      <c r="J426" s="1">
        <v>0</v>
      </c>
      <c r="K426" s="1">
        <v>4.6929347826086953</v>
      </c>
      <c r="L426" s="1">
        <f t="shared" si="24"/>
        <v>4.6929347826086953</v>
      </c>
      <c r="M426" s="1">
        <f t="shared" si="25"/>
        <v>6.7810585833202444E-2</v>
      </c>
      <c r="N426" s="1">
        <v>0</v>
      </c>
      <c r="O426" s="1">
        <v>5.3043478260869561</v>
      </c>
      <c r="P426" s="1">
        <f t="shared" si="26"/>
        <v>5.3043478260869561</v>
      </c>
      <c r="Q426" s="1">
        <f t="shared" si="27"/>
        <v>7.6645201821894132E-2</v>
      </c>
    </row>
    <row r="427" spans="1:17" x14ac:dyDescent="0.3">
      <c r="A427" t="s">
        <v>32</v>
      </c>
      <c r="B427" t="s">
        <v>789</v>
      </c>
      <c r="C427" t="s">
        <v>790</v>
      </c>
      <c r="D427" t="s">
        <v>183</v>
      </c>
      <c r="E427" s="1">
        <v>60.119565217391305</v>
      </c>
      <c r="F427" s="1">
        <v>21.284782608695654</v>
      </c>
      <c r="G427" s="1">
        <v>1.1304347826086956</v>
      </c>
      <c r="H427" s="1">
        <v>0.19565217391304349</v>
      </c>
      <c r="I427" s="1">
        <v>0.32608695652173914</v>
      </c>
      <c r="J427" s="1">
        <v>7.9913043478260875</v>
      </c>
      <c r="K427" s="1">
        <v>0</v>
      </c>
      <c r="L427" s="1">
        <f t="shared" si="24"/>
        <v>7.9913043478260875</v>
      </c>
      <c r="M427" s="1">
        <f t="shared" si="25"/>
        <v>0.13292352196709456</v>
      </c>
      <c r="N427" s="1">
        <v>10.342391304347828</v>
      </c>
      <c r="O427" s="1">
        <v>0</v>
      </c>
      <c r="P427" s="1">
        <f t="shared" si="26"/>
        <v>10.342391304347828</v>
      </c>
      <c r="Q427" s="1">
        <f t="shared" si="27"/>
        <v>0.17203037425420362</v>
      </c>
    </row>
    <row r="428" spans="1:17" x14ac:dyDescent="0.3">
      <c r="A428" t="s">
        <v>32</v>
      </c>
      <c r="B428" t="s">
        <v>791</v>
      </c>
      <c r="C428" t="s">
        <v>792</v>
      </c>
      <c r="D428" t="s">
        <v>295</v>
      </c>
      <c r="E428" s="1">
        <v>56.782608695652172</v>
      </c>
      <c r="F428" s="1">
        <v>3.972826086956522</v>
      </c>
      <c r="G428" s="1">
        <v>0.38043478260869568</v>
      </c>
      <c r="H428" s="1">
        <v>0.21739130434782608</v>
      </c>
      <c r="I428" s="1">
        <v>0.38043478260869568</v>
      </c>
      <c r="J428" s="1">
        <v>6.3423913043478262</v>
      </c>
      <c r="K428" s="1">
        <v>3.125</v>
      </c>
      <c r="L428" s="1">
        <f t="shared" si="24"/>
        <v>9.4673913043478262</v>
      </c>
      <c r="M428" s="1">
        <f t="shared" si="25"/>
        <v>0.16673047473200614</v>
      </c>
      <c r="N428" s="1">
        <v>0</v>
      </c>
      <c r="O428" s="1">
        <v>0</v>
      </c>
      <c r="P428" s="1">
        <f t="shared" si="26"/>
        <v>0</v>
      </c>
      <c r="Q428" s="1">
        <f t="shared" si="27"/>
        <v>0</v>
      </c>
    </row>
    <row r="429" spans="1:17" x14ac:dyDescent="0.3">
      <c r="A429" t="s">
        <v>32</v>
      </c>
      <c r="B429" t="s">
        <v>793</v>
      </c>
      <c r="C429" t="s">
        <v>164</v>
      </c>
      <c r="D429" t="s">
        <v>165</v>
      </c>
      <c r="E429" s="1">
        <v>93.304347826086953</v>
      </c>
      <c r="F429" s="1">
        <v>20.045000000000005</v>
      </c>
      <c r="G429" s="1">
        <v>0</v>
      </c>
      <c r="H429" s="1">
        <v>0.31793478260869568</v>
      </c>
      <c r="I429" s="1">
        <v>0.38043478260869568</v>
      </c>
      <c r="J429" s="1">
        <v>7.525108695652178</v>
      </c>
      <c r="K429" s="1">
        <v>0</v>
      </c>
      <c r="L429" s="1">
        <f t="shared" si="24"/>
        <v>7.525108695652178</v>
      </c>
      <c r="M429" s="1">
        <f t="shared" si="25"/>
        <v>8.0651211556384023E-2</v>
      </c>
      <c r="N429" s="1">
        <v>0</v>
      </c>
      <c r="O429" s="1">
        <v>7.1666304347826069</v>
      </c>
      <c r="P429" s="1">
        <f t="shared" si="26"/>
        <v>7.1666304347826069</v>
      </c>
      <c r="Q429" s="1">
        <f t="shared" si="27"/>
        <v>7.680917986952468E-2</v>
      </c>
    </row>
    <row r="430" spans="1:17" x14ac:dyDescent="0.3">
      <c r="A430" t="s">
        <v>32</v>
      </c>
      <c r="B430" t="s">
        <v>794</v>
      </c>
      <c r="C430" t="s">
        <v>724</v>
      </c>
      <c r="D430" t="s">
        <v>725</v>
      </c>
      <c r="E430" s="1">
        <v>45.880434782608695</v>
      </c>
      <c r="F430" s="1">
        <v>15.554347826086957</v>
      </c>
      <c r="G430" s="1">
        <v>0</v>
      </c>
      <c r="H430" s="1">
        <v>0</v>
      </c>
      <c r="I430" s="1">
        <v>0.21739130434782608</v>
      </c>
      <c r="J430" s="1">
        <v>4.6657608695652177</v>
      </c>
      <c r="K430" s="1">
        <v>5.2744565217391308</v>
      </c>
      <c r="L430" s="1">
        <f t="shared" si="24"/>
        <v>9.9402173913043477</v>
      </c>
      <c r="M430" s="1">
        <f t="shared" si="25"/>
        <v>0.21665482113243306</v>
      </c>
      <c r="N430" s="1">
        <v>0</v>
      </c>
      <c r="O430" s="1">
        <v>4.8804347826086953</v>
      </c>
      <c r="P430" s="1">
        <f t="shared" si="26"/>
        <v>4.8804347826086953</v>
      </c>
      <c r="Q430" s="1">
        <f t="shared" si="27"/>
        <v>0.10637289741767353</v>
      </c>
    </row>
    <row r="431" spans="1:17" x14ac:dyDescent="0.3">
      <c r="A431" t="s">
        <v>32</v>
      </c>
      <c r="B431" t="s">
        <v>795</v>
      </c>
      <c r="C431" t="s">
        <v>796</v>
      </c>
      <c r="D431" t="s">
        <v>180</v>
      </c>
      <c r="E431" s="1">
        <v>66.054347826086953</v>
      </c>
      <c r="F431" s="1">
        <v>14.513152173913044</v>
      </c>
      <c r="G431" s="1">
        <v>0.34510869565217389</v>
      </c>
      <c r="H431" s="1">
        <v>0.39130434782608697</v>
      </c>
      <c r="I431" s="1">
        <v>0.41304347826086957</v>
      </c>
      <c r="J431" s="1">
        <v>5.2908695652173909</v>
      </c>
      <c r="K431" s="1">
        <v>0</v>
      </c>
      <c r="L431" s="1">
        <f t="shared" si="24"/>
        <v>5.2908695652173909</v>
      </c>
      <c r="M431" s="1">
        <f t="shared" si="25"/>
        <v>8.009873292743129E-2</v>
      </c>
      <c r="N431" s="1">
        <v>0</v>
      </c>
      <c r="O431" s="1">
        <v>5.8660869565217384</v>
      </c>
      <c r="P431" s="1">
        <f t="shared" si="26"/>
        <v>5.8660869565217384</v>
      </c>
      <c r="Q431" s="1">
        <f t="shared" si="27"/>
        <v>8.88069771268718E-2</v>
      </c>
    </row>
    <row r="432" spans="1:17" x14ac:dyDescent="0.3">
      <c r="A432" t="s">
        <v>32</v>
      </c>
      <c r="B432" t="s">
        <v>797</v>
      </c>
      <c r="C432" t="s">
        <v>798</v>
      </c>
      <c r="D432" t="s">
        <v>165</v>
      </c>
      <c r="E432" s="1">
        <v>75.630434782608702</v>
      </c>
      <c r="F432" s="1">
        <v>6.3369565217391308</v>
      </c>
      <c r="G432" s="1">
        <v>0.52173913043478259</v>
      </c>
      <c r="H432" s="1">
        <v>0.72826086956521741</v>
      </c>
      <c r="I432" s="1">
        <v>0.29347826086956524</v>
      </c>
      <c r="J432" s="1">
        <v>0</v>
      </c>
      <c r="K432" s="1">
        <v>0</v>
      </c>
      <c r="L432" s="1">
        <f t="shared" si="24"/>
        <v>0</v>
      </c>
      <c r="M432" s="1">
        <f t="shared" si="25"/>
        <v>0</v>
      </c>
      <c r="N432" s="1">
        <v>0</v>
      </c>
      <c r="O432" s="1">
        <v>5.3369565217391308</v>
      </c>
      <c r="P432" s="1">
        <f t="shared" si="26"/>
        <v>5.3369565217391308</v>
      </c>
      <c r="Q432" s="1">
        <f t="shared" si="27"/>
        <v>7.0566254670882442E-2</v>
      </c>
    </row>
    <row r="433" spans="1:17" x14ac:dyDescent="0.3">
      <c r="A433" t="s">
        <v>32</v>
      </c>
      <c r="B433" t="s">
        <v>799</v>
      </c>
      <c r="C433" t="s">
        <v>37</v>
      </c>
      <c r="D433" t="s">
        <v>38</v>
      </c>
      <c r="E433" s="1">
        <v>63.684782608695649</v>
      </c>
      <c r="F433" s="1">
        <v>5.5652173913043477</v>
      </c>
      <c r="G433" s="1">
        <v>0.32608695652173914</v>
      </c>
      <c r="H433" s="1">
        <v>0.24543478260869564</v>
      </c>
      <c r="I433" s="1">
        <v>0.86956521739130432</v>
      </c>
      <c r="J433" s="1">
        <v>5.4136956521739128</v>
      </c>
      <c r="K433" s="1">
        <v>0</v>
      </c>
      <c r="L433" s="1">
        <f t="shared" si="24"/>
        <v>5.4136956521739128</v>
      </c>
      <c r="M433" s="1">
        <f t="shared" si="25"/>
        <v>8.5007680491551454E-2</v>
      </c>
      <c r="N433" s="1">
        <v>5.2074999999999996</v>
      </c>
      <c r="O433" s="1">
        <v>0</v>
      </c>
      <c r="P433" s="1">
        <f t="shared" si="26"/>
        <v>5.2074999999999996</v>
      </c>
      <c r="Q433" s="1">
        <f t="shared" si="27"/>
        <v>8.1769926608636287E-2</v>
      </c>
    </row>
    <row r="434" spans="1:17" x14ac:dyDescent="0.3">
      <c r="A434" t="s">
        <v>32</v>
      </c>
      <c r="B434" t="s">
        <v>800</v>
      </c>
      <c r="C434" t="s">
        <v>37</v>
      </c>
      <c r="D434" t="s">
        <v>38</v>
      </c>
      <c r="E434" s="1">
        <v>62.554347826086953</v>
      </c>
      <c r="F434" s="1">
        <v>5.4782608695652177</v>
      </c>
      <c r="G434" s="1">
        <v>0</v>
      </c>
      <c r="H434" s="1">
        <v>0.2608695652173913</v>
      </c>
      <c r="I434" s="1">
        <v>0.18478260869565216</v>
      </c>
      <c r="J434" s="1">
        <v>1.360108695652174</v>
      </c>
      <c r="K434" s="1">
        <v>8.0419565217391327</v>
      </c>
      <c r="L434" s="1">
        <f t="shared" si="24"/>
        <v>9.4020652173913071</v>
      </c>
      <c r="M434" s="1">
        <f t="shared" si="25"/>
        <v>0.15030234578627286</v>
      </c>
      <c r="N434" s="1">
        <v>0</v>
      </c>
      <c r="O434" s="1">
        <v>5.5289130434782576</v>
      </c>
      <c r="P434" s="1">
        <f t="shared" si="26"/>
        <v>5.5289130434782576</v>
      </c>
      <c r="Q434" s="1">
        <f t="shared" si="27"/>
        <v>8.8385751520416986E-2</v>
      </c>
    </row>
    <row r="435" spans="1:17" x14ac:dyDescent="0.3">
      <c r="A435" t="s">
        <v>32</v>
      </c>
      <c r="B435" t="s">
        <v>801</v>
      </c>
      <c r="C435" t="s">
        <v>48</v>
      </c>
      <c r="D435" t="s">
        <v>49</v>
      </c>
      <c r="E435" s="1">
        <v>35.902173913043477</v>
      </c>
      <c r="F435" s="1">
        <v>2.8623913043478297</v>
      </c>
      <c r="G435" s="1">
        <v>0</v>
      </c>
      <c r="H435" s="1">
        <v>0.27826086956521739</v>
      </c>
      <c r="I435" s="1">
        <v>0</v>
      </c>
      <c r="J435" s="1">
        <v>0</v>
      </c>
      <c r="K435" s="1">
        <v>0</v>
      </c>
      <c r="L435" s="1">
        <f t="shared" si="24"/>
        <v>0</v>
      </c>
      <c r="M435" s="1">
        <f t="shared" si="25"/>
        <v>0</v>
      </c>
      <c r="N435" s="1">
        <v>0</v>
      </c>
      <c r="O435" s="1">
        <v>0</v>
      </c>
      <c r="P435" s="1">
        <f t="shared" si="26"/>
        <v>0</v>
      </c>
      <c r="Q435" s="1">
        <f t="shared" si="27"/>
        <v>0</v>
      </c>
    </row>
    <row r="436" spans="1:17" x14ac:dyDescent="0.3">
      <c r="A436" t="s">
        <v>32</v>
      </c>
      <c r="B436" t="s">
        <v>802</v>
      </c>
      <c r="C436" t="s">
        <v>57</v>
      </c>
      <c r="D436" t="s">
        <v>44</v>
      </c>
      <c r="E436" s="1">
        <v>64.532608695652172</v>
      </c>
      <c r="F436" s="1">
        <v>5.5652173913043477</v>
      </c>
      <c r="G436" s="1">
        <v>0.20652173913043478</v>
      </c>
      <c r="H436" s="1">
        <v>0.30923913043478263</v>
      </c>
      <c r="I436" s="1">
        <v>0.30434782608695654</v>
      </c>
      <c r="J436" s="1">
        <v>5.2728260869565196</v>
      </c>
      <c r="K436" s="1">
        <v>4.4333695652173901</v>
      </c>
      <c r="L436" s="1">
        <f t="shared" si="24"/>
        <v>9.7061956521739106</v>
      </c>
      <c r="M436" s="1">
        <f t="shared" si="25"/>
        <v>0.15040761327269661</v>
      </c>
      <c r="N436" s="1">
        <v>5.3889130434782597</v>
      </c>
      <c r="O436" s="1">
        <v>3.6213043478260873</v>
      </c>
      <c r="P436" s="1">
        <f t="shared" si="26"/>
        <v>9.010217391304348</v>
      </c>
      <c r="Q436" s="1">
        <f t="shared" si="27"/>
        <v>0.13962270506990063</v>
      </c>
    </row>
    <row r="437" spans="1:17" x14ac:dyDescent="0.3">
      <c r="A437" t="s">
        <v>32</v>
      </c>
      <c r="B437" t="s">
        <v>803</v>
      </c>
      <c r="C437" t="s">
        <v>174</v>
      </c>
      <c r="D437" t="s">
        <v>175</v>
      </c>
      <c r="E437" s="1">
        <v>70.684782608695656</v>
      </c>
      <c r="F437" s="1">
        <v>4</v>
      </c>
      <c r="G437" s="1">
        <v>3.4239130434782605E-2</v>
      </c>
      <c r="H437" s="1">
        <v>0</v>
      </c>
      <c r="I437" s="1">
        <v>0.36956521739130432</v>
      </c>
      <c r="J437" s="1">
        <v>4.6222826086956523</v>
      </c>
      <c r="K437" s="1">
        <v>0</v>
      </c>
      <c r="L437" s="1">
        <f t="shared" si="24"/>
        <v>4.6222826086956523</v>
      </c>
      <c r="M437" s="1">
        <f t="shared" si="25"/>
        <v>6.5392895586652316E-2</v>
      </c>
      <c r="N437" s="1">
        <v>0</v>
      </c>
      <c r="O437" s="1">
        <v>0</v>
      </c>
      <c r="P437" s="1">
        <f t="shared" si="26"/>
        <v>0</v>
      </c>
      <c r="Q437" s="1">
        <f t="shared" si="27"/>
        <v>0</v>
      </c>
    </row>
    <row r="438" spans="1:17" x14ac:dyDescent="0.3">
      <c r="A438" t="s">
        <v>32</v>
      </c>
      <c r="B438" t="s">
        <v>804</v>
      </c>
      <c r="C438" t="s">
        <v>764</v>
      </c>
      <c r="D438" t="s">
        <v>65</v>
      </c>
      <c r="E438" s="1">
        <v>83.880434782608702</v>
      </c>
      <c r="F438" s="1">
        <v>5.7391304347826084</v>
      </c>
      <c r="G438" s="1">
        <v>0.28260869565217389</v>
      </c>
      <c r="H438" s="1">
        <v>0.609021739130435</v>
      </c>
      <c r="I438" s="1">
        <v>1.6847826086956521</v>
      </c>
      <c r="J438" s="1">
        <v>5.5271739130434785</v>
      </c>
      <c r="K438" s="1">
        <v>12.160326086956522</v>
      </c>
      <c r="L438" s="1">
        <f t="shared" si="24"/>
        <v>17.6875</v>
      </c>
      <c r="M438" s="1">
        <f t="shared" si="25"/>
        <v>0.21086562135544898</v>
      </c>
      <c r="N438" s="1">
        <v>5.2173913043478262</v>
      </c>
      <c r="O438" s="1">
        <v>6.0869565217391308</v>
      </c>
      <c r="P438" s="1">
        <f t="shared" si="26"/>
        <v>11.304347826086957</v>
      </c>
      <c r="Q438" s="1">
        <f t="shared" si="27"/>
        <v>0.13476739665673187</v>
      </c>
    </row>
    <row r="439" spans="1:17" x14ac:dyDescent="0.3">
      <c r="A439" t="s">
        <v>32</v>
      </c>
      <c r="B439" t="s">
        <v>805</v>
      </c>
      <c r="C439" t="s">
        <v>558</v>
      </c>
      <c r="D439" t="s">
        <v>35</v>
      </c>
      <c r="E439" s="1">
        <v>91.108695652173907</v>
      </c>
      <c r="F439" s="1">
        <v>5</v>
      </c>
      <c r="G439" s="1">
        <v>6.25E-2</v>
      </c>
      <c r="H439" s="1">
        <v>0.29347826086956524</v>
      </c>
      <c r="I439" s="1">
        <v>0.34782608695652173</v>
      </c>
      <c r="J439" s="1">
        <v>4.0541304347826079</v>
      </c>
      <c r="K439" s="1">
        <v>6.1663043478260864</v>
      </c>
      <c r="L439" s="1">
        <f t="shared" si="24"/>
        <v>10.220434782608695</v>
      </c>
      <c r="M439" s="1">
        <f t="shared" si="25"/>
        <v>0.11217847769028871</v>
      </c>
      <c r="N439" s="1">
        <v>0</v>
      </c>
      <c r="O439" s="1">
        <v>11.620869565217395</v>
      </c>
      <c r="P439" s="1">
        <f t="shared" si="26"/>
        <v>11.620869565217395</v>
      </c>
      <c r="Q439" s="1">
        <f t="shared" si="27"/>
        <v>0.12754951085659752</v>
      </c>
    </row>
    <row r="440" spans="1:17" x14ac:dyDescent="0.3">
      <c r="A440" t="s">
        <v>32</v>
      </c>
      <c r="B440" t="s">
        <v>806</v>
      </c>
      <c r="C440" t="s">
        <v>107</v>
      </c>
      <c r="D440" t="s">
        <v>44</v>
      </c>
      <c r="E440" s="1">
        <v>161.68478260869566</v>
      </c>
      <c r="F440" s="1">
        <v>5.3913043478260869</v>
      </c>
      <c r="G440" s="1">
        <v>0.16304347826086957</v>
      </c>
      <c r="H440" s="1">
        <v>0.79347826086956519</v>
      </c>
      <c r="I440" s="1">
        <v>1.2173913043478262</v>
      </c>
      <c r="J440" s="1">
        <v>0.17076086956521741</v>
      </c>
      <c r="K440" s="1">
        <v>2.9821739130434786</v>
      </c>
      <c r="L440" s="1">
        <f t="shared" si="24"/>
        <v>3.1529347826086962</v>
      </c>
      <c r="M440" s="1">
        <f t="shared" si="25"/>
        <v>1.9500504201680674E-2</v>
      </c>
      <c r="N440" s="1">
        <v>5.5652173913043477</v>
      </c>
      <c r="O440" s="1">
        <v>0</v>
      </c>
      <c r="P440" s="1">
        <f t="shared" si="26"/>
        <v>5.5652173913043477</v>
      </c>
      <c r="Q440" s="1">
        <f t="shared" si="27"/>
        <v>3.4420168067226892E-2</v>
      </c>
    </row>
    <row r="441" spans="1:17" x14ac:dyDescent="0.3">
      <c r="A441" t="s">
        <v>32</v>
      </c>
      <c r="B441" t="s">
        <v>807</v>
      </c>
      <c r="C441" t="s">
        <v>808</v>
      </c>
      <c r="D441" t="s">
        <v>257</v>
      </c>
      <c r="E441" s="1">
        <v>42.195652173913047</v>
      </c>
      <c r="F441" s="1">
        <v>5.4782608695652177</v>
      </c>
      <c r="G441" s="1">
        <v>4.3478260869565216E-2</v>
      </c>
      <c r="H441" s="1">
        <v>9.7826086956521743E-2</v>
      </c>
      <c r="I441" s="1">
        <v>0.17391304347826086</v>
      </c>
      <c r="J441" s="1">
        <v>0</v>
      </c>
      <c r="K441" s="1">
        <v>9.4294565217391284</v>
      </c>
      <c r="L441" s="1">
        <f t="shared" si="24"/>
        <v>9.4294565217391284</v>
      </c>
      <c r="M441" s="1">
        <f t="shared" si="25"/>
        <v>0.22346986089644508</v>
      </c>
      <c r="N441" s="1">
        <v>0</v>
      </c>
      <c r="O441" s="1">
        <v>7.6901086956521736</v>
      </c>
      <c r="P441" s="1">
        <f t="shared" si="26"/>
        <v>7.6901086956521736</v>
      </c>
      <c r="Q441" s="1">
        <f t="shared" si="27"/>
        <v>0.1822488408037094</v>
      </c>
    </row>
    <row r="442" spans="1:17" x14ac:dyDescent="0.3">
      <c r="A442" t="s">
        <v>32</v>
      </c>
      <c r="B442" t="s">
        <v>809</v>
      </c>
      <c r="C442" t="s">
        <v>615</v>
      </c>
      <c r="D442" t="s">
        <v>44</v>
      </c>
      <c r="E442" s="1">
        <v>183.19565217391303</v>
      </c>
      <c r="F442" s="1">
        <v>10.869565217391305</v>
      </c>
      <c r="G442" s="1">
        <v>0.52173913043478259</v>
      </c>
      <c r="H442" s="1">
        <v>1.0434782608695652</v>
      </c>
      <c r="I442" s="1">
        <v>1.4782608695652173</v>
      </c>
      <c r="J442" s="1">
        <v>0</v>
      </c>
      <c r="K442" s="1">
        <v>42.579782608695652</v>
      </c>
      <c r="L442" s="1">
        <f t="shared" si="24"/>
        <v>42.579782608695652</v>
      </c>
      <c r="M442" s="1">
        <f t="shared" si="25"/>
        <v>0.23242791028835885</v>
      </c>
      <c r="N442" s="1">
        <v>0</v>
      </c>
      <c r="O442" s="1">
        <v>16.604021739130438</v>
      </c>
      <c r="P442" s="1">
        <f t="shared" si="26"/>
        <v>16.604021739130438</v>
      </c>
      <c r="Q442" s="1">
        <f t="shared" si="27"/>
        <v>9.0635457458170185E-2</v>
      </c>
    </row>
    <row r="443" spans="1:17" x14ac:dyDescent="0.3">
      <c r="A443" t="s">
        <v>32</v>
      </c>
      <c r="B443" t="s">
        <v>810</v>
      </c>
      <c r="C443" t="s">
        <v>811</v>
      </c>
      <c r="D443" t="s">
        <v>102</v>
      </c>
      <c r="E443" s="1">
        <v>52.010869565217391</v>
      </c>
      <c r="F443" s="1">
        <v>5.1739130434782608</v>
      </c>
      <c r="G443" s="1">
        <v>0.40760869565217389</v>
      </c>
      <c r="H443" s="1">
        <v>0.18478260869565216</v>
      </c>
      <c r="I443" s="1">
        <v>0</v>
      </c>
      <c r="J443" s="1">
        <v>5.3369565217391308</v>
      </c>
      <c r="K443" s="1">
        <v>4.4266304347826084</v>
      </c>
      <c r="L443" s="1">
        <f t="shared" si="24"/>
        <v>9.7635869565217384</v>
      </c>
      <c r="M443" s="1">
        <f t="shared" si="25"/>
        <v>0.18772204806687565</v>
      </c>
      <c r="N443" s="1">
        <v>0</v>
      </c>
      <c r="O443" s="1">
        <v>5.2201086956521738</v>
      </c>
      <c r="P443" s="1">
        <f t="shared" si="26"/>
        <v>5.2201086956521738</v>
      </c>
      <c r="Q443" s="1">
        <f t="shared" si="27"/>
        <v>0.10036572622779519</v>
      </c>
    </row>
    <row r="444" spans="1:17" x14ac:dyDescent="0.3">
      <c r="A444" t="s">
        <v>32</v>
      </c>
      <c r="B444" t="s">
        <v>812</v>
      </c>
      <c r="C444" t="s">
        <v>813</v>
      </c>
      <c r="D444" t="s">
        <v>71</v>
      </c>
      <c r="E444" s="1">
        <v>69.358695652173907</v>
      </c>
      <c r="F444" s="1">
        <v>10.645326086956521</v>
      </c>
      <c r="G444" s="1">
        <v>0.71467391304347827</v>
      </c>
      <c r="H444" s="1">
        <v>0.23239130434782607</v>
      </c>
      <c r="I444" s="1">
        <v>0.47826086956521741</v>
      </c>
      <c r="J444" s="1">
        <v>5.085</v>
      </c>
      <c r="K444" s="1">
        <v>0</v>
      </c>
      <c r="L444" s="1">
        <f t="shared" si="24"/>
        <v>5.085</v>
      </c>
      <c r="M444" s="1">
        <f t="shared" si="25"/>
        <v>7.33145275035261E-2</v>
      </c>
      <c r="N444" s="1">
        <v>0</v>
      </c>
      <c r="O444" s="1">
        <v>10.542391304347829</v>
      </c>
      <c r="P444" s="1">
        <f t="shared" si="26"/>
        <v>10.542391304347829</v>
      </c>
      <c r="Q444" s="1">
        <f t="shared" si="27"/>
        <v>0.15199811941701932</v>
      </c>
    </row>
    <row r="445" spans="1:17" x14ac:dyDescent="0.3">
      <c r="A445" t="s">
        <v>32</v>
      </c>
      <c r="B445" t="s">
        <v>814</v>
      </c>
      <c r="C445" t="s">
        <v>64</v>
      </c>
      <c r="D445" t="s">
        <v>65</v>
      </c>
      <c r="E445" s="1">
        <v>50</v>
      </c>
      <c r="F445" s="1">
        <v>12.360434782608699</v>
      </c>
      <c r="G445" s="1">
        <v>0</v>
      </c>
      <c r="H445" s="1">
        <v>0</v>
      </c>
      <c r="I445" s="1">
        <v>0</v>
      </c>
      <c r="J445" s="1">
        <v>5.6593478260869547</v>
      </c>
      <c r="K445" s="1">
        <v>0</v>
      </c>
      <c r="L445" s="1">
        <f t="shared" si="24"/>
        <v>5.6593478260869547</v>
      </c>
      <c r="M445" s="1">
        <f t="shared" si="25"/>
        <v>0.1131869565217391</v>
      </c>
      <c r="N445" s="1">
        <v>11.255108695652174</v>
      </c>
      <c r="O445" s="1">
        <v>0</v>
      </c>
      <c r="P445" s="1">
        <f t="shared" si="26"/>
        <v>11.255108695652174</v>
      </c>
      <c r="Q445" s="1">
        <f t="shared" si="27"/>
        <v>0.22510217391304349</v>
      </c>
    </row>
    <row r="446" spans="1:17" x14ac:dyDescent="0.3">
      <c r="A446" t="s">
        <v>32</v>
      </c>
      <c r="B446" t="s">
        <v>815</v>
      </c>
      <c r="C446" t="s">
        <v>290</v>
      </c>
      <c r="D446" t="s">
        <v>291</v>
      </c>
      <c r="E446" s="1">
        <v>74.652173913043484</v>
      </c>
      <c r="F446" s="1">
        <v>4.9809782608695654</v>
      </c>
      <c r="G446" s="1">
        <v>2.1739130434782608E-2</v>
      </c>
      <c r="H446" s="1">
        <v>0.20652173913043478</v>
      </c>
      <c r="I446" s="1">
        <v>0.20652173913043478</v>
      </c>
      <c r="J446" s="1">
        <v>4.5326086956521738</v>
      </c>
      <c r="K446" s="1">
        <v>9.5434782608695645</v>
      </c>
      <c r="L446" s="1">
        <f t="shared" si="24"/>
        <v>14.076086956521738</v>
      </c>
      <c r="M446" s="1">
        <f t="shared" si="25"/>
        <v>0.18855562026790912</v>
      </c>
      <c r="N446" s="1">
        <v>5.4592391304347823</v>
      </c>
      <c r="O446" s="1">
        <v>0</v>
      </c>
      <c r="P446" s="1">
        <f t="shared" si="26"/>
        <v>5.4592391304347823</v>
      </c>
      <c r="Q446" s="1">
        <f t="shared" si="27"/>
        <v>7.3129004076878265E-2</v>
      </c>
    </row>
    <row r="447" spans="1:17" x14ac:dyDescent="0.3">
      <c r="A447" t="s">
        <v>32</v>
      </c>
      <c r="B447" t="s">
        <v>816</v>
      </c>
      <c r="C447" t="s">
        <v>817</v>
      </c>
      <c r="D447" t="s">
        <v>183</v>
      </c>
      <c r="E447" s="1">
        <v>107.20652173913044</v>
      </c>
      <c r="F447" s="1">
        <v>5.3043478260869561</v>
      </c>
      <c r="G447" s="1">
        <v>0</v>
      </c>
      <c r="H447" s="1">
        <v>0.33695652173913043</v>
      </c>
      <c r="I447" s="1">
        <v>0</v>
      </c>
      <c r="J447" s="1">
        <v>0.20032608695652174</v>
      </c>
      <c r="K447" s="1">
        <v>0</v>
      </c>
      <c r="L447" s="1">
        <f t="shared" si="24"/>
        <v>0.20032608695652174</v>
      </c>
      <c r="M447" s="1">
        <f t="shared" si="25"/>
        <v>1.8685998174997464E-3</v>
      </c>
      <c r="N447" s="1">
        <v>0</v>
      </c>
      <c r="O447" s="1">
        <v>0</v>
      </c>
      <c r="P447" s="1">
        <f t="shared" si="26"/>
        <v>0</v>
      </c>
      <c r="Q447" s="1">
        <f t="shared" si="27"/>
        <v>0</v>
      </c>
    </row>
    <row r="448" spans="1:17" x14ac:dyDescent="0.3">
      <c r="A448" t="s">
        <v>32</v>
      </c>
      <c r="B448" t="s">
        <v>818</v>
      </c>
      <c r="C448" t="s">
        <v>57</v>
      </c>
      <c r="D448" t="s">
        <v>44</v>
      </c>
      <c r="E448" s="1">
        <v>74.380434782608702</v>
      </c>
      <c r="F448" s="1">
        <v>5.9130434782608692</v>
      </c>
      <c r="G448" s="1">
        <v>0</v>
      </c>
      <c r="H448" s="1">
        <v>0.29891304347826086</v>
      </c>
      <c r="I448" s="1">
        <v>0.46739130434782611</v>
      </c>
      <c r="J448" s="1">
        <v>5.6954347826086957</v>
      </c>
      <c r="K448" s="1">
        <v>1.9173913043478261</v>
      </c>
      <c r="L448" s="1">
        <f t="shared" si="24"/>
        <v>7.6128260869565221</v>
      </c>
      <c r="M448" s="1">
        <f t="shared" si="25"/>
        <v>0.10234984655852696</v>
      </c>
      <c r="N448" s="1">
        <v>4.9077173913043488</v>
      </c>
      <c r="O448" s="1">
        <v>0</v>
      </c>
      <c r="P448" s="1">
        <f t="shared" si="26"/>
        <v>4.9077173913043488</v>
      </c>
      <c r="Q448" s="1">
        <f t="shared" si="27"/>
        <v>6.5981294753762978E-2</v>
      </c>
    </row>
    <row r="449" spans="1:17" x14ac:dyDescent="0.3">
      <c r="A449" t="s">
        <v>32</v>
      </c>
      <c r="B449" t="s">
        <v>819</v>
      </c>
      <c r="C449" t="s">
        <v>820</v>
      </c>
      <c r="D449" t="s">
        <v>821</v>
      </c>
      <c r="E449" s="1">
        <v>55.217391304347828</v>
      </c>
      <c r="F449" s="1">
        <v>11.023369565217392</v>
      </c>
      <c r="G449" s="1">
        <v>6.5217391304347824E-2</v>
      </c>
      <c r="H449" s="1">
        <v>0</v>
      </c>
      <c r="I449" s="1">
        <v>0.31521739130434784</v>
      </c>
      <c r="J449" s="1">
        <v>5.408913043478262</v>
      </c>
      <c r="K449" s="1">
        <v>0</v>
      </c>
      <c r="L449" s="1">
        <f t="shared" si="24"/>
        <v>5.408913043478262</v>
      </c>
      <c r="M449" s="1">
        <f t="shared" si="25"/>
        <v>9.7956692913385837E-2</v>
      </c>
      <c r="N449" s="1">
        <v>0</v>
      </c>
      <c r="O449" s="1">
        <v>8.4081521739130434</v>
      </c>
      <c r="P449" s="1">
        <f t="shared" si="26"/>
        <v>8.4081521739130434</v>
      </c>
      <c r="Q449" s="1">
        <f t="shared" si="27"/>
        <v>0.15227362204724409</v>
      </c>
    </row>
    <row r="450" spans="1:17" x14ac:dyDescent="0.3">
      <c r="A450" t="s">
        <v>32</v>
      </c>
      <c r="B450" t="s">
        <v>822</v>
      </c>
      <c r="C450" t="s">
        <v>425</v>
      </c>
      <c r="D450" t="s">
        <v>65</v>
      </c>
      <c r="E450" s="1">
        <v>36.5</v>
      </c>
      <c r="F450" s="1">
        <v>5.7391304347826084</v>
      </c>
      <c r="G450" s="1">
        <v>0.1766304347826087</v>
      </c>
      <c r="H450" s="1">
        <v>8.1521739130434784E-2</v>
      </c>
      <c r="I450" s="1">
        <v>1.3043478260869565</v>
      </c>
      <c r="J450" s="1">
        <v>0</v>
      </c>
      <c r="K450" s="1">
        <v>0</v>
      </c>
      <c r="L450" s="1">
        <f t="shared" ref="L450:L504" si="28">SUM(J450,K450)</f>
        <v>0</v>
      </c>
      <c r="M450" s="1">
        <f t="shared" ref="M450:M504" si="29">L450/E450</f>
        <v>0</v>
      </c>
      <c r="N450" s="1">
        <v>5.2897826086956501</v>
      </c>
      <c r="O450" s="1">
        <v>0</v>
      </c>
      <c r="P450" s="1">
        <f t="shared" ref="P450:P504" si="30">SUM(N450,O450)</f>
        <v>5.2897826086956501</v>
      </c>
      <c r="Q450" s="1">
        <f t="shared" ref="Q450:Q504" si="31">P450/E450</f>
        <v>0.1449255509231685</v>
      </c>
    </row>
    <row r="451" spans="1:17" x14ac:dyDescent="0.3">
      <c r="A451" t="s">
        <v>32</v>
      </c>
      <c r="B451" t="s">
        <v>823</v>
      </c>
      <c r="C451" t="s">
        <v>130</v>
      </c>
      <c r="D451" t="s">
        <v>71</v>
      </c>
      <c r="E451" s="1">
        <v>26.456521739130434</v>
      </c>
      <c r="F451" s="1">
        <v>5.1304347826086953</v>
      </c>
      <c r="G451" s="1">
        <v>0.82608695652173914</v>
      </c>
      <c r="H451" s="1">
        <v>0.11956521739130435</v>
      </c>
      <c r="I451" s="1">
        <v>0</v>
      </c>
      <c r="J451" s="1">
        <v>0</v>
      </c>
      <c r="K451" s="1">
        <v>0</v>
      </c>
      <c r="L451" s="1">
        <f t="shared" si="28"/>
        <v>0</v>
      </c>
      <c r="M451" s="1">
        <f t="shared" si="29"/>
        <v>0</v>
      </c>
      <c r="N451" s="1">
        <v>5.2231521739130429</v>
      </c>
      <c r="O451" s="1">
        <v>0</v>
      </c>
      <c r="P451" s="1">
        <f t="shared" si="30"/>
        <v>5.2231521739130429</v>
      </c>
      <c r="Q451" s="1">
        <f t="shared" si="31"/>
        <v>0.1974239934264585</v>
      </c>
    </row>
    <row r="452" spans="1:17" x14ac:dyDescent="0.3">
      <c r="A452" t="s">
        <v>32</v>
      </c>
      <c r="B452" t="s">
        <v>824</v>
      </c>
      <c r="C452" t="s">
        <v>149</v>
      </c>
      <c r="D452" t="s">
        <v>44</v>
      </c>
      <c r="E452" s="1">
        <v>66.576086956521735</v>
      </c>
      <c r="F452" s="1">
        <v>47.034891304347823</v>
      </c>
      <c r="G452" s="1">
        <v>0.55978260869565222</v>
      </c>
      <c r="H452" s="1">
        <v>2.0869565217391304</v>
      </c>
      <c r="I452" s="1">
        <v>3.152173913043478</v>
      </c>
      <c r="J452" s="1">
        <v>3.5748913043478252</v>
      </c>
      <c r="K452" s="1">
        <v>6.8003260869565203</v>
      </c>
      <c r="L452" s="1">
        <f t="shared" si="28"/>
        <v>10.375217391304346</v>
      </c>
      <c r="M452" s="1">
        <f t="shared" si="29"/>
        <v>0.15583999999999998</v>
      </c>
      <c r="N452" s="1">
        <v>11.926630434782609</v>
      </c>
      <c r="O452" s="1">
        <v>0</v>
      </c>
      <c r="P452" s="1">
        <f t="shared" si="30"/>
        <v>11.926630434782609</v>
      </c>
      <c r="Q452" s="1">
        <f t="shared" si="31"/>
        <v>0.17914285714285716</v>
      </c>
    </row>
    <row r="453" spans="1:17" x14ac:dyDescent="0.3">
      <c r="A453" t="s">
        <v>32</v>
      </c>
      <c r="B453" t="s">
        <v>825</v>
      </c>
      <c r="C453" t="s">
        <v>826</v>
      </c>
      <c r="D453" t="s">
        <v>482</v>
      </c>
      <c r="E453" s="1">
        <v>39.282608695652172</v>
      </c>
      <c r="F453" s="1">
        <v>9.9960869565217383</v>
      </c>
      <c r="G453" s="1">
        <v>0</v>
      </c>
      <c r="H453" s="1">
        <v>0.15304347826086956</v>
      </c>
      <c r="I453" s="1">
        <v>0.21739130434782608</v>
      </c>
      <c r="J453" s="1">
        <v>0</v>
      </c>
      <c r="K453" s="1">
        <v>6.2975000000000003</v>
      </c>
      <c r="L453" s="1">
        <f t="shared" si="28"/>
        <v>6.2975000000000003</v>
      </c>
      <c r="M453" s="1">
        <f t="shared" si="29"/>
        <v>0.16031267293857224</v>
      </c>
      <c r="N453" s="1">
        <v>5.5652173913043477</v>
      </c>
      <c r="O453" s="1">
        <v>2.5353260869565224</v>
      </c>
      <c r="P453" s="1">
        <f t="shared" si="30"/>
        <v>8.100543478260871</v>
      </c>
      <c r="Q453" s="1">
        <f t="shared" si="31"/>
        <v>0.20621195351411184</v>
      </c>
    </row>
    <row r="454" spans="1:17" x14ac:dyDescent="0.3">
      <c r="A454" t="s">
        <v>32</v>
      </c>
      <c r="B454" t="s">
        <v>827</v>
      </c>
      <c r="C454" t="s">
        <v>64</v>
      </c>
      <c r="D454" t="s">
        <v>65</v>
      </c>
      <c r="E454" s="1">
        <v>88.706521739130437</v>
      </c>
      <c r="F454" s="1">
        <v>5.4782608695652177</v>
      </c>
      <c r="G454" s="1">
        <v>0.39130434782608697</v>
      </c>
      <c r="H454" s="1">
        <v>0</v>
      </c>
      <c r="I454" s="1">
        <v>0.84782608695652173</v>
      </c>
      <c r="J454" s="1">
        <v>5.1304347826086953</v>
      </c>
      <c r="K454" s="1">
        <v>7.3951086956521763</v>
      </c>
      <c r="L454" s="1">
        <f t="shared" si="28"/>
        <v>12.525543478260872</v>
      </c>
      <c r="M454" s="1">
        <f t="shared" si="29"/>
        <v>0.14120205857125354</v>
      </c>
      <c r="N454" s="1">
        <v>6.0760869565217392</v>
      </c>
      <c r="O454" s="1">
        <v>0</v>
      </c>
      <c r="P454" s="1">
        <f t="shared" si="30"/>
        <v>6.0760869565217392</v>
      </c>
      <c r="Q454" s="1">
        <f t="shared" si="31"/>
        <v>6.8496507780909197E-2</v>
      </c>
    </row>
    <row r="455" spans="1:17" x14ac:dyDescent="0.3">
      <c r="A455" t="s">
        <v>32</v>
      </c>
      <c r="B455" t="s">
        <v>828</v>
      </c>
      <c r="C455" t="s">
        <v>285</v>
      </c>
      <c r="D455" t="s">
        <v>286</v>
      </c>
      <c r="E455" s="1">
        <v>115.97826086956522</v>
      </c>
      <c r="F455" s="1">
        <v>5.3913043478260869</v>
      </c>
      <c r="G455" s="1">
        <v>0</v>
      </c>
      <c r="H455" s="1">
        <v>0</v>
      </c>
      <c r="I455" s="1">
        <v>0</v>
      </c>
      <c r="J455" s="1">
        <v>0</v>
      </c>
      <c r="K455" s="1">
        <v>9.2010869565217384</v>
      </c>
      <c r="L455" s="1">
        <f t="shared" si="28"/>
        <v>9.2010869565217384</v>
      </c>
      <c r="M455" s="1">
        <f t="shared" si="29"/>
        <v>7.9334582942830356E-2</v>
      </c>
      <c r="N455" s="1">
        <v>0</v>
      </c>
      <c r="O455" s="1">
        <v>14.258152173913043</v>
      </c>
      <c r="P455" s="1">
        <f t="shared" si="30"/>
        <v>14.258152173913043</v>
      </c>
      <c r="Q455" s="1">
        <f t="shared" si="31"/>
        <v>0.1229381443298969</v>
      </c>
    </row>
    <row r="456" spans="1:17" x14ac:dyDescent="0.3">
      <c r="A456" t="s">
        <v>32</v>
      </c>
      <c r="B456" t="s">
        <v>829</v>
      </c>
      <c r="C456" t="s">
        <v>830</v>
      </c>
      <c r="D456" t="s">
        <v>645</v>
      </c>
      <c r="E456" s="1">
        <v>74.543478260869563</v>
      </c>
      <c r="F456" s="1">
        <v>15.848804347826091</v>
      </c>
      <c r="G456" s="1">
        <v>0</v>
      </c>
      <c r="H456" s="1">
        <v>0.24543478260869564</v>
      </c>
      <c r="I456" s="1">
        <v>0.35869565217391303</v>
      </c>
      <c r="J456" s="1">
        <v>5.1541304347826085</v>
      </c>
      <c r="K456" s="1">
        <v>0.10967391304347826</v>
      </c>
      <c r="L456" s="1">
        <f t="shared" si="28"/>
        <v>5.2638043478260865</v>
      </c>
      <c r="M456" s="1">
        <f t="shared" si="29"/>
        <v>7.061388159813356E-2</v>
      </c>
      <c r="N456" s="1">
        <v>0</v>
      </c>
      <c r="O456" s="1">
        <v>5.635108695652173</v>
      </c>
      <c r="P456" s="1">
        <f t="shared" si="30"/>
        <v>5.635108695652173</v>
      </c>
      <c r="Q456" s="1">
        <f t="shared" si="31"/>
        <v>7.5594925634295707E-2</v>
      </c>
    </row>
    <row r="457" spans="1:17" x14ac:dyDescent="0.3">
      <c r="A457" t="s">
        <v>32</v>
      </c>
      <c r="B457" t="s">
        <v>831</v>
      </c>
      <c r="C457" t="s">
        <v>832</v>
      </c>
      <c r="D457" t="s">
        <v>684</v>
      </c>
      <c r="E457" s="1">
        <v>31.119565217391305</v>
      </c>
      <c r="F457" s="1">
        <v>5.7142391304347839</v>
      </c>
      <c r="G457" s="1">
        <v>0</v>
      </c>
      <c r="H457" s="1">
        <v>0.28532608695652173</v>
      </c>
      <c r="I457" s="1">
        <v>0.38043478260869568</v>
      </c>
      <c r="J457" s="1">
        <v>5.1553260869565216</v>
      </c>
      <c r="K457" s="1">
        <v>0</v>
      </c>
      <c r="L457" s="1">
        <f t="shared" si="28"/>
        <v>5.1553260869565216</v>
      </c>
      <c r="M457" s="1">
        <f t="shared" si="29"/>
        <v>0.16566189311910584</v>
      </c>
      <c r="N457" s="1">
        <v>0</v>
      </c>
      <c r="O457" s="1">
        <v>0</v>
      </c>
      <c r="P457" s="1">
        <f t="shared" si="30"/>
        <v>0</v>
      </c>
      <c r="Q457" s="1">
        <f t="shared" si="31"/>
        <v>0</v>
      </c>
    </row>
    <row r="458" spans="1:17" x14ac:dyDescent="0.3">
      <c r="A458" t="s">
        <v>32</v>
      </c>
      <c r="B458" t="s">
        <v>833</v>
      </c>
      <c r="C458" t="s">
        <v>834</v>
      </c>
      <c r="D458" t="s">
        <v>641</v>
      </c>
      <c r="E458" s="1">
        <v>44.423913043478258</v>
      </c>
      <c r="F458" s="1">
        <v>5.5652173913043477</v>
      </c>
      <c r="G458" s="1">
        <v>7.6086956521739135E-2</v>
      </c>
      <c r="H458" s="1">
        <v>0.24456521739130435</v>
      </c>
      <c r="I458" s="1">
        <v>0.42391304347826086</v>
      </c>
      <c r="J458" s="1">
        <v>5.1446739130434791</v>
      </c>
      <c r="K458" s="1">
        <v>0</v>
      </c>
      <c r="L458" s="1">
        <f t="shared" si="28"/>
        <v>5.1446739130434791</v>
      </c>
      <c r="M458" s="1">
        <f t="shared" si="29"/>
        <v>0.1158086616099829</v>
      </c>
      <c r="N458" s="1">
        <v>0</v>
      </c>
      <c r="O458" s="1">
        <v>7.2996739130434767</v>
      </c>
      <c r="P458" s="1">
        <f t="shared" si="30"/>
        <v>7.2996739130434767</v>
      </c>
      <c r="Q458" s="1">
        <f t="shared" si="31"/>
        <v>0.16431857107903106</v>
      </c>
    </row>
    <row r="459" spans="1:17" x14ac:dyDescent="0.3">
      <c r="A459" t="s">
        <v>32</v>
      </c>
      <c r="B459" t="s">
        <v>835</v>
      </c>
      <c r="C459" t="s">
        <v>64</v>
      </c>
      <c r="D459" t="s">
        <v>342</v>
      </c>
      <c r="E459" s="1">
        <v>100.43478260869566</v>
      </c>
      <c r="F459" s="1">
        <v>49.576086956521742</v>
      </c>
      <c r="G459" s="1">
        <v>0</v>
      </c>
      <c r="H459" s="1">
        <v>0.47282608695652173</v>
      </c>
      <c r="I459" s="1">
        <v>0</v>
      </c>
      <c r="J459" s="1">
        <v>0</v>
      </c>
      <c r="K459" s="1">
        <v>5.5869565217391308</v>
      </c>
      <c r="L459" s="1">
        <f t="shared" si="28"/>
        <v>5.5869565217391308</v>
      </c>
      <c r="M459" s="1">
        <f t="shared" si="29"/>
        <v>5.562770562770563E-2</v>
      </c>
      <c r="N459" s="1">
        <v>5.7119565217391308</v>
      </c>
      <c r="O459" s="1">
        <v>10.532608695652174</v>
      </c>
      <c r="P459" s="1">
        <f t="shared" si="30"/>
        <v>16.244565217391305</v>
      </c>
      <c r="Q459" s="1">
        <f t="shared" si="31"/>
        <v>0.16174242424242424</v>
      </c>
    </row>
    <row r="460" spans="1:17" x14ac:dyDescent="0.3">
      <c r="A460" t="s">
        <v>32</v>
      </c>
      <c r="B460" t="s">
        <v>836</v>
      </c>
      <c r="C460" t="s">
        <v>64</v>
      </c>
      <c r="D460" t="s">
        <v>65</v>
      </c>
      <c r="E460" s="1">
        <v>67.054347826086953</v>
      </c>
      <c r="F460" s="1">
        <v>11.342065217391305</v>
      </c>
      <c r="G460" s="1">
        <v>3.2608695652173912E-2</v>
      </c>
      <c r="H460" s="1">
        <v>0.28489130434782617</v>
      </c>
      <c r="I460" s="1">
        <v>0.60869565217391308</v>
      </c>
      <c r="J460" s="1">
        <v>3.6324999999999998</v>
      </c>
      <c r="K460" s="1">
        <v>0</v>
      </c>
      <c r="L460" s="1">
        <f t="shared" si="28"/>
        <v>3.6324999999999998</v>
      </c>
      <c r="M460" s="1">
        <f t="shared" si="29"/>
        <v>5.4172475279623926E-2</v>
      </c>
      <c r="N460" s="1">
        <v>0</v>
      </c>
      <c r="O460" s="1">
        <v>5.7732608695652177</v>
      </c>
      <c r="P460" s="1">
        <f t="shared" si="30"/>
        <v>5.7732608695652177</v>
      </c>
      <c r="Q460" s="1">
        <f t="shared" si="31"/>
        <v>8.6098233100988825E-2</v>
      </c>
    </row>
    <row r="461" spans="1:17" x14ac:dyDescent="0.3">
      <c r="A461" t="s">
        <v>32</v>
      </c>
      <c r="B461" t="s">
        <v>837</v>
      </c>
      <c r="C461" t="s">
        <v>838</v>
      </c>
      <c r="D461" t="s">
        <v>160</v>
      </c>
      <c r="E461" s="1">
        <v>59.054347826086953</v>
      </c>
      <c r="F461" s="1">
        <v>10.203913043478261</v>
      </c>
      <c r="G461" s="1">
        <v>0.25543478260869568</v>
      </c>
      <c r="H461" s="1">
        <v>0.16771739130434782</v>
      </c>
      <c r="I461" s="1">
        <v>0.20652173913043478</v>
      </c>
      <c r="J461" s="1">
        <v>4.3532608695652177</v>
      </c>
      <c r="K461" s="1">
        <v>0</v>
      </c>
      <c r="L461" s="1">
        <f t="shared" si="28"/>
        <v>4.3532608695652177</v>
      </c>
      <c r="M461" s="1">
        <f t="shared" si="29"/>
        <v>7.3716178906681404E-2</v>
      </c>
      <c r="N461" s="1">
        <v>0</v>
      </c>
      <c r="O461" s="1">
        <v>5.6532608695652167</v>
      </c>
      <c r="P461" s="1">
        <f t="shared" si="30"/>
        <v>5.6532608695652167</v>
      </c>
      <c r="Q461" s="1">
        <f t="shared" si="31"/>
        <v>9.5729799374194735E-2</v>
      </c>
    </row>
    <row r="462" spans="1:17" x14ac:dyDescent="0.3">
      <c r="A462" t="s">
        <v>32</v>
      </c>
      <c r="B462" t="s">
        <v>839</v>
      </c>
      <c r="C462" t="s">
        <v>840</v>
      </c>
      <c r="D462" t="s">
        <v>673</v>
      </c>
      <c r="E462" s="1">
        <v>82.684782608695656</v>
      </c>
      <c r="F462" s="1">
        <v>9.9076086956521738</v>
      </c>
      <c r="G462" s="1">
        <v>0.52173913043478259</v>
      </c>
      <c r="H462" s="1">
        <v>0</v>
      </c>
      <c r="I462" s="1">
        <v>0</v>
      </c>
      <c r="J462" s="1">
        <v>0</v>
      </c>
      <c r="K462" s="1">
        <v>4.3586956521739131</v>
      </c>
      <c r="L462" s="1">
        <f t="shared" si="28"/>
        <v>4.3586956521739131</v>
      </c>
      <c r="M462" s="1">
        <f t="shared" si="29"/>
        <v>5.2714604969107397E-2</v>
      </c>
      <c r="N462" s="1">
        <v>4.3804347826086953</v>
      </c>
      <c r="O462" s="1">
        <v>0</v>
      </c>
      <c r="P462" s="1">
        <f t="shared" si="30"/>
        <v>4.3804347826086953</v>
      </c>
      <c r="Q462" s="1">
        <f t="shared" si="31"/>
        <v>5.2977520704614166E-2</v>
      </c>
    </row>
    <row r="463" spans="1:17" x14ac:dyDescent="0.3">
      <c r="A463" t="s">
        <v>32</v>
      </c>
      <c r="B463" t="s">
        <v>841</v>
      </c>
      <c r="C463" t="s">
        <v>506</v>
      </c>
      <c r="D463" t="s">
        <v>298</v>
      </c>
      <c r="E463" s="1">
        <v>104.68478260869566</v>
      </c>
      <c r="F463" s="1">
        <v>15.816195652173906</v>
      </c>
      <c r="G463" s="1">
        <v>0</v>
      </c>
      <c r="H463" s="1">
        <v>0.35869565217391303</v>
      </c>
      <c r="I463" s="1">
        <v>0.61956521739130432</v>
      </c>
      <c r="J463" s="1">
        <v>5.0905434782608703</v>
      </c>
      <c r="K463" s="1">
        <v>5.0643478260869577</v>
      </c>
      <c r="L463" s="1">
        <f t="shared" si="28"/>
        <v>10.154891304347828</v>
      </c>
      <c r="M463" s="1">
        <f t="shared" si="29"/>
        <v>9.7004464749247232E-2</v>
      </c>
      <c r="N463" s="1">
        <v>0</v>
      </c>
      <c r="O463" s="1">
        <v>8.0549999999999979</v>
      </c>
      <c r="P463" s="1">
        <f t="shared" si="30"/>
        <v>8.0549999999999979</v>
      </c>
      <c r="Q463" s="1">
        <f t="shared" si="31"/>
        <v>7.6945280863877044E-2</v>
      </c>
    </row>
    <row r="464" spans="1:17" x14ac:dyDescent="0.3">
      <c r="A464" t="s">
        <v>32</v>
      </c>
      <c r="B464" t="s">
        <v>842</v>
      </c>
      <c r="C464" t="s">
        <v>425</v>
      </c>
      <c r="D464" t="s">
        <v>65</v>
      </c>
      <c r="E464" s="1">
        <v>45.054347826086953</v>
      </c>
      <c r="F464" s="1">
        <v>16.107717391304355</v>
      </c>
      <c r="G464" s="1">
        <v>0</v>
      </c>
      <c r="H464" s="1">
        <v>0.27434782608695657</v>
      </c>
      <c r="I464" s="1">
        <v>0.42391304347826086</v>
      </c>
      <c r="J464" s="1">
        <v>4.6246739130434786</v>
      </c>
      <c r="K464" s="1">
        <v>0</v>
      </c>
      <c r="L464" s="1">
        <f t="shared" si="28"/>
        <v>4.6246739130434786</v>
      </c>
      <c r="M464" s="1">
        <f t="shared" si="29"/>
        <v>0.10264656212303983</v>
      </c>
      <c r="N464" s="1">
        <v>0</v>
      </c>
      <c r="O464" s="1">
        <v>5.4684782608695626</v>
      </c>
      <c r="P464" s="1">
        <f t="shared" si="30"/>
        <v>5.4684782608695626</v>
      </c>
      <c r="Q464" s="1">
        <f t="shared" si="31"/>
        <v>0.12137515078407715</v>
      </c>
    </row>
    <row r="465" spans="1:17" x14ac:dyDescent="0.3">
      <c r="A465" t="s">
        <v>32</v>
      </c>
      <c r="B465" t="s">
        <v>843</v>
      </c>
      <c r="C465" t="s">
        <v>844</v>
      </c>
      <c r="D465" t="s">
        <v>845</v>
      </c>
      <c r="E465" s="1">
        <v>90.630434782608702</v>
      </c>
      <c r="F465" s="1">
        <v>5.7391304347826084</v>
      </c>
      <c r="G465" s="1">
        <v>0.2608695652173913</v>
      </c>
      <c r="H465" s="1">
        <v>0.2608695652173913</v>
      </c>
      <c r="I465" s="1">
        <v>0.25</v>
      </c>
      <c r="J465" s="1">
        <v>10.326086956521738</v>
      </c>
      <c r="K465" s="1">
        <v>0</v>
      </c>
      <c r="L465" s="1">
        <f t="shared" si="28"/>
        <v>10.326086956521738</v>
      </c>
      <c r="M465" s="1">
        <f t="shared" si="29"/>
        <v>0.11393619573039096</v>
      </c>
      <c r="N465" s="1">
        <v>0</v>
      </c>
      <c r="O465" s="1">
        <v>10.152173913043478</v>
      </c>
      <c r="P465" s="1">
        <f t="shared" si="30"/>
        <v>10.152173913043478</v>
      </c>
      <c r="Q465" s="1">
        <f t="shared" si="31"/>
        <v>0.11201727032861597</v>
      </c>
    </row>
    <row r="466" spans="1:17" x14ac:dyDescent="0.3">
      <c r="A466" t="s">
        <v>32</v>
      </c>
      <c r="B466" t="s">
        <v>846</v>
      </c>
      <c r="C466" t="s">
        <v>64</v>
      </c>
      <c r="D466" t="s">
        <v>65</v>
      </c>
      <c r="E466" s="1">
        <v>177.43478260869566</v>
      </c>
      <c r="F466" s="1">
        <v>4.6086956521739131</v>
      </c>
      <c r="G466" s="1">
        <v>0</v>
      </c>
      <c r="H466" s="1">
        <v>106.88119565217393</v>
      </c>
      <c r="I466" s="1">
        <v>11.217391304347826</v>
      </c>
      <c r="J466" s="1">
        <v>9.4782608695652169</v>
      </c>
      <c r="K466" s="1">
        <v>0</v>
      </c>
      <c r="L466" s="1">
        <f t="shared" si="28"/>
        <v>9.4782608695652169</v>
      </c>
      <c r="M466" s="1">
        <f t="shared" si="29"/>
        <v>5.3418279833374167E-2</v>
      </c>
      <c r="N466" s="1">
        <v>15.649347826086956</v>
      </c>
      <c r="O466" s="1">
        <v>5.3913043478260869</v>
      </c>
      <c r="P466" s="1">
        <f t="shared" si="30"/>
        <v>21.040652173913042</v>
      </c>
      <c r="Q466" s="1">
        <f t="shared" si="31"/>
        <v>0.11858245528056847</v>
      </c>
    </row>
    <row r="467" spans="1:17" x14ac:dyDescent="0.3">
      <c r="A467" t="s">
        <v>32</v>
      </c>
      <c r="B467" t="s">
        <v>847</v>
      </c>
      <c r="C467" t="s">
        <v>449</v>
      </c>
      <c r="D467" t="s">
        <v>450</v>
      </c>
      <c r="E467" s="1">
        <v>66.021739130434781</v>
      </c>
      <c r="F467" s="1">
        <v>23.399456521739129</v>
      </c>
      <c r="G467" s="1">
        <v>6.5217391304347824E-2</v>
      </c>
      <c r="H467" s="1">
        <v>0.18478260869565216</v>
      </c>
      <c r="I467" s="1">
        <v>0.40217391304347827</v>
      </c>
      <c r="J467" s="1">
        <v>5.5679347826086953</v>
      </c>
      <c r="K467" s="1">
        <v>1.4565217391304348</v>
      </c>
      <c r="L467" s="1">
        <f t="shared" si="28"/>
        <v>7.0244565217391299</v>
      </c>
      <c r="M467" s="1">
        <f t="shared" si="29"/>
        <v>0.10639611458676325</v>
      </c>
      <c r="N467" s="1">
        <v>6.2364130434782608</v>
      </c>
      <c r="O467" s="1">
        <v>6.6983695652173916</v>
      </c>
      <c r="P467" s="1">
        <f t="shared" si="30"/>
        <v>12.934782608695652</v>
      </c>
      <c r="Q467" s="1">
        <f t="shared" si="31"/>
        <v>0.19591702337833389</v>
      </c>
    </row>
    <row r="468" spans="1:17" x14ac:dyDescent="0.3">
      <c r="A468" t="s">
        <v>32</v>
      </c>
      <c r="B468" t="s">
        <v>848</v>
      </c>
      <c r="C468" t="s">
        <v>57</v>
      </c>
      <c r="D468" t="s">
        <v>44</v>
      </c>
      <c r="E468" s="1">
        <v>103.77173913043478</v>
      </c>
      <c r="F468" s="1">
        <v>5.3152173913043477</v>
      </c>
      <c r="G468" s="1">
        <v>0.52173913043478259</v>
      </c>
      <c r="H468" s="1">
        <v>0.41304347826086957</v>
      </c>
      <c r="I468" s="1">
        <v>0.21739130434782608</v>
      </c>
      <c r="J468" s="1">
        <v>11.266304347826088</v>
      </c>
      <c r="K468" s="1">
        <v>5.6331521739130439</v>
      </c>
      <c r="L468" s="1">
        <f t="shared" si="28"/>
        <v>16.899456521739133</v>
      </c>
      <c r="M468" s="1">
        <f t="shared" si="29"/>
        <v>0.16285220488111452</v>
      </c>
      <c r="N468" s="1">
        <v>0</v>
      </c>
      <c r="O468" s="1">
        <v>6.2065217391304346</v>
      </c>
      <c r="P468" s="1">
        <f t="shared" si="30"/>
        <v>6.2065217391304346</v>
      </c>
      <c r="Q468" s="1">
        <f t="shared" si="31"/>
        <v>5.9809364198177437E-2</v>
      </c>
    </row>
    <row r="469" spans="1:17" x14ac:dyDescent="0.3">
      <c r="A469" t="s">
        <v>32</v>
      </c>
      <c r="B469" t="s">
        <v>849</v>
      </c>
      <c r="C469" t="s">
        <v>817</v>
      </c>
      <c r="D469" t="s">
        <v>183</v>
      </c>
      <c r="E469" s="1">
        <v>41.326086956521742</v>
      </c>
      <c r="F469" s="1">
        <v>23.475543478260871</v>
      </c>
      <c r="G469" s="1">
        <v>0</v>
      </c>
      <c r="H469" s="1">
        <v>0</v>
      </c>
      <c r="I469" s="1">
        <v>0.77173913043478259</v>
      </c>
      <c r="J469" s="1">
        <v>1.6168478260869565</v>
      </c>
      <c r="K469" s="1">
        <v>4.5135869565217392</v>
      </c>
      <c r="L469" s="1">
        <f t="shared" si="28"/>
        <v>6.1304347826086953</v>
      </c>
      <c r="M469" s="1">
        <f t="shared" si="29"/>
        <v>0.14834297738032612</v>
      </c>
      <c r="N469" s="1">
        <v>0</v>
      </c>
      <c r="O469" s="1">
        <v>5.125</v>
      </c>
      <c r="P469" s="1">
        <f t="shared" si="30"/>
        <v>5.125</v>
      </c>
      <c r="Q469" s="1">
        <f t="shared" si="31"/>
        <v>0.12401367701209888</v>
      </c>
    </row>
    <row r="470" spans="1:17" x14ac:dyDescent="0.3">
      <c r="A470" t="s">
        <v>32</v>
      </c>
      <c r="B470" t="s">
        <v>850</v>
      </c>
      <c r="C470" t="s">
        <v>305</v>
      </c>
      <c r="D470" t="s">
        <v>80</v>
      </c>
      <c r="E470" s="1">
        <v>64.108695652173907</v>
      </c>
      <c r="F470" s="1">
        <v>5.6521739130434785</v>
      </c>
      <c r="G470" s="1">
        <v>0.2608695652173913</v>
      </c>
      <c r="H470" s="1">
        <v>0.10326086956521739</v>
      </c>
      <c r="I470" s="1">
        <v>0.2391304347826087</v>
      </c>
      <c r="J470" s="1">
        <v>4.7608695652173916</v>
      </c>
      <c r="K470" s="1">
        <v>0</v>
      </c>
      <c r="L470" s="1">
        <f t="shared" si="28"/>
        <v>4.7608695652173916</v>
      </c>
      <c r="M470" s="1">
        <f t="shared" si="29"/>
        <v>7.4262461851475087E-2</v>
      </c>
      <c r="N470" s="1">
        <v>0</v>
      </c>
      <c r="O470" s="1">
        <v>5.4076086956521738</v>
      </c>
      <c r="P470" s="1">
        <f t="shared" si="30"/>
        <v>5.4076086956521738</v>
      </c>
      <c r="Q470" s="1">
        <f t="shared" si="31"/>
        <v>8.435062733129875E-2</v>
      </c>
    </row>
    <row r="471" spans="1:17" x14ac:dyDescent="0.3">
      <c r="A471" t="s">
        <v>32</v>
      </c>
      <c r="B471" t="s">
        <v>851</v>
      </c>
      <c r="C471" t="s">
        <v>582</v>
      </c>
      <c r="D471" t="s">
        <v>583</v>
      </c>
      <c r="E471" s="1">
        <v>66.706521739130437</v>
      </c>
      <c r="F471" s="1">
        <v>5.2056521739130437</v>
      </c>
      <c r="G471" s="1">
        <v>0.19565217391304349</v>
      </c>
      <c r="H471" s="1">
        <v>0.22554347826086957</v>
      </c>
      <c r="I471" s="1">
        <v>0.19565217391304349</v>
      </c>
      <c r="J471" s="1">
        <v>5.0538043478260866</v>
      </c>
      <c r="K471" s="1">
        <v>2.5018478260869559</v>
      </c>
      <c r="L471" s="1">
        <f t="shared" si="28"/>
        <v>7.5556521739130424</v>
      </c>
      <c r="M471" s="1">
        <f t="shared" si="29"/>
        <v>0.11326706860029329</v>
      </c>
      <c r="N471" s="1">
        <v>4.636086956521738</v>
      </c>
      <c r="O471" s="1">
        <v>0</v>
      </c>
      <c r="P471" s="1">
        <f t="shared" si="30"/>
        <v>4.636086956521738</v>
      </c>
      <c r="Q471" s="1">
        <f t="shared" si="31"/>
        <v>6.9499755580902697E-2</v>
      </c>
    </row>
    <row r="472" spans="1:17" x14ac:dyDescent="0.3">
      <c r="A472" t="s">
        <v>32</v>
      </c>
      <c r="B472" t="s">
        <v>852</v>
      </c>
      <c r="C472" t="s">
        <v>107</v>
      </c>
      <c r="D472" t="s">
        <v>44</v>
      </c>
      <c r="E472" s="1">
        <v>94.532608695652172</v>
      </c>
      <c r="F472" s="1">
        <v>5.4782608695652177</v>
      </c>
      <c r="G472" s="1">
        <v>0.10869565217391304</v>
      </c>
      <c r="H472" s="1">
        <v>0.82608695652173914</v>
      </c>
      <c r="I472" s="1">
        <v>0.39130434782608697</v>
      </c>
      <c r="J472" s="1">
        <v>0</v>
      </c>
      <c r="K472" s="1">
        <v>10.456630434782612</v>
      </c>
      <c r="L472" s="1">
        <f t="shared" si="28"/>
        <v>10.456630434782612</v>
      </c>
      <c r="M472" s="1">
        <f t="shared" si="29"/>
        <v>0.1106140048292515</v>
      </c>
      <c r="N472" s="1">
        <v>0</v>
      </c>
      <c r="O472" s="1">
        <v>6.2873913043478264</v>
      </c>
      <c r="P472" s="1">
        <f t="shared" si="30"/>
        <v>6.2873913043478264</v>
      </c>
      <c r="Q472" s="1">
        <f t="shared" si="31"/>
        <v>6.6510290904909744E-2</v>
      </c>
    </row>
    <row r="473" spans="1:17" x14ac:dyDescent="0.3">
      <c r="A473" t="s">
        <v>32</v>
      </c>
      <c r="B473" t="s">
        <v>853</v>
      </c>
      <c r="C473" t="s">
        <v>139</v>
      </c>
      <c r="D473" t="s">
        <v>74</v>
      </c>
      <c r="E473" s="1">
        <v>55.282608695652172</v>
      </c>
      <c r="F473" s="1">
        <v>11.02141304347826</v>
      </c>
      <c r="G473" s="1">
        <v>0</v>
      </c>
      <c r="H473" s="1">
        <v>0.34782608695652173</v>
      </c>
      <c r="I473" s="1">
        <v>6.5217391304347824E-2</v>
      </c>
      <c r="J473" s="1">
        <v>5.6389130434782597</v>
      </c>
      <c r="K473" s="1">
        <v>0</v>
      </c>
      <c r="L473" s="1">
        <f t="shared" si="28"/>
        <v>5.6389130434782597</v>
      </c>
      <c r="M473" s="1">
        <f t="shared" si="29"/>
        <v>0.10200157294534014</v>
      </c>
      <c r="N473" s="1">
        <v>0</v>
      </c>
      <c r="O473" s="1">
        <v>5.0251086956521727</v>
      </c>
      <c r="P473" s="1">
        <f t="shared" si="30"/>
        <v>5.0251086956521727</v>
      </c>
      <c r="Q473" s="1">
        <f t="shared" si="31"/>
        <v>9.0898545025560343E-2</v>
      </c>
    </row>
    <row r="474" spans="1:17" x14ac:dyDescent="0.3">
      <c r="A474" t="s">
        <v>32</v>
      </c>
      <c r="B474" t="s">
        <v>854</v>
      </c>
      <c r="C474" t="s">
        <v>48</v>
      </c>
      <c r="D474" t="s">
        <v>49</v>
      </c>
      <c r="E474" s="1">
        <v>71.076086956521735</v>
      </c>
      <c r="F474" s="1">
        <v>5.5863043478260872</v>
      </c>
      <c r="G474" s="1">
        <v>2.1739130434782608E-2</v>
      </c>
      <c r="H474" s="1">
        <v>0.55434782608695654</v>
      </c>
      <c r="I474" s="1">
        <v>0.22826086956521738</v>
      </c>
      <c r="J474" s="1">
        <v>0</v>
      </c>
      <c r="K474" s="1">
        <v>24.12902173913044</v>
      </c>
      <c r="L474" s="1">
        <f t="shared" si="28"/>
        <v>24.12902173913044</v>
      </c>
      <c r="M474" s="1">
        <f t="shared" si="29"/>
        <v>0.33948157210582669</v>
      </c>
      <c r="N474" s="1">
        <v>0</v>
      </c>
      <c r="O474" s="1">
        <v>5.5943478260869561</v>
      </c>
      <c r="P474" s="1">
        <f t="shared" si="30"/>
        <v>5.5943478260869561</v>
      </c>
      <c r="Q474" s="1">
        <f t="shared" si="31"/>
        <v>7.8709282764948763E-2</v>
      </c>
    </row>
    <row r="475" spans="1:17" x14ac:dyDescent="0.3">
      <c r="A475" t="s">
        <v>32</v>
      </c>
      <c r="B475" t="s">
        <v>855</v>
      </c>
      <c r="C475" t="s">
        <v>425</v>
      </c>
      <c r="D475" t="s">
        <v>65</v>
      </c>
      <c r="E475" s="1">
        <v>153.81521739130434</v>
      </c>
      <c r="F475" s="1">
        <v>10.391304347826088</v>
      </c>
      <c r="G475" s="1">
        <v>0.28260869565217389</v>
      </c>
      <c r="H475" s="1">
        <v>0.53804347826086951</v>
      </c>
      <c r="I475" s="1">
        <v>5.3043478260869561</v>
      </c>
      <c r="J475" s="1">
        <v>4.8695652173913047</v>
      </c>
      <c r="K475" s="1">
        <v>12.589673913043478</v>
      </c>
      <c r="L475" s="1">
        <f t="shared" si="28"/>
        <v>17.459239130434781</v>
      </c>
      <c r="M475" s="1">
        <f t="shared" si="29"/>
        <v>0.11350787930181612</v>
      </c>
      <c r="N475" s="1">
        <v>5.1304347826086953</v>
      </c>
      <c r="O475" s="1">
        <v>12.100543478260869</v>
      </c>
      <c r="P475" s="1">
        <f t="shared" si="30"/>
        <v>17.230978260869563</v>
      </c>
      <c r="Q475" s="1">
        <f t="shared" si="31"/>
        <v>0.11202388523779237</v>
      </c>
    </row>
    <row r="476" spans="1:17" x14ac:dyDescent="0.3">
      <c r="A476" t="s">
        <v>32</v>
      </c>
      <c r="B476" t="s">
        <v>856</v>
      </c>
      <c r="C476" t="s">
        <v>558</v>
      </c>
      <c r="D476" t="s">
        <v>35</v>
      </c>
      <c r="E476" s="1">
        <v>117.33695652173913</v>
      </c>
      <c r="F476" s="1">
        <v>4.7826086956521738</v>
      </c>
      <c r="G476" s="1">
        <v>0.24184782608695651</v>
      </c>
      <c r="H476" s="1">
        <v>1.4021739130434783</v>
      </c>
      <c r="I476" s="1">
        <v>4.1413043478260869</v>
      </c>
      <c r="J476" s="1">
        <v>5.3478260869565215</v>
      </c>
      <c r="K476" s="1">
        <v>20.429347826086957</v>
      </c>
      <c r="L476" s="1">
        <f t="shared" si="28"/>
        <v>25.777173913043477</v>
      </c>
      <c r="M476" s="1">
        <f t="shared" si="29"/>
        <v>0.21968503937007874</v>
      </c>
      <c r="N476" s="1">
        <v>10.138586956521738</v>
      </c>
      <c r="O476" s="1">
        <v>17.385869565217391</v>
      </c>
      <c r="P476" s="1">
        <f t="shared" si="30"/>
        <v>27.524456521739129</v>
      </c>
      <c r="Q476" s="1">
        <f t="shared" si="31"/>
        <v>0.23457619268179714</v>
      </c>
    </row>
    <row r="477" spans="1:17" x14ac:dyDescent="0.3">
      <c r="A477" t="s">
        <v>32</v>
      </c>
      <c r="B477" t="s">
        <v>857</v>
      </c>
      <c r="C477" t="s">
        <v>91</v>
      </c>
      <c r="D477" t="s">
        <v>92</v>
      </c>
      <c r="E477" s="1">
        <v>47.923913043478258</v>
      </c>
      <c r="F477" s="1">
        <v>5.2173913043478262</v>
      </c>
      <c r="G477" s="1">
        <v>6.5217391304347824E-2</v>
      </c>
      <c r="H477" s="1">
        <v>0.25</v>
      </c>
      <c r="I477" s="1">
        <v>0.19565217391304349</v>
      </c>
      <c r="J477" s="1">
        <v>0</v>
      </c>
      <c r="K477" s="1">
        <v>10.299565217391308</v>
      </c>
      <c r="L477" s="1">
        <f t="shared" si="28"/>
        <v>10.299565217391308</v>
      </c>
      <c r="M477" s="1">
        <f t="shared" si="29"/>
        <v>0.21491494669993205</v>
      </c>
      <c r="N477" s="1">
        <v>0</v>
      </c>
      <c r="O477" s="1">
        <v>4.0863043478260872</v>
      </c>
      <c r="P477" s="1">
        <f t="shared" si="30"/>
        <v>4.0863043478260872</v>
      </c>
      <c r="Q477" s="1">
        <f t="shared" si="31"/>
        <v>8.5266500340213214E-2</v>
      </c>
    </row>
    <row r="478" spans="1:17" x14ac:dyDescent="0.3">
      <c r="A478" t="s">
        <v>32</v>
      </c>
      <c r="B478" t="s">
        <v>858</v>
      </c>
      <c r="C478" t="s">
        <v>238</v>
      </c>
      <c r="D478" t="s">
        <v>239</v>
      </c>
      <c r="E478" s="1">
        <v>48.695652173913047</v>
      </c>
      <c r="F478" s="1">
        <v>0</v>
      </c>
      <c r="G478" s="1">
        <v>2.1739130434782608E-2</v>
      </c>
      <c r="H478" s="1">
        <v>0.2608695652173913</v>
      </c>
      <c r="I478" s="1">
        <v>0.17391304347826086</v>
      </c>
      <c r="J478" s="1">
        <v>5.0673913043478276</v>
      </c>
      <c r="K478" s="1">
        <v>0</v>
      </c>
      <c r="L478" s="1">
        <f t="shared" si="28"/>
        <v>5.0673913043478276</v>
      </c>
      <c r="M478" s="1">
        <f t="shared" si="29"/>
        <v>0.10406250000000003</v>
      </c>
      <c r="N478" s="1">
        <v>5.5869565217391308</v>
      </c>
      <c r="O478" s="1">
        <v>0</v>
      </c>
      <c r="P478" s="1">
        <f t="shared" si="30"/>
        <v>5.5869565217391308</v>
      </c>
      <c r="Q478" s="1">
        <f t="shared" si="31"/>
        <v>0.11473214285714285</v>
      </c>
    </row>
    <row r="479" spans="1:17" x14ac:dyDescent="0.3">
      <c r="A479" t="s">
        <v>32</v>
      </c>
      <c r="B479" t="s">
        <v>859</v>
      </c>
      <c r="C479" t="s">
        <v>860</v>
      </c>
      <c r="D479" t="s">
        <v>861</v>
      </c>
      <c r="E479" s="1">
        <v>85.456521739130437</v>
      </c>
      <c r="F479" s="1">
        <v>15.704565217391302</v>
      </c>
      <c r="G479" s="1">
        <v>0</v>
      </c>
      <c r="H479" s="1">
        <v>0.27630434782608698</v>
      </c>
      <c r="I479" s="1">
        <v>0.5</v>
      </c>
      <c r="J479" s="1">
        <v>5.2513043478260881</v>
      </c>
      <c r="K479" s="1">
        <v>0</v>
      </c>
      <c r="L479" s="1">
        <f t="shared" si="28"/>
        <v>5.2513043478260881</v>
      </c>
      <c r="M479" s="1">
        <f t="shared" si="29"/>
        <v>6.1450012719409829E-2</v>
      </c>
      <c r="N479" s="1">
        <v>0</v>
      </c>
      <c r="O479" s="1">
        <v>6.0542391304347838</v>
      </c>
      <c r="P479" s="1">
        <f t="shared" si="30"/>
        <v>6.0542391304347838</v>
      </c>
      <c r="Q479" s="1">
        <f t="shared" si="31"/>
        <v>7.0845840752989067E-2</v>
      </c>
    </row>
    <row r="480" spans="1:17" x14ac:dyDescent="0.3">
      <c r="A480" t="s">
        <v>32</v>
      </c>
      <c r="B480" t="s">
        <v>862</v>
      </c>
      <c r="C480" t="s">
        <v>863</v>
      </c>
      <c r="D480" t="s">
        <v>368</v>
      </c>
      <c r="E480" s="1">
        <v>76.608695652173907</v>
      </c>
      <c r="F480" s="1">
        <v>20.110978260869562</v>
      </c>
      <c r="G480" s="1">
        <v>8.4239130434782608E-2</v>
      </c>
      <c r="H480" s="1">
        <v>0</v>
      </c>
      <c r="I480" s="1">
        <v>0.45652173913043476</v>
      </c>
      <c r="J480" s="1">
        <v>5.7225000000000019</v>
      </c>
      <c r="K480" s="1">
        <v>0</v>
      </c>
      <c r="L480" s="1">
        <f t="shared" si="28"/>
        <v>5.7225000000000019</v>
      </c>
      <c r="M480" s="1">
        <f t="shared" si="29"/>
        <v>7.4697786606129427E-2</v>
      </c>
      <c r="N480" s="1">
        <v>0</v>
      </c>
      <c r="O480" s="1">
        <v>5.3250000000000002</v>
      </c>
      <c r="P480" s="1">
        <f t="shared" si="30"/>
        <v>5.3250000000000002</v>
      </c>
      <c r="Q480" s="1">
        <f t="shared" si="31"/>
        <v>6.9509080590238373E-2</v>
      </c>
    </row>
    <row r="481" spans="1:17" x14ac:dyDescent="0.3">
      <c r="A481" t="s">
        <v>32</v>
      </c>
      <c r="B481" t="s">
        <v>864</v>
      </c>
      <c r="C481" t="s">
        <v>865</v>
      </c>
      <c r="D481" t="s">
        <v>175</v>
      </c>
      <c r="E481" s="1">
        <v>105.67391304347827</v>
      </c>
      <c r="F481" s="1">
        <v>14.372608695652175</v>
      </c>
      <c r="G481" s="1">
        <v>0.11956521739130435</v>
      </c>
      <c r="H481" s="1">
        <v>0</v>
      </c>
      <c r="I481" s="1">
        <v>0.41304347826086957</v>
      </c>
      <c r="J481" s="1">
        <v>5.0394565217391314</v>
      </c>
      <c r="K481" s="1">
        <v>0</v>
      </c>
      <c r="L481" s="1">
        <f t="shared" si="28"/>
        <v>5.0394565217391314</v>
      </c>
      <c r="M481" s="1">
        <f t="shared" si="29"/>
        <v>4.7688747171363927E-2</v>
      </c>
      <c r="N481" s="1">
        <v>0</v>
      </c>
      <c r="O481" s="1">
        <v>5.615760869565217</v>
      </c>
      <c r="P481" s="1">
        <f t="shared" si="30"/>
        <v>5.615760869565217</v>
      </c>
      <c r="Q481" s="1">
        <f t="shared" si="31"/>
        <v>5.31423575396009E-2</v>
      </c>
    </row>
    <row r="482" spans="1:17" x14ac:dyDescent="0.3">
      <c r="A482" t="s">
        <v>32</v>
      </c>
      <c r="B482" t="s">
        <v>866</v>
      </c>
      <c r="C482" t="s">
        <v>547</v>
      </c>
      <c r="D482" t="s">
        <v>361</v>
      </c>
      <c r="E482" s="1">
        <v>66.467391304347828</v>
      </c>
      <c r="F482" s="1">
        <v>6.0434782608695654</v>
      </c>
      <c r="G482" s="1">
        <v>0.98369565217391308</v>
      </c>
      <c r="H482" s="1">
        <v>0.42391304347826086</v>
      </c>
      <c r="I482" s="1">
        <v>0.2608695652173913</v>
      </c>
      <c r="J482" s="1">
        <v>5.0652173913043477</v>
      </c>
      <c r="K482" s="1">
        <v>2.3885869565217392</v>
      </c>
      <c r="L482" s="1">
        <f t="shared" si="28"/>
        <v>7.4538043478260869</v>
      </c>
      <c r="M482" s="1">
        <f t="shared" si="29"/>
        <v>0.11214227309893704</v>
      </c>
      <c r="N482" s="1">
        <v>0</v>
      </c>
      <c r="O482" s="1">
        <v>4.9836956521739131</v>
      </c>
      <c r="P482" s="1">
        <f t="shared" si="30"/>
        <v>4.9836956521739131</v>
      </c>
      <c r="Q482" s="1">
        <f t="shared" si="31"/>
        <v>7.49795584627964E-2</v>
      </c>
    </row>
    <row r="483" spans="1:17" x14ac:dyDescent="0.3">
      <c r="A483" t="s">
        <v>32</v>
      </c>
      <c r="B483" t="s">
        <v>867</v>
      </c>
      <c r="C483" t="s">
        <v>525</v>
      </c>
      <c r="D483" t="s">
        <v>44</v>
      </c>
      <c r="E483" s="1">
        <v>58.293478260869563</v>
      </c>
      <c r="F483" s="1">
        <v>17.994565217391305</v>
      </c>
      <c r="G483" s="1">
        <v>0.28260869565217389</v>
      </c>
      <c r="H483" s="1">
        <v>0</v>
      </c>
      <c r="I483" s="1">
        <v>0.18478260869565216</v>
      </c>
      <c r="J483" s="1">
        <v>5.9701086956521738</v>
      </c>
      <c r="K483" s="1">
        <v>8.054347826086957</v>
      </c>
      <c r="L483" s="1">
        <f t="shared" si="28"/>
        <v>14.024456521739131</v>
      </c>
      <c r="M483" s="1">
        <f t="shared" si="29"/>
        <v>0.24058362856610108</v>
      </c>
      <c r="N483" s="1">
        <v>5.6521739130434785</v>
      </c>
      <c r="O483" s="1">
        <v>0</v>
      </c>
      <c r="P483" s="1">
        <f t="shared" si="30"/>
        <v>5.6521739130434785</v>
      </c>
      <c r="Q483" s="1">
        <f t="shared" si="31"/>
        <v>9.6960656349058372E-2</v>
      </c>
    </row>
    <row r="484" spans="1:17" x14ac:dyDescent="0.3">
      <c r="A484" t="s">
        <v>32</v>
      </c>
      <c r="B484" t="s">
        <v>868</v>
      </c>
      <c r="C484" t="s">
        <v>145</v>
      </c>
      <c r="D484" t="s">
        <v>146</v>
      </c>
      <c r="E484" s="1">
        <v>110.29347826086956</v>
      </c>
      <c r="F484" s="1">
        <v>11.319239130434781</v>
      </c>
      <c r="G484" s="1">
        <v>0.13043478260869565</v>
      </c>
      <c r="H484" s="1">
        <v>0.52445652173913049</v>
      </c>
      <c r="I484" s="1">
        <v>0.52173913043478259</v>
      </c>
      <c r="J484" s="1">
        <v>3.1114130434782608</v>
      </c>
      <c r="K484" s="1">
        <v>10.095108695652174</v>
      </c>
      <c r="L484" s="1">
        <f t="shared" si="28"/>
        <v>13.206521739130434</v>
      </c>
      <c r="M484" s="1">
        <f t="shared" si="29"/>
        <v>0.1197398245786932</v>
      </c>
      <c r="N484" s="1">
        <v>6.4646739130434785</v>
      </c>
      <c r="O484" s="1">
        <v>5.7663043478260869</v>
      </c>
      <c r="P484" s="1">
        <f t="shared" si="30"/>
        <v>12.230978260869566</v>
      </c>
      <c r="Q484" s="1">
        <f t="shared" si="31"/>
        <v>0.11089484576722185</v>
      </c>
    </row>
    <row r="485" spans="1:17" x14ac:dyDescent="0.3">
      <c r="A485" t="s">
        <v>32</v>
      </c>
      <c r="B485" t="s">
        <v>869</v>
      </c>
      <c r="C485" t="s">
        <v>149</v>
      </c>
      <c r="D485" t="s">
        <v>44</v>
      </c>
      <c r="E485" s="1">
        <v>92.108695652173907</v>
      </c>
      <c r="F485" s="1">
        <v>41.038478260869567</v>
      </c>
      <c r="G485" s="1">
        <v>0.24456521739130435</v>
      </c>
      <c r="H485" s="1">
        <v>0.35326086956521741</v>
      </c>
      <c r="I485" s="1">
        <v>0.21739130434782608</v>
      </c>
      <c r="J485" s="1">
        <v>5.4073913043478283</v>
      </c>
      <c r="K485" s="1">
        <v>5.6405434782608674</v>
      </c>
      <c r="L485" s="1">
        <f t="shared" si="28"/>
        <v>11.047934782608696</v>
      </c>
      <c r="M485" s="1">
        <f t="shared" si="29"/>
        <v>0.11994453622846354</v>
      </c>
      <c r="N485" s="1">
        <v>5.6521739130434785</v>
      </c>
      <c r="O485" s="1">
        <v>3.0364130434782619</v>
      </c>
      <c r="P485" s="1">
        <f t="shared" si="30"/>
        <v>8.6885869565217408</v>
      </c>
      <c r="Q485" s="1">
        <f t="shared" si="31"/>
        <v>9.4329714420580621E-2</v>
      </c>
    </row>
    <row r="486" spans="1:17" x14ac:dyDescent="0.3">
      <c r="A486" t="s">
        <v>32</v>
      </c>
      <c r="B486" t="s">
        <v>870</v>
      </c>
      <c r="C486" t="s">
        <v>213</v>
      </c>
      <c r="D486" t="s">
        <v>233</v>
      </c>
      <c r="E486" s="1">
        <v>62.902173913043477</v>
      </c>
      <c r="F486" s="1">
        <v>5.3396739130434785</v>
      </c>
      <c r="G486" s="1">
        <v>0</v>
      </c>
      <c r="H486" s="1">
        <v>0</v>
      </c>
      <c r="I486" s="1">
        <v>0</v>
      </c>
      <c r="J486" s="1">
        <v>5.5189130434782614</v>
      </c>
      <c r="K486" s="1">
        <v>0</v>
      </c>
      <c r="L486" s="1">
        <f t="shared" si="28"/>
        <v>5.5189130434782614</v>
      </c>
      <c r="M486" s="1">
        <f t="shared" si="29"/>
        <v>8.7738033523414555E-2</v>
      </c>
      <c r="N486" s="1">
        <v>5.4158695652173927</v>
      </c>
      <c r="O486" s="1">
        <v>0</v>
      </c>
      <c r="P486" s="1">
        <f t="shared" si="30"/>
        <v>5.4158695652173927</v>
      </c>
      <c r="Q486" s="1">
        <f t="shared" si="31"/>
        <v>8.6099879039225877E-2</v>
      </c>
    </row>
    <row r="487" spans="1:17" x14ac:dyDescent="0.3">
      <c r="A487" t="s">
        <v>32</v>
      </c>
      <c r="B487" t="s">
        <v>871</v>
      </c>
      <c r="C487" t="s">
        <v>221</v>
      </c>
      <c r="D487" t="s">
        <v>175</v>
      </c>
      <c r="E487" s="1">
        <v>21.934782608695652</v>
      </c>
      <c r="F487" s="1">
        <v>5.7391304347826084</v>
      </c>
      <c r="G487" s="1">
        <v>0.2608695652173913</v>
      </c>
      <c r="H487" s="1">
        <v>0.19565217391304349</v>
      </c>
      <c r="I487" s="1">
        <v>0.15217391304347827</v>
      </c>
      <c r="J487" s="1">
        <v>3.089673913043478</v>
      </c>
      <c r="K487" s="1">
        <v>0</v>
      </c>
      <c r="L487" s="1">
        <f t="shared" si="28"/>
        <v>3.089673913043478</v>
      </c>
      <c r="M487" s="1">
        <f t="shared" si="29"/>
        <v>0.14085728444003964</v>
      </c>
      <c r="N487" s="1">
        <v>0</v>
      </c>
      <c r="O487" s="1">
        <v>5.5434782608695654</v>
      </c>
      <c r="P487" s="1">
        <f t="shared" si="30"/>
        <v>5.5434782608695654</v>
      </c>
      <c r="Q487" s="1">
        <f t="shared" si="31"/>
        <v>0.25272547076313184</v>
      </c>
    </row>
    <row r="488" spans="1:17" x14ac:dyDescent="0.3">
      <c r="A488" t="s">
        <v>32</v>
      </c>
      <c r="B488" t="s">
        <v>872</v>
      </c>
      <c r="C488" t="s">
        <v>873</v>
      </c>
      <c r="D488" t="s">
        <v>511</v>
      </c>
      <c r="E488" s="1">
        <v>50.554347826086953</v>
      </c>
      <c r="F488" s="1">
        <v>5.301195652173913</v>
      </c>
      <c r="G488" s="1">
        <v>3.5326086956521736E-2</v>
      </c>
      <c r="H488" s="1">
        <v>0.20108695652173914</v>
      </c>
      <c r="I488" s="1">
        <v>0.18478260869565216</v>
      </c>
      <c r="J488" s="1">
        <v>0</v>
      </c>
      <c r="K488" s="1">
        <v>4.5106521739130434</v>
      </c>
      <c r="L488" s="1">
        <f t="shared" si="28"/>
        <v>4.5106521739130434</v>
      </c>
      <c r="M488" s="1">
        <f t="shared" si="29"/>
        <v>8.9223822833799191E-2</v>
      </c>
      <c r="N488" s="1">
        <v>0</v>
      </c>
      <c r="O488" s="1">
        <v>5.3144565217391291</v>
      </c>
      <c r="P488" s="1">
        <f t="shared" si="30"/>
        <v>5.3144565217391291</v>
      </c>
      <c r="Q488" s="1">
        <f t="shared" si="31"/>
        <v>0.10512362932702643</v>
      </c>
    </row>
    <row r="489" spans="1:17" x14ac:dyDescent="0.3">
      <c r="A489" t="s">
        <v>32</v>
      </c>
      <c r="B489" t="s">
        <v>874</v>
      </c>
      <c r="C489" t="s">
        <v>88</v>
      </c>
      <c r="D489" t="s">
        <v>65</v>
      </c>
      <c r="E489" s="1">
        <v>25.902173913043477</v>
      </c>
      <c r="F489" s="1">
        <v>21.692934782608695</v>
      </c>
      <c r="G489" s="1">
        <v>2.1739130434782608E-2</v>
      </c>
      <c r="H489" s="1">
        <v>0.10597826086956522</v>
      </c>
      <c r="I489" s="1">
        <v>0</v>
      </c>
      <c r="J489" s="1">
        <v>0</v>
      </c>
      <c r="K489" s="1">
        <v>3.0190217391304346</v>
      </c>
      <c r="L489" s="1">
        <f t="shared" si="28"/>
        <v>3.0190217391304346</v>
      </c>
      <c r="M489" s="1">
        <f t="shared" si="29"/>
        <v>0.11655476290390264</v>
      </c>
      <c r="N489" s="1">
        <v>3.5027173913043477</v>
      </c>
      <c r="O489" s="1">
        <v>0</v>
      </c>
      <c r="P489" s="1">
        <f t="shared" si="30"/>
        <v>3.5027173913043477</v>
      </c>
      <c r="Q489" s="1">
        <f t="shared" si="31"/>
        <v>0.13522870331514897</v>
      </c>
    </row>
    <row r="490" spans="1:17" x14ac:dyDescent="0.3">
      <c r="A490" t="s">
        <v>32</v>
      </c>
      <c r="B490" t="s">
        <v>875</v>
      </c>
      <c r="C490" t="s">
        <v>876</v>
      </c>
      <c r="D490" t="s">
        <v>877</v>
      </c>
      <c r="E490" s="1">
        <v>55.826086956521742</v>
      </c>
      <c r="F490" s="1">
        <v>5.6358695652173916</v>
      </c>
      <c r="G490" s="1">
        <v>0.42391304347826086</v>
      </c>
      <c r="H490" s="1">
        <v>0.13043478260869565</v>
      </c>
      <c r="I490" s="1">
        <v>0.2608695652173913</v>
      </c>
      <c r="J490" s="1">
        <v>5.5461956521739131</v>
      </c>
      <c r="K490" s="1">
        <v>14.244565217391305</v>
      </c>
      <c r="L490" s="1">
        <f t="shared" si="28"/>
        <v>19.790760869565219</v>
      </c>
      <c r="M490" s="1">
        <f t="shared" si="29"/>
        <v>0.35450739875389409</v>
      </c>
      <c r="N490" s="1">
        <v>0</v>
      </c>
      <c r="O490" s="1">
        <v>0</v>
      </c>
      <c r="P490" s="1">
        <f t="shared" si="30"/>
        <v>0</v>
      </c>
      <c r="Q490" s="1">
        <f t="shared" si="31"/>
        <v>0</v>
      </c>
    </row>
    <row r="491" spans="1:17" x14ac:dyDescent="0.3">
      <c r="A491" t="s">
        <v>32</v>
      </c>
      <c r="B491" t="s">
        <v>878</v>
      </c>
      <c r="C491" t="s">
        <v>185</v>
      </c>
      <c r="D491" t="s">
        <v>186</v>
      </c>
      <c r="E491" s="1">
        <v>84.217391304347828</v>
      </c>
      <c r="F491" s="1">
        <v>24.513369565217392</v>
      </c>
      <c r="G491" s="1">
        <v>1.2608695652173912E-2</v>
      </c>
      <c r="H491" s="1">
        <v>0.15217391304347827</v>
      </c>
      <c r="I491" s="1">
        <v>9.7826086956521743E-2</v>
      </c>
      <c r="J491" s="1">
        <v>5.4911956521739116</v>
      </c>
      <c r="K491" s="1">
        <v>0</v>
      </c>
      <c r="L491" s="1">
        <f t="shared" si="28"/>
        <v>5.4911956521739116</v>
      </c>
      <c r="M491" s="1">
        <f t="shared" si="29"/>
        <v>6.5202632937532243E-2</v>
      </c>
      <c r="N491" s="1">
        <v>0</v>
      </c>
      <c r="O491" s="1">
        <v>5.4618478260869576</v>
      </c>
      <c r="P491" s="1">
        <f t="shared" si="30"/>
        <v>5.4618478260869576</v>
      </c>
      <c r="Q491" s="1">
        <f t="shared" si="31"/>
        <v>6.4854155911202901E-2</v>
      </c>
    </row>
    <row r="492" spans="1:17" x14ac:dyDescent="0.3">
      <c r="A492" t="s">
        <v>32</v>
      </c>
      <c r="B492" t="s">
        <v>879</v>
      </c>
      <c r="C492" t="s">
        <v>215</v>
      </c>
      <c r="D492" t="s">
        <v>216</v>
      </c>
      <c r="E492" s="1">
        <v>49.815217391304351</v>
      </c>
      <c r="F492" s="1">
        <v>10.628913043478258</v>
      </c>
      <c r="G492" s="1">
        <v>0</v>
      </c>
      <c r="H492" s="1">
        <v>0.22826086956521738</v>
      </c>
      <c r="I492" s="1">
        <v>0.44565217391304346</v>
      </c>
      <c r="J492" s="1">
        <v>0</v>
      </c>
      <c r="K492" s="1">
        <v>4.0766304347826088</v>
      </c>
      <c r="L492" s="1">
        <f t="shared" si="28"/>
        <v>4.0766304347826088</v>
      </c>
      <c r="M492" s="1">
        <f t="shared" si="29"/>
        <v>8.1835042548548981E-2</v>
      </c>
      <c r="N492" s="1">
        <v>0</v>
      </c>
      <c r="O492" s="1">
        <v>5.1963043478260875</v>
      </c>
      <c r="P492" s="1">
        <f t="shared" si="30"/>
        <v>5.1963043478260875</v>
      </c>
      <c r="Q492" s="1">
        <f t="shared" si="31"/>
        <v>0.10431158629718526</v>
      </c>
    </row>
    <row r="493" spans="1:17" x14ac:dyDescent="0.3">
      <c r="A493" t="s">
        <v>32</v>
      </c>
      <c r="B493" t="s">
        <v>880</v>
      </c>
      <c r="C493" t="s">
        <v>881</v>
      </c>
      <c r="D493" t="s">
        <v>71</v>
      </c>
      <c r="E493" s="1">
        <v>51.336956521739133</v>
      </c>
      <c r="F493" s="1">
        <v>10.258043478260864</v>
      </c>
      <c r="G493" s="1">
        <v>0.48641304347826086</v>
      </c>
      <c r="H493" s="1">
        <v>0.17119565217391305</v>
      </c>
      <c r="I493" s="1">
        <v>0.17391304347826086</v>
      </c>
      <c r="J493" s="1">
        <v>6.5759782608695643</v>
      </c>
      <c r="K493" s="1">
        <v>0</v>
      </c>
      <c r="L493" s="1">
        <f t="shared" si="28"/>
        <v>6.5759782608695643</v>
      </c>
      <c r="M493" s="1">
        <f t="shared" si="29"/>
        <v>0.12809443150539909</v>
      </c>
      <c r="N493" s="1">
        <v>0</v>
      </c>
      <c r="O493" s="1">
        <v>5.3356521739130436</v>
      </c>
      <c r="P493" s="1">
        <f t="shared" si="30"/>
        <v>5.3356521739130436</v>
      </c>
      <c r="Q493" s="1">
        <f t="shared" si="31"/>
        <v>0.10393394029218717</v>
      </c>
    </row>
    <row r="494" spans="1:17" x14ac:dyDescent="0.3">
      <c r="A494" t="s">
        <v>32</v>
      </c>
      <c r="B494" t="s">
        <v>882</v>
      </c>
      <c r="C494" t="s">
        <v>883</v>
      </c>
      <c r="D494" t="s">
        <v>146</v>
      </c>
      <c r="E494" s="1">
        <v>88.739130434782609</v>
      </c>
      <c r="F494" s="1">
        <v>4.4538043478260869</v>
      </c>
      <c r="G494" s="1">
        <v>8.6956521739130436E-3</v>
      </c>
      <c r="H494" s="1">
        <v>0.38043478260869568</v>
      </c>
      <c r="I494" s="1">
        <v>0.35869565217391303</v>
      </c>
      <c r="J494" s="1">
        <v>0</v>
      </c>
      <c r="K494" s="1">
        <v>14.178804347826087</v>
      </c>
      <c r="L494" s="1">
        <f t="shared" si="28"/>
        <v>14.178804347826087</v>
      </c>
      <c r="M494" s="1">
        <f t="shared" si="29"/>
        <v>0.15978074473297404</v>
      </c>
      <c r="N494" s="1">
        <v>0</v>
      </c>
      <c r="O494" s="1">
        <v>10.069021739130434</v>
      </c>
      <c r="P494" s="1">
        <f t="shared" si="30"/>
        <v>10.069021739130434</v>
      </c>
      <c r="Q494" s="1">
        <f t="shared" si="31"/>
        <v>0.11346766291033807</v>
      </c>
    </row>
    <row r="495" spans="1:17" x14ac:dyDescent="0.3">
      <c r="A495" t="s">
        <v>32</v>
      </c>
      <c r="B495" t="s">
        <v>884</v>
      </c>
      <c r="C495" t="s">
        <v>113</v>
      </c>
      <c r="D495" t="s">
        <v>114</v>
      </c>
      <c r="E495" s="1">
        <v>52.815217391304351</v>
      </c>
      <c r="F495" s="1">
        <v>37.3125</v>
      </c>
      <c r="G495" s="1">
        <v>0</v>
      </c>
      <c r="H495" s="1">
        <v>0.24728260869565216</v>
      </c>
      <c r="I495" s="1">
        <v>0.28260869565217389</v>
      </c>
      <c r="J495" s="1">
        <v>5.0733695652173916</v>
      </c>
      <c r="K495" s="1">
        <v>4.5135869565217392</v>
      </c>
      <c r="L495" s="1">
        <f t="shared" si="28"/>
        <v>9.5869565217391308</v>
      </c>
      <c r="M495" s="1">
        <f t="shared" si="29"/>
        <v>0.18151883103519242</v>
      </c>
      <c r="N495" s="1">
        <v>0</v>
      </c>
      <c r="O495" s="1">
        <v>3.7173913043478262</v>
      </c>
      <c r="P495" s="1">
        <f t="shared" si="30"/>
        <v>3.7173913043478262</v>
      </c>
      <c r="Q495" s="1">
        <f t="shared" si="31"/>
        <v>7.0384852850380736E-2</v>
      </c>
    </row>
    <row r="496" spans="1:17" x14ac:dyDescent="0.3">
      <c r="A496" t="s">
        <v>32</v>
      </c>
      <c r="B496" t="s">
        <v>885</v>
      </c>
      <c r="C496" t="s">
        <v>434</v>
      </c>
      <c r="D496" t="s">
        <v>65</v>
      </c>
      <c r="E496" s="1">
        <v>143.27173913043478</v>
      </c>
      <c r="F496" s="1">
        <v>5.6548913043478262</v>
      </c>
      <c r="G496" s="1">
        <v>0.17934782608695651</v>
      </c>
      <c r="H496" s="1">
        <v>0</v>
      </c>
      <c r="I496" s="1">
        <v>1.1630434782608696</v>
      </c>
      <c r="J496" s="1">
        <v>4.5951086956521738</v>
      </c>
      <c r="K496" s="1">
        <v>13.217391304347826</v>
      </c>
      <c r="L496" s="1">
        <f t="shared" si="28"/>
        <v>17.8125</v>
      </c>
      <c r="M496" s="1">
        <f t="shared" si="29"/>
        <v>0.12432668234580077</v>
      </c>
      <c r="N496" s="1">
        <v>8.1005434782608692</v>
      </c>
      <c r="O496" s="1">
        <v>7.4157608695652177</v>
      </c>
      <c r="P496" s="1">
        <f t="shared" si="30"/>
        <v>15.516304347826086</v>
      </c>
      <c r="Q496" s="1">
        <f t="shared" si="31"/>
        <v>0.10829982550641074</v>
      </c>
    </row>
    <row r="497" spans="1:17" x14ac:dyDescent="0.3">
      <c r="A497" t="s">
        <v>32</v>
      </c>
      <c r="B497" t="s">
        <v>886</v>
      </c>
      <c r="C497" t="s">
        <v>130</v>
      </c>
      <c r="D497" t="s">
        <v>71</v>
      </c>
      <c r="E497" s="1">
        <v>123.30434782608695</v>
      </c>
      <c r="F497" s="1">
        <v>10.051195652173913</v>
      </c>
      <c r="G497" s="1">
        <v>0.14130434782608695</v>
      </c>
      <c r="H497" s="1">
        <v>0.40760869565217389</v>
      </c>
      <c r="I497" s="1">
        <v>0.63043478260869568</v>
      </c>
      <c r="J497" s="1">
        <v>5.0498913043478248</v>
      </c>
      <c r="K497" s="1">
        <v>4.6633695652173914</v>
      </c>
      <c r="L497" s="1">
        <f t="shared" si="28"/>
        <v>9.7132608695652163</v>
      </c>
      <c r="M497" s="1">
        <f t="shared" si="29"/>
        <v>7.8774682651621991E-2</v>
      </c>
      <c r="N497" s="1">
        <v>5.5652173913043477</v>
      </c>
      <c r="O497" s="1">
        <v>5.1501086956521727</v>
      </c>
      <c r="P497" s="1">
        <f t="shared" si="30"/>
        <v>10.715326086956519</v>
      </c>
      <c r="Q497" s="1">
        <f t="shared" si="31"/>
        <v>8.6901445698166421E-2</v>
      </c>
    </row>
    <row r="498" spans="1:17" x14ac:dyDescent="0.3">
      <c r="A498" t="s">
        <v>32</v>
      </c>
      <c r="B498" t="s">
        <v>887</v>
      </c>
      <c r="C498" t="s">
        <v>888</v>
      </c>
      <c r="D498" t="s">
        <v>55</v>
      </c>
      <c r="E498" s="1">
        <v>34.934782608695649</v>
      </c>
      <c r="F498" s="1">
        <v>0</v>
      </c>
      <c r="G498" s="1">
        <v>0</v>
      </c>
      <c r="H498" s="1">
        <v>30.064565217391301</v>
      </c>
      <c r="I498" s="1">
        <v>0</v>
      </c>
      <c r="J498" s="1">
        <v>4.2664130434782619</v>
      </c>
      <c r="K498" s="1">
        <v>0</v>
      </c>
      <c r="L498" s="1">
        <f t="shared" si="28"/>
        <v>4.2664130434782619</v>
      </c>
      <c r="M498" s="1">
        <f t="shared" si="29"/>
        <v>0.12212507778469202</v>
      </c>
      <c r="N498" s="1">
        <v>0</v>
      </c>
      <c r="O498" s="1">
        <v>4.0767391304347829</v>
      </c>
      <c r="P498" s="1">
        <f t="shared" si="30"/>
        <v>4.0767391304347829</v>
      </c>
      <c r="Q498" s="1">
        <f t="shared" si="31"/>
        <v>0.11669570628500313</v>
      </c>
    </row>
    <row r="499" spans="1:17" x14ac:dyDescent="0.3">
      <c r="A499" t="s">
        <v>32</v>
      </c>
      <c r="B499" t="s">
        <v>889</v>
      </c>
      <c r="C499" t="s">
        <v>329</v>
      </c>
      <c r="D499" t="s">
        <v>35</v>
      </c>
      <c r="E499" s="1">
        <v>59.206521739130437</v>
      </c>
      <c r="F499" s="1">
        <v>5.7391304347826084</v>
      </c>
      <c r="G499" s="1">
        <v>0.13043478260869565</v>
      </c>
      <c r="H499" s="1">
        <v>0.32608695652173914</v>
      </c>
      <c r="I499" s="1">
        <v>0</v>
      </c>
      <c r="J499" s="1">
        <v>10.171195652173912</v>
      </c>
      <c r="K499" s="1">
        <v>17.896739130434781</v>
      </c>
      <c r="L499" s="1">
        <f t="shared" si="28"/>
        <v>28.067934782608695</v>
      </c>
      <c r="M499" s="1">
        <f t="shared" si="29"/>
        <v>0.47406829447402238</v>
      </c>
      <c r="N499" s="1">
        <v>5.0434782608695654</v>
      </c>
      <c r="O499" s="1">
        <v>0</v>
      </c>
      <c r="P499" s="1">
        <f t="shared" si="30"/>
        <v>5.0434782608695654</v>
      </c>
      <c r="Q499" s="1">
        <f t="shared" si="31"/>
        <v>8.5184505232237931E-2</v>
      </c>
    </row>
    <row r="500" spans="1:17" x14ac:dyDescent="0.3">
      <c r="A500" t="s">
        <v>32</v>
      </c>
      <c r="B500" t="s">
        <v>890</v>
      </c>
      <c r="C500" t="s">
        <v>891</v>
      </c>
      <c r="D500" t="s">
        <v>216</v>
      </c>
      <c r="E500" s="1">
        <v>32.717391304347828</v>
      </c>
      <c r="F500" s="1">
        <v>10.870108695652172</v>
      </c>
      <c r="G500" s="1">
        <v>0.14673913043478262</v>
      </c>
      <c r="H500" s="1">
        <v>0.1676086956521739</v>
      </c>
      <c r="I500" s="1">
        <v>0.16304347826086957</v>
      </c>
      <c r="J500" s="1">
        <v>4.9029347826086953</v>
      </c>
      <c r="K500" s="1">
        <v>0</v>
      </c>
      <c r="L500" s="1">
        <f t="shared" si="28"/>
        <v>4.9029347826086953</v>
      </c>
      <c r="M500" s="1">
        <f t="shared" si="29"/>
        <v>0.14985714285714283</v>
      </c>
      <c r="N500" s="1">
        <v>0</v>
      </c>
      <c r="O500" s="1">
        <v>4.6497826086956522</v>
      </c>
      <c r="P500" s="1">
        <f t="shared" si="30"/>
        <v>4.6497826086956522</v>
      </c>
      <c r="Q500" s="1">
        <f t="shared" si="31"/>
        <v>0.14211960132890364</v>
      </c>
    </row>
    <row r="501" spans="1:17" x14ac:dyDescent="0.3">
      <c r="A501" t="s">
        <v>32</v>
      </c>
      <c r="B501" t="s">
        <v>892</v>
      </c>
      <c r="C501" t="s">
        <v>893</v>
      </c>
      <c r="D501" t="s">
        <v>894</v>
      </c>
      <c r="E501" s="1">
        <v>76.456521739130437</v>
      </c>
      <c r="F501" s="1">
        <v>5.5652173913043477</v>
      </c>
      <c r="G501" s="1">
        <v>0</v>
      </c>
      <c r="H501" s="1">
        <v>0.59782608695652173</v>
      </c>
      <c r="I501" s="1">
        <v>0.44565217391304346</v>
      </c>
      <c r="J501" s="1">
        <v>0</v>
      </c>
      <c r="K501" s="1">
        <v>17.966739130434789</v>
      </c>
      <c r="L501" s="1">
        <f t="shared" si="28"/>
        <v>17.966739130434789</v>
      </c>
      <c r="M501" s="1">
        <f t="shared" si="29"/>
        <v>0.2349928916690362</v>
      </c>
      <c r="N501" s="1">
        <v>0</v>
      </c>
      <c r="O501" s="1">
        <v>4.6093478260869558</v>
      </c>
      <c r="P501" s="1">
        <f t="shared" si="30"/>
        <v>4.6093478260869558</v>
      </c>
      <c r="Q501" s="1">
        <f t="shared" si="31"/>
        <v>6.0287176570941133E-2</v>
      </c>
    </row>
    <row r="502" spans="1:17" x14ac:dyDescent="0.3">
      <c r="A502" t="s">
        <v>32</v>
      </c>
      <c r="B502" t="s">
        <v>895</v>
      </c>
      <c r="C502" t="s">
        <v>130</v>
      </c>
      <c r="D502" t="s">
        <v>71</v>
      </c>
      <c r="E502" s="1">
        <v>82.804347826086953</v>
      </c>
      <c r="F502" s="1">
        <v>4.5298913043478271</v>
      </c>
      <c r="G502" s="1">
        <v>0.96467391304347827</v>
      </c>
      <c r="H502" s="1">
        <v>0.47826086956521741</v>
      </c>
      <c r="I502" s="1">
        <v>0</v>
      </c>
      <c r="J502" s="1">
        <v>0</v>
      </c>
      <c r="K502" s="1">
        <v>9.3717391304347881</v>
      </c>
      <c r="L502" s="1">
        <f t="shared" si="28"/>
        <v>9.3717391304347881</v>
      </c>
      <c r="M502" s="1">
        <f t="shared" si="29"/>
        <v>0.11317931215542144</v>
      </c>
      <c r="N502" s="1">
        <v>0</v>
      </c>
      <c r="O502" s="1">
        <v>5.8393478260869571</v>
      </c>
      <c r="P502" s="1">
        <f t="shared" si="30"/>
        <v>5.8393478260869571</v>
      </c>
      <c r="Q502" s="1">
        <f t="shared" si="31"/>
        <v>7.0519821475452882E-2</v>
      </c>
    </row>
    <row r="503" spans="1:17" x14ac:dyDescent="0.3">
      <c r="A503" t="s">
        <v>32</v>
      </c>
      <c r="B503" t="s">
        <v>896</v>
      </c>
      <c r="C503" t="s">
        <v>897</v>
      </c>
      <c r="D503" t="s">
        <v>92</v>
      </c>
      <c r="E503" s="1">
        <v>153.05434782608697</v>
      </c>
      <c r="F503" s="1">
        <v>4.6630434782608692</v>
      </c>
      <c r="G503" s="1">
        <v>0</v>
      </c>
      <c r="H503" s="1">
        <v>0</v>
      </c>
      <c r="I503" s="1">
        <v>0</v>
      </c>
      <c r="J503" s="1">
        <v>5.3614130434782608</v>
      </c>
      <c r="K503" s="1">
        <v>16.157608695652176</v>
      </c>
      <c r="L503" s="1">
        <f t="shared" si="28"/>
        <v>21.519021739130437</v>
      </c>
      <c r="M503" s="1">
        <f t="shared" si="29"/>
        <v>0.14059725871742065</v>
      </c>
      <c r="N503" s="1">
        <v>3.652173913043478</v>
      </c>
      <c r="O503" s="1">
        <v>3.0706521739130435</v>
      </c>
      <c r="P503" s="1">
        <f t="shared" si="30"/>
        <v>6.7228260869565215</v>
      </c>
      <c r="Q503" s="1">
        <f t="shared" si="31"/>
        <v>4.3924437184859028E-2</v>
      </c>
    </row>
    <row r="504" spans="1:17" x14ac:dyDescent="0.3">
      <c r="A504" t="s">
        <v>32</v>
      </c>
      <c r="B504" t="s">
        <v>898</v>
      </c>
      <c r="C504" t="s">
        <v>899</v>
      </c>
      <c r="D504" t="s">
        <v>900</v>
      </c>
      <c r="E504" s="1">
        <v>22.467391304347824</v>
      </c>
      <c r="F504" s="1">
        <v>5.7391304347826084</v>
      </c>
      <c r="G504" s="1">
        <v>0</v>
      </c>
      <c r="H504" s="1">
        <v>0</v>
      </c>
      <c r="I504" s="1">
        <v>0.13043478260869565</v>
      </c>
      <c r="J504" s="1">
        <v>0</v>
      </c>
      <c r="K504" s="1">
        <v>2.0488043478260876</v>
      </c>
      <c r="L504" s="1">
        <f t="shared" si="28"/>
        <v>2.0488043478260876</v>
      </c>
      <c r="M504" s="1">
        <f t="shared" si="29"/>
        <v>9.1190130624092924E-2</v>
      </c>
      <c r="N504" s="1">
        <v>0</v>
      </c>
      <c r="O504" s="1">
        <v>0</v>
      </c>
      <c r="P504" s="1">
        <f t="shared" si="30"/>
        <v>0</v>
      </c>
      <c r="Q504" s="1">
        <f t="shared" si="31"/>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52CDA-DEEF-42BA-A667-C486D459D71D}">
  <dimension ref="B2:C7"/>
  <sheetViews>
    <sheetView workbookViewId="0">
      <selection activeCell="F9" sqref="F9"/>
    </sheetView>
  </sheetViews>
  <sheetFormatPr defaultRowHeight="14.4" x14ac:dyDescent="0.3"/>
  <cols>
    <col min="2" max="2" width="28" bestFit="1" customWidth="1"/>
    <col min="3" max="3" width="19.109375" customWidth="1"/>
  </cols>
  <sheetData>
    <row r="2" spans="2:3" x14ac:dyDescent="0.3">
      <c r="B2" s="22" t="s">
        <v>901</v>
      </c>
      <c r="C2" s="23"/>
    </row>
    <row r="3" spans="2:3" x14ac:dyDescent="0.3">
      <c r="B3" s="7" t="s">
        <v>902</v>
      </c>
      <c r="C3" s="8">
        <f>SUM(Table1[MDS Census])</f>
        <v>36834.804347826044</v>
      </c>
    </row>
    <row r="4" spans="2:3" x14ac:dyDescent="0.3">
      <c r="B4" s="7" t="s">
        <v>903</v>
      </c>
      <c r="C4" s="8">
        <f>SUM(Table1[Total Care Staffing Hours])</f>
        <v>98863.641739130384</v>
      </c>
    </row>
    <row r="5" spans="2:3" ht="15" thickBot="1" x14ac:dyDescent="0.35">
      <c r="B5" s="7" t="s">
        <v>904</v>
      </c>
      <c r="C5" s="8">
        <f>SUM(Table1[RN Hours])</f>
        <v>9841.6842391304399</v>
      </c>
    </row>
    <row r="6" spans="2:3" x14ac:dyDescent="0.3">
      <c r="B6" s="9" t="s">
        <v>905</v>
      </c>
      <c r="C6" s="10">
        <f>C4/C3</f>
        <v>2.6839735812242811</v>
      </c>
    </row>
    <row r="7" spans="2:3" ht="15" thickBot="1" x14ac:dyDescent="0.35">
      <c r="B7" s="11" t="s">
        <v>906</v>
      </c>
      <c r="C7" s="12">
        <f>C5/C3</f>
        <v>0.2671843766617234</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E4AEC-82E5-4A34-8B82-88FB889290EC}">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1.6640625" style="13" customWidth="1"/>
    <col min="5" max="5" width="56.44140625" style="13" customWidth="1"/>
    <col min="6" max="16384" width="8.88671875" style="13"/>
  </cols>
  <sheetData>
    <row r="2" spans="1:5" ht="78" x14ac:dyDescent="0.3">
      <c r="A2" s="24" t="s">
        <v>907</v>
      </c>
      <c r="B2" s="25"/>
      <c r="D2" s="14" t="s">
        <v>912</v>
      </c>
      <c r="E2" s="15"/>
    </row>
    <row r="3" spans="1:5" ht="31.2" x14ac:dyDescent="0.3">
      <c r="A3" s="16" t="s">
        <v>908</v>
      </c>
      <c r="B3" s="17">
        <f>'State Average &amp; Calculations'!C6</f>
        <v>2.6839735812242811</v>
      </c>
      <c r="D3" s="26" t="s">
        <v>909</v>
      </c>
    </row>
    <row r="4" spans="1:5" x14ac:dyDescent="0.3">
      <c r="A4" s="18" t="s">
        <v>910</v>
      </c>
      <c r="B4" s="19">
        <f>'State Average &amp; Calculations'!C7</f>
        <v>0.2671843766617234</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911</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2020-02-21T16:12:32Z</dcterms:modified>
</cp:coreProperties>
</file>