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FE38FBDA-C6F2-4138-A0A9-C7FD5186C676}"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432" i="1" l="1"/>
  <c r="Q432" i="1" s="1"/>
  <c r="L432" i="1"/>
  <c r="M432" i="1" s="1"/>
  <c r="P431" i="1"/>
  <c r="Q431" i="1" s="1"/>
  <c r="L431" i="1"/>
  <c r="M431" i="1" s="1"/>
  <c r="P430" i="1"/>
  <c r="Q430" i="1" s="1"/>
  <c r="L430" i="1"/>
  <c r="M430" i="1" s="1"/>
  <c r="P429" i="1"/>
  <c r="Q429" i="1" s="1"/>
  <c r="L429" i="1"/>
  <c r="M429" i="1" s="1"/>
  <c r="P428" i="1"/>
  <c r="Q428" i="1" s="1"/>
  <c r="L428" i="1"/>
  <c r="M428" i="1" s="1"/>
  <c r="P427" i="1"/>
  <c r="Q427" i="1" s="1"/>
  <c r="L427" i="1"/>
  <c r="M427" i="1" s="1"/>
  <c r="P426" i="1"/>
  <c r="Q426" i="1" s="1"/>
  <c r="L426" i="1"/>
  <c r="M426" i="1" s="1"/>
  <c r="P425" i="1"/>
  <c r="Q425" i="1" s="1"/>
  <c r="L425" i="1"/>
  <c r="M425" i="1" s="1"/>
  <c r="P424" i="1"/>
  <c r="Q424" i="1" s="1"/>
  <c r="L424" i="1"/>
  <c r="M424" i="1" s="1"/>
  <c r="P423" i="1"/>
  <c r="Q423" i="1" s="1"/>
  <c r="L423" i="1"/>
  <c r="M423" i="1" s="1"/>
  <c r="P422" i="1"/>
  <c r="Q422" i="1" s="1"/>
  <c r="L422" i="1"/>
  <c r="M422" i="1" s="1"/>
  <c r="P421" i="1"/>
  <c r="Q421" i="1" s="1"/>
  <c r="L421" i="1"/>
  <c r="M421" i="1" s="1"/>
  <c r="P420" i="1"/>
  <c r="Q420" i="1" s="1"/>
  <c r="L420" i="1"/>
  <c r="M420" i="1" s="1"/>
  <c r="P419" i="1"/>
  <c r="Q419" i="1" s="1"/>
  <c r="L419" i="1"/>
  <c r="M419" i="1" s="1"/>
  <c r="P418" i="1"/>
  <c r="Q418" i="1" s="1"/>
  <c r="L418" i="1"/>
  <c r="M418" i="1" s="1"/>
  <c r="P417" i="1"/>
  <c r="Q417" i="1" s="1"/>
  <c r="L417" i="1"/>
  <c r="M417" i="1" s="1"/>
  <c r="P416" i="1"/>
  <c r="Q416" i="1" s="1"/>
  <c r="L416" i="1"/>
  <c r="M416" i="1" s="1"/>
  <c r="P415" i="1"/>
  <c r="Q415" i="1" s="1"/>
  <c r="L415" i="1"/>
  <c r="M415" i="1" s="1"/>
  <c r="P414" i="1"/>
  <c r="Q414" i="1" s="1"/>
  <c r="L414" i="1"/>
  <c r="M414" i="1" s="1"/>
  <c r="P413" i="1"/>
  <c r="Q413" i="1" s="1"/>
  <c r="L413" i="1"/>
  <c r="M413" i="1" s="1"/>
  <c r="P412" i="1"/>
  <c r="Q412" i="1" s="1"/>
  <c r="L412" i="1"/>
  <c r="M412" i="1" s="1"/>
  <c r="P411" i="1"/>
  <c r="Q411" i="1" s="1"/>
  <c r="L411" i="1"/>
  <c r="M411" i="1" s="1"/>
  <c r="P410" i="1"/>
  <c r="Q410" i="1" s="1"/>
  <c r="L410" i="1"/>
  <c r="M410" i="1" s="1"/>
  <c r="P409" i="1"/>
  <c r="Q409" i="1" s="1"/>
  <c r="L409" i="1"/>
  <c r="M409" i="1" s="1"/>
  <c r="P408" i="1"/>
  <c r="Q408" i="1" s="1"/>
  <c r="L408" i="1"/>
  <c r="M408" i="1" s="1"/>
  <c r="P407" i="1"/>
  <c r="Q407" i="1" s="1"/>
  <c r="L407" i="1"/>
  <c r="M407" i="1" s="1"/>
  <c r="P406" i="1"/>
  <c r="Q406" i="1" s="1"/>
  <c r="L406" i="1"/>
  <c r="M406" i="1" s="1"/>
  <c r="P405" i="1"/>
  <c r="Q405" i="1" s="1"/>
  <c r="L405" i="1"/>
  <c r="M405" i="1" s="1"/>
  <c r="P404" i="1"/>
  <c r="Q404" i="1" s="1"/>
  <c r="L404" i="1"/>
  <c r="M404" i="1" s="1"/>
  <c r="P403" i="1"/>
  <c r="Q403" i="1" s="1"/>
  <c r="L403" i="1"/>
  <c r="M403" i="1" s="1"/>
  <c r="P402" i="1"/>
  <c r="Q402" i="1" s="1"/>
  <c r="L402" i="1"/>
  <c r="M402" i="1" s="1"/>
  <c r="P401" i="1"/>
  <c r="Q401" i="1" s="1"/>
  <c r="L401" i="1"/>
  <c r="M401" i="1" s="1"/>
  <c r="P400" i="1"/>
  <c r="Q400" i="1" s="1"/>
  <c r="L400" i="1"/>
  <c r="M400" i="1" s="1"/>
  <c r="P399" i="1"/>
  <c r="Q399" i="1" s="1"/>
  <c r="L399" i="1"/>
  <c r="M399" i="1" s="1"/>
  <c r="P398" i="1"/>
  <c r="Q398" i="1" s="1"/>
  <c r="L398" i="1"/>
  <c r="M398" i="1" s="1"/>
  <c r="P397" i="1"/>
  <c r="Q397" i="1" s="1"/>
  <c r="L397" i="1"/>
  <c r="M397" i="1" s="1"/>
  <c r="P396" i="1"/>
  <c r="Q396" i="1" s="1"/>
  <c r="L396" i="1"/>
  <c r="M396" i="1" s="1"/>
  <c r="P395" i="1"/>
  <c r="Q395" i="1" s="1"/>
  <c r="L395" i="1"/>
  <c r="M395" i="1" s="1"/>
  <c r="P394" i="1"/>
  <c r="Q394" i="1" s="1"/>
  <c r="M394" i="1"/>
  <c r="L394" i="1"/>
  <c r="P393" i="1"/>
  <c r="Q393" i="1" s="1"/>
  <c r="L393" i="1"/>
  <c r="M393" i="1" s="1"/>
  <c r="P392" i="1"/>
  <c r="Q392" i="1" s="1"/>
  <c r="L392" i="1"/>
  <c r="M392" i="1" s="1"/>
  <c r="P391" i="1"/>
  <c r="Q391" i="1" s="1"/>
  <c r="L391" i="1"/>
  <c r="M391" i="1" s="1"/>
  <c r="P390" i="1"/>
  <c r="Q390" i="1" s="1"/>
  <c r="L390" i="1"/>
  <c r="M390" i="1" s="1"/>
  <c r="P389" i="1"/>
  <c r="Q389" i="1" s="1"/>
  <c r="L389" i="1"/>
  <c r="M389" i="1" s="1"/>
  <c r="P388" i="1"/>
  <c r="Q388" i="1" s="1"/>
  <c r="L388" i="1"/>
  <c r="M388" i="1" s="1"/>
  <c r="P387" i="1"/>
  <c r="Q387" i="1" s="1"/>
  <c r="M387" i="1"/>
  <c r="L387" i="1"/>
  <c r="P386" i="1"/>
  <c r="Q386" i="1" s="1"/>
  <c r="L386" i="1"/>
  <c r="M386" i="1" s="1"/>
  <c r="P385" i="1"/>
  <c r="Q385" i="1" s="1"/>
  <c r="L385" i="1"/>
  <c r="M385" i="1" s="1"/>
  <c r="P384" i="1"/>
  <c r="Q384" i="1" s="1"/>
  <c r="L384" i="1"/>
  <c r="M384" i="1" s="1"/>
  <c r="P383" i="1"/>
  <c r="Q383" i="1" s="1"/>
  <c r="L383" i="1"/>
  <c r="M383" i="1" s="1"/>
  <c r="P382" i="1"/>
  <c r="Q382" i="1" s="1"/>
  <c r="M382" i="1"/>
  <c r="L382" i="1"/>
  <c r="P381" i="1"/>
  <c r="Q381" i="1" s="1"/>
  <c r="L381" i="1"/>
  <c r="M381" i="1" s="1"/>
  <c r="P380" i="1"/>
  <c r="Q380" i="1" s="1"/>
  <c r="L380" i="1"/>
  <c r="M380" i="1" s="1"/>
  <c r="P379" i="1"/>
  <c r="Q379" i="1" s="1"/>
  <c r="M379" i="1"/>
  <c r="L379" i="1"/>
  <c r="P378" i="1"/>
  <c r="Q378" i="1" s="1"/>
  <c r="L378" i="1"/>
  <c r="M378" i="1" s="1"/>
  <c r="P377" i="1"/>
  <c r="Q377" i="1" s="1"/>
  <c r="L377" i="1"/>
  <c r="M377" i="1" s="1"/>
  <c r="P376" i="1"/>
  <c r="Q376" i="1" s="1"/>
  <c r="L376" i="1"/>
  <c r="M376" i="1" s="1"/>
  <c r="P375" i="1"/>
  <c r="Q375" i="1" s="1"/>
  <c r="L375" i="1"/>
  <c r="M375" i="1" s="1"/>
  <c r="P374" i="1"/>
  <c r="Q374" i="1" s="1"/>
  <c r="L374" i="1"/>
  <c r="M374" i="1" s="1"/>
  <c r="P373" i="1"/>
  <c r="Q373" i="1" s="1"/>
  <c r="L373" i="1"/>
  <c r="M373" i="1" s="1"/>
  <c r="P372" i="1"/>
  <c r="Q372" i="1" s="1"/>
  <c r="L372" i="1"/>
  <c r="M372" i="1" s="1"/>
  <c r="P371" i="1"/>
  <c r="Q371" i="1" s="1"/>
  <c r="M371" i="1"/>
  <c r="L371" i="1"/>
  <c r="P370" i="1"/>
  <c r="Q370" i="1" s="1"/>
  <c r="L370" i="1"/>
  <c r="M370" i="1" s="1"/>
  <c r="P369" i="1"/>
  <c r="Q369" i="1" s="1"/>
  <c r="L369" i="1"/>
  <c r="M369" i="1" s="1"/>
  <c r="P368" i="1"/>
  <c r="Q368" i="1" s="1"/>
  <c r="L368" i="1"/>
  <c r="M368" i="1" s="1"/>
  <c r="P367" i="1"/>
  <c r="Q367" i="1" s="1"/>
  <c r="L367" i="1"/>
  <c r="M367" i="1" s="1"/>
  <c r="P366" i="1"/>
  <c r="Q366" i="1" s="1"/>
  <c r="L366" i="1"/>
  <c r="M366" i="1" s="1"/>
  <c r="P365" i="1"/>
  <c r="Q365" i="1" s="1"/>
  <c r="L365" i="1"/>
  <c r="M365" i="1" s="1"/>
  <c r="P364" i="1"/>
  <c r="Q364" i="1" s="1"/>
  <c r="L364" i="1"/>
  <c r="M364" i="1" s="1"/>
  <c r="P363" i="1"/>
  <c r="Q363" i="1" s="1"/>
  <c r="L363" i="1"/>
  <c r="M363" i="1" s="1"/>
  <c r="P362" i="1"/>
  <c r="Q362" i="1" s="1"/>
  <c r="M362" i="1"/>
  <c r="L362" i="1"/>
  <c r="P361" i="1"/>
  <c r="Q361" i="1" s="1"/>
  <c r="L361" i="1"/>
  <c r="M361" i="1" s="1"/>
  <c r="P360" i="1"/>
  <c r="Q360" i="1" s="1"/>
  <c r="L360" i="1"/>
  <c r="M360" i="1" s="1"/>
  <c r="P359" i="1"/>
  <c r="Q359" i="1" s="1"/>
  <c r="L359" i="1"/>
  <c r="M359" i="1" s="1"/>
  <c r="P358" i="1"/>
  <c r="Q358" i="1" s="1"/>
  <c r="L358" i="1"/>
  <c r="M358" i="1" s="1"/>
  <c r="P357" i="1"/>
  <c r="Q357" i="1" s="1"/>
  <c r="L357" i="1"/>
  <c r="M357" i="1" s="1"/>
  <c r="P356" i="1"/>
  <c r="Q356" i="1" s="1"/>
  <c r="L356" i="1"/>
  <c r="M356" i="1" s="1"/>
  <c r="P355" i="1"/>
  <c r="Q355" i="1" s="1"/>
  <c r="L355" i="1"/>
  <c r="M355" i="1" s="1"/>
  <c r="P354" i="1"/>
  <c r="Q354" i="1" s="1"/>
  <c r="L354" i="1"/>
  <c r="M354" i="1" s="1"/>
  <c r="P353" i="1"/>
  <c r="Q353" i="1" s="1"/>
  <c r="L353" i="1"/>
  <c r="M353" i="1" s="1"/>
  <c r="P352" i="1"/>
  <c r="Q352" i="1" s="1"/>
  <c r="L352" i="1"/>
  <c r="M352" i="1" s="1"/>
  <c r="P351" i="1"/>
  <c r="Q351" i="1" s="1"/>
  <c r="L351" i="1"/>
  <c r="M351" i="1" s="1"/>
  <c r="P350" i="1"/>
  <c r="Q350" i="1" s="1"/>
  <c r="L350" i="1"/>
  <c r="M350" i="1" s="1"/>
  <c r="P349" i="1"/>
  <c r="Q349" i="1" s="1"/>
  <c r="M349" i="1"/>
  <c r="L349" i="1"/>
  <c r="P348" i="1"/>
  <c r="Q348" i="1" s="1"/>
  <c r="L348" i="1"/>
  <c r="M348" i="1" s="1"/>
  <c r="P347" i="1"/>
  <c r="Q347" i="1" s="1"/>
  <c r="L347" i="1"/>
  <c r="M347" i="1" s="1"/>
  <c r="P346" i="1"/>
  <c r="Q346" i="1" s="1"/>
  <c r="L346" i="1"/>
  <c r="M346" i="1" s="1"/>
  <c r="P345" i="1"/>
  <c r="Q345" i="1" s="1"/>
  <c r="L345" i="1"/>
  <c r="M345" i="1" s="1"/>
  <c r="Q344" i="1"/>
  <c r="P344" i="1"/>
  <c r="L344" i="1"/>
  <c r="M344" i="1" s="1"/>
  <c r="P343" i="1"/>
  <c r="Q343" i="1" s="1"/>
  <c r="L343" i="1"/>
  <c r="M343" i="1" s="1"/>
  <c r="P342" i="1"/>
  <c r="Q342" i="1" s="1"/>
  <c r="L342" i="1"/>
  <c r="M342" i="1" s="1"/>
  <c r="P341" i="1"/>
  <c r="Q341" i="1" s="1"/>
  <c r="L341" i="1"/>
  <c r="M341" i="1" s="1"/>
  <c r="P340" i="1"/>
  <c r="Q340" i="1" s="1"/>
  <c r="L340" i="1"/>
  <c r="M340" i="1" s="1"/>
  <c r="P339" i="1"/>
  <c r="Q339" i="1" s="1"/>
  <c r="L339" i="1"/>
  <c r="M339" i="1" s="1"/>
  <c r="P338" i="1"/>
  <c r="Q338" i="1" s="1"/>
  <c r="L338" i="1"/>
  <c r="M338" i="1" s="1"/>
  <c r="P337" i="1"/>
  <c r="Q337" i="1" s="1"/>
  <c r="L337" i="1"/>
  <c r="M337" i="1" s="1"/>
  <c r="P336" i="1"/>
  <c r="Q336" i="1" s="1"/>
  <c r="L336" i="1"/>
  <c r="M336" i="1" s="1"/>
  <c r="P335" i="1"/>
  <c r="Q335" i="1" s="1"/>
  <c r="L335" i="1"/>
  <c r="M335" i="1" s="1"/>
  <c r="P334" i="1"/>
  <c r="Q334" i="1" s="1"/>
  <c r="L334" i="1"/>
  <c r="M334" i="1" s="1"/>
  <c r="P333" i="1"/>
  <c r="Q333" i="1" s="1"/>
  <c r="L333" i="1"/>
  <c r="M333" i="1" s="1"/>
  <c r="P332" i="1"/>
  <c r="Q332" i="1" s="1"/>
  <c r="L332" i="1"/>
  <c r="M332" i="1" s="1"/>
  <c r="P331" i="1"/>
  <c r="Q331" i="1" s="1"/>
  <c r="L331" i="1"/>
  <c r="M331" i="1" s="1"/>
  <c r="P330" i="1"/>
  <c r="Q330" i="1" s="1"/>
  <c r="L330" i="1"/>
  <c r="M330" i="1" s="1"/>
  <c r="P329" i="1"/>
  <c r="Q329" i="1" s="1"/>
  <c r="L329" i="1"/>
  <c r="M329" i="1" s="1"/>
  <c r="P328" i="1"/>
  <c r="Q328" i="1" s="1"/>
  <c r="L328" i="1"/>
  <c r="M328" i="1" s="1"/>
  <c r="P327" i="1"/>
  <c r="Q327" i="1" s="1"/>
  <c r="L327" i="1"/>
  <c r="M327" i="1" s="1"/>
  <c r="P326" i="1"/>
  <c r="Q326" i="1" s="1"/>
  <c r="L326" i="1"/>
  <c r="M326" i="1" s="1"/>
  <c r="Q325" i="1"/>
  <c r="P325" i="1"/>
  <c r="L325" i="1"/>
  <c r="M325" i="1" s="1"/>
  <c r="P324" i="1"/>
  <c r="Q324" i="1" s="1"/>
  <c r="L324" i="1"/>
  <c r="M324" i="1" s="1"/>
  <c r="P323" i="1"/>
  <c r="Q323" i="1" s="1"/>
  <c r="L323" i="1"/>
  <c r="M323" i="1" s="1"/>
  <c r="P322" i="1"/>
  <c r="Q322" i="1" s="1"/>
  <c r="L322" i="1"/>
  <c r="M322" i="1" s="1"/>
  <c r="P321" i="1"/>
  <c r="Q321" i="1" s="1"/>
  <c r="L321" i="1"/>
  <c r="M321" i="1" s="1"/>
  <c r="P320" i="1"/>
  <c r="Q320" i="1" s="1"/>
  <c r="L320" i="1"/>
  <c r="M320" i="1" s="1"/>
  <c r="P319" i="1"/>
  <c r="Q319" i="1" s="1"/>
  <c r="L319" i="1"/>
  <c r="M319" i="1" s="1"/>
  <c r="P318" i="1"/>
  <c r="Q318" i="1" s="1"/>
  <c r="L318" i="1"/>
  <c r="M318" i="1" s="1"/>
  <c r="P317" i="1"/>
  <c r="Q317" i="1" s="1"/>
  <c r="L317" i="1"/>
  <c r="M317" i="1" s="1"/>
  <c r="P316" i="1"/>
  <c r="Q316" i="1" s="1"/>
  <c r="L316" i="1"/>
  <c r="M316" i="1" s="1"/>
  <c r="P315" i="1"/>
  <c r="Q315" i="1" s="1"/>
  <c r="L315" i="1"/>
  <c r="M315" i="1" s="1"/>
  <c r="P314" i="1"/>
  <c r="Q314" i="1" s="1"/>
  <c r="L314" i="1"/>
  <c r="M314" i="1" s="1"/>
  <c r="P313" i="1"/>
  <c r="Q313" i="1" s="1"/>
  <c r="L313" i="1"/>
  <c r="M313" i="1" s="1"/>
  <c r="P312" i="1"/>
  <c r="Q312" i="1" s="1"/>
  <c r="L312" i="1"/>
  <c r="M312" i="1" s="1"/>
  <c r="P311" i="1"/>
  <c r="Q311" i="1" s="1"/>
  <c r="L311" i="1"/>
  <c r="M311" i="1" s="1"/>
  <c r="P310" i="1"/>
  <c r="Q310" i="1" s="1"/>
  <c r="L310" i="1"/>
  <c r="M310" i="1" s="1"/>
  <c r="P309" i="1"/>
  <c r="Q309" i="1" s="1"/>
  <c r="L309" i="1"/>
  <c r="M309" i="1" s="1"/>
  <c r="Q308" i="1"/>
  <c r="P308" i="1"/>
  <c r="L308" i="1"/>
  <c r="M308" i="1" s="1"/>
  <c r="P307" i="1"/>
  <c r="Q307" i="1" s="1"/>
  <c r="L307" i="1"/>
  <c r="M307" i="1" s="1"/>
  <c r="P306" i="1"/>
  <c r="Q306" i="1" s="1"/>
  <c r="L306" i="1"/>
  <c r="M306" i="1" s="1"/>
  <c r="P305" i="1"/>
  <c r="Q305" i="1" s="1"/>
  <c r="L305" i="1"/>
  <c r="M305" i="1" s="1"/>
  <c r="P304" i="1"/>
  <c r="Q304" i="1" s="1"/>
  <c r="L304" i="1"/>
  <c r="M304" i="1" s="1"/>
  <c r="P303" i="1"/>
  <c r="Q303" i="1" s="1"/>
  <c r="L303" i="1"/>
  <c r="M303" i="1" s="1"/>
  <c r="P302" i="1"/>
  <c r="Q302" i="1" s="1"/>
  <c r="L302" i="1"/>
  <c r="M302" i="1" s="1"/>
  <c r="P301" i="1"/>
  <c r="Q301" i="1" s="1"/>
  <c r="L301" i="1"/>
  <c r="M301" i="1" s="1"/>
  <c r="P300" i="1"/>
  <c r="Q300" i="1" s="1"/>
  <c r="L300" i="1"/>
  <c r="M300" i="1" s="1"/>
  <c r="P299" i="1"/>
  <c r="Q299" i="1" s="1"/>
  <c r="L299" i="1"/>
  <c r="M299" i="1" s="1"/>
  <c r="P298" i="1"/>
  <c r="Q298" i="1" s="1"/>
  <c r="L298" i="1"/>
  <c r="M298" i="1" s="1"/>
  <c r="Q297" i="1"/>
  <c r="P297" i="1"/>
  <c r="L297" i="1"/>
  <c r="M297" i="1" s="1"/>
  <c r="P296" i="1"/>
  <c r="Q296" i="1" s="1"/>
  <c r="L296" i="1"/>
  <c r="M296" i="1" s="1"/>
  <c r="P295" i="1"/>
  <c r="Q295" i="1" s="1"/>
  <c r="L295" i="1"/>
  <c r="M295" i="1" s="1"/>
  <c r="P294" i="1"/>
  <c r="Q294" i="1" s="1"/>
  <c r="L294" i="1"/>
  <c r="M294" i="1" s="1"/>
  <c r="P293" i="1"/>
  <c r="Q293" i="1" s="1"/>
  <c r="L293" i="1"/>
  <c r="M293" i="1" s="1"/>
  <c r="P292" i="1"/>
  <c r="Q292" i="1" s="1"/>
  <c r="L292" i="1"/>
  <c r="M292" i="1" s="1"/>
  <c r="P291" i="1"/>
  <c r="Q291" i="1" s="1"/>
  <c r="L291" i="1"/>
  <c r="M291" i="1" s="1"/>
  <c r="P290" i="1"/>
  <c r="Q290" i="1" s="1"/>
  <c r="L290" i="1"/>
  <c r="M290" i="1" s="1"/>
  <c r="P289" i="1"/>
  <c r="Q289" i="1" s="1"/>
  <c r="L289" i="1"/>
  <c r="M289" i="1" s="1"/>
  <c r="P288" i="1"/>
  <c r="Q288" i="1" s="1"/>
  <c r="L288" i="1"/>
  <c r="M288" i="1" s="1"/>
  <c r="P287" i="1"/>
  <c r="Q287" i="1" s="1"/>
  <c r="L287" i="1"/>
  <c r="M287" i="1" s="1"/>
  <c r="P286" i="1"/>
  <c r="Q286" i="1" s="1"/>
  <c r="L286" i="1"/>
  <c r="M286" i="1" s="1"/>
  <c r="P285" i="1"/>
  <c r="Q285" i="1" s="1"/>
  <c r="L285" i="1"/>
  <c r="M285" i="1" s="1"/>
  <c r="P284" i="1"/>
  <c r="Q284" i="1" s="1"/>
  <c r="L284" i="1"/>
  <c r="M284" i="1" s="1"/>
  <c r="P283" i="1"/>
  <c r="Q283" i="1" s="1"/>
  <c r="L283" i="1"/>
  <c r="M283" i="1" s="1"/>
  <c r="P282" i="1"/>
  <c r="Q282" i="1" s="1"/>
  <c r="L282" i="1"/>
  <c r="M282" i="1" s="1"/>
  <c r="P281" i="1"/>
  <c r="Q281" i="1" s="1"/>
  <c r="L281" i="1"/>
  <c r="M281" i="1" s="1"/>
  <c r="P280" i="1"/>
  <c r="Q280" i="1" s="1"/>
  <c r="L280" i="1"/>
  <c r="M280" i="1" s="1"/>
  <c r="Q279" i="1"/>
  <c r="P279" i="1"/>
  <c r="L279" i="1"/>
  <c r="M279" i="1" s="1"/>
  <c r="P278" i="1"/>
  <c r="Q278" i="1" s="1"/>
  <c r="L278" i="1"/>
  <c r="M278" i="1" s="1"/>
  <c r="P277" i="1"/>
  <c r="Q277" i="1" s="1"/>
  <c r="L277" i="1"/>
  <c r="M277" i="1" s="1"/>
  <c r="P276" i="1"/>
  <c r="Q276" i="1" s="1"/>
  <c r="L276" i="1"/>
  <c r="M276" i="1" s="1"/>
  <c r="Q275" i="1"/>
  <c r="P275" i="1"/>
  <c r="L275" i="1"/>
  <c r="M275" i="1" s="1"/>
  <c r="P274" i="1"/>
  <c r="Q274" i="1" s="1"/>
  <c r="L274" i="1"/>
  <c r="M274" i="1" s="1"/>
  <c r="P273" i="1"/>
  <c r="Q273" i="1" s="1"/>
  <c r="L273" i="1"/>
  <c r="M273" i="1" s="1"/>
  <c r="P272" i="1"/>
  <c r="Q272" i="1" s="1"/>
  <c r="L272" i="1"/>
  <c r="M272" i="1" s="1"/>
  <c r="Q271" i="1"/>
  <c r="P271" i="1"/>
  <c r="L271" i="1"/>
  <c r="M271" i="1" s="1"/>
  <c r="P270" i="1"/>
  <c r="Q270" i="1" s="1"/>
  <c r="L270" i="1"/>
  <c r="M270" i="1" s="1"/>
  <c r="P269" i="1"/>
  <c r="Q269" i="1" s="1"/>
  <c r="L269" i="1"/>
  <c r="M269" i="1" s="1"/>
  <c r="P268" i="1"/>
  <c r="Q268" i="1" s="1"/>
  <c r="L268" i="1"/>
  <c r="M268" i="1" s="1"/>
  <c r="P267" i="1"/>
  <c r="Q267" i="1" s="1"/>
  <c r="L267" i="1"/>
  <c r="M267" i="1" s="1"/>
  <c r="P266" i="1"/>
  <c r="Q266" i="1" s="1"/>
  <c r="L266" i="1"/>
  <c r="M266" i="1" s="1"/>
  <c r="P265" i="1"/>
  <c r="Q265" i="1" s="1"/>
  <c r="L265" i="1"/>
  <c r="M265" i="1" s="1"/>
  <c r="P264" i="1"/>
  <c r="Q264" i="1" s="1"/>
  <c r="L264" i="1"/>
  <c r="M264" i="1" s="1"/>
  <c r="Q263" i="1"/>
  <c r="P263" i="1"/>
  <c r="L263" i="1"/>
  <c r="M263" i="1" s="1"/>
  <c r="P262" i="1"/>
  <c r="Q262" i="1" s="1"/>
  <c r="L262" i="1"/>
  <c r="M262" i="1" s="1"/>
  <c r="P261" i="1"/>
  <c r="Q261" i="1" s="1"/>
  <c r="L261" i="1"/>
  <c r="M261" i="1" s="1"/>
  <c r="P260" i="1"/>
  <c r="Q260" i="1" s="1"/>
  <c r="L260" i="1"/>
  <c r="M260" i="1" s="1"/>
  <c r="Q259" i="1"/>
  <c r="P259" i="1"/>
  <c r="L259" i="1"/>
  <c r="M259" i="1" s="1"/>
  <c r="P258" i="1"/>
  <c r="Q258" i="1" s="1"/>
  <c r="L258" i="1"/>
  <c r="M258" i="1" s="1"/>
  <c r="P257" i="1"/>
  <c r="Q257" i="1" s="1"/>
  <c r="L257" i="1"/>
  <c r="M257" i="1" s="1"/>
  <c r="P256" i="1"/>
  <c r="Q256" i="1" s="1"/>
  <c r="L256" i="1"/>
  <c r="M256" i="1" s="1"/>
  <c r="Q255" i="1"/>
  <c r="P255" i="1"/>
  <c r="L255" i="1"/>
  <c r="M255" i="1" s="1"/>
  <c r="P254" i="1"/>
  <c r="Q254" i="1" s="1"/>
  <c r="L254" i="1"/>
  <c r="M254" i="1" s="1"/>
  <c r="P253" i="1"/>
  <c r="Q253" i="1" s="1"/>
  <c r="L253" i="1"/>
  <c r="M253" i="1" s="1"/>
  <c r="P252" i="1"/>
  <c r="Q252" i="1" s="1"/>
  <c r="L252" i="1"/>
  <c r="M252" i="1" s="1"/>
  <c r="P251" i="1"/>
  <c r="Q251" i="1" s="1"/>
  <c r="L251" i="1"/>
  <c r="M251" i="1" s="1"/>
  <c r="P250" i="1"/>
  <c r="Q250" i="1" s="1"/>
  <c r="L250" i="1"/>
  <c r="M250" i="1" s="1"/>
  <c r="P249" i="1"/>
  <c r="Q249" i="1" s="1"/>
  <c r="L249" i="1"/>
  <c r="M249" i="1" s="1"/>
  <c r="P248" i="1"/>
  <c r="Q248" i="1" s="1"/>
  <c r="L248" i="1"/>
  <c r="M248" i="1" s="1"/>
  <c r="P247" i="1"/>
  <c r="Q247" i="1" s="1"/>
  <c r="L247" i="1"/>
  <c r="M247" i="1" s="1"/>
  <c r="P246" i="1"/>
  <c r="Q246" i="1" s="1"/>
  <c r="L246" i="1"/>
  <c r="M246" i="1" s="1"/>
  <c r="P245" i="1"/>
  <c r="Q245" i="1" s="1"/>
  <c r="L245" i="1"/>
  <c r="M245" i="1" s="1"/>
  <c r="P244" i="1"/>
  <c r="Q244" i="1" s="1"/>
  <c r="L244" i="1"/>
  <c r="M244" i="1" s="1"/>
  <c r="P243" i="1"/>
  <c r="Q243" i="1" s="1"/>
  <c r="L243" i="1"/>
  <c r="M243" i="1" s="1"/>
  <c r="P242" i="1"/>
  <c r="Q242" i="1" s="1"/>
  <c r="L242" i="1"/>
  <c r="M242" i="1" s="1"/>
  <c r="P241" i="1"/>
  <c r="Q241" i="1" s="1"/>
  <c r="L241" i="1"/>
  <c r="M241" i="1" s="1"/>
  <c r="P240" i="1"/>
  <c r="Q240" i="1" s="1"/>
  <c r="L240" i="1"/>
  <c r="M240" i="1" s="1"/>
  <c r="P239" i="1"/>
  <c r="Q239" i="1" s="1"/>
  <c r="L239" i="1"/>
  <c r="M239" i="1" s="1"/>
  <c r="P238" i="1"/>
  <c r="Q238" i="1" s="1"/>
  <c r="L238" i="1"/>
  <c r="M238" i="1" s="1"/>
  <c r="P237" i="1"/>
  <c r="Q237" i="1" s="1"/>
  <c r="L237" i="1"/>
  <c r="M237" i="1" s="1"/>
  <c r="P236" i="1"/>
  <c r="Q236" i="1" s="1"/>
  <c r="L236" i="1"/>
  <c r="M236" i="1" s="1"/>
  <c r="P235" i="1"/>
  <c r="Q235" i="1" s="1"/>
  <c r="L235" i="1"/>
  <c r="M235" i="1" s="1"/>
  <c r="P234" i="1"/>
  <c r="Q234" i="1" s="1"/>
  <c r="L234" i="1"/>
  <c r="M234" i="1" s="1"/>
  <c r="P233" i="1"/>
  <c r="Q233" i="1" s="1"/>
  <c r="L233" i="1"/>
  <c r="M233" i="1" s="1"/>
  <c r="P232" i="1"/>
  <c r="Q232" i="1" s="1"/>
  <c r="L232" i="1"/>
  <c r="M232" i="1" s="1"/>
  <c r="P231" i="1"/>
  <c r="Q231" i="1" s="1"/>
  <c r="L231" i="1"/>
  <c r="M231" i="1" s="1"/>
  <c r="P230" i="1"/>
  <c r="Q230" i="1" s="1"/>
  <c r="L230" i="1"/>
  <c r="M230" i="1" s="1"/>
  <c r="P229" i="1"/>
  <c r="Q229" i="1" s="1"/>
  <c r="L229" i="1"/>
  <c r="M229" i="1" s="1"/>
  <c r="P228" i="1"/>
  <c r="Q228" i="1" s="1"/>
  <c r="L228" i="1"/>
  <c r="M228" i="1" s="1"/>
  <c r="Q227" i="1"/>
  <c r="P227" i="1"/>
  <c r="L227" i="1"/>
  <c r="M227" i="1" s="1"/>
  <c r="P226" i="1"/>
  <c r="Q226" i="1" s="1"/>
  <c r="L226" i="1"/>
  <c r="M226" i="1" s="1"/>
  <c r="P225" i="1"/>
  <c r="Q225" i="1" s="1"/>
  <c r="L225" i="1"/>
  <c r="M225" i="1" s="1"/>
  <c r="P224" i="1"/>
  <c r="Q224" i="1" s="1"/>
  <c r="L224" i="1"/>
  <c r="M224" i="1" s="1"/>
  <c r="P223" i="1"/>
  <c r="Q223" i="1" s="1"/>
  <c r="L223" i="1"/>
  <c r="M223" i="1" s="1"/>
  <c r="P222" i="1"/>
  <c r="Q222" i="1" s="1"/>
  <c r="L222" i="1"/>
  <c r="M222" i="1" s="1"/>
  <c r="P221" i="1"/>
  <c r="Q221" i="1" s="1"/>
  <c r="L221" i="1"/>
  <c r="M221" i="1" s="1"/>
  <c r="P220" i="1"/>
  <c r="Q220" i="1" s="1"/>
  <c r="L220" i="1"/>
  <c r="M220" i="1" s="1"/>
  <c r="P219" i="1"/>
  <c r="Q219" i="1" s="1"/>
  <c r="L219" i="1"/>
  <c r="M219" i="1" s="1"/>
  <c r="P218" i="1"/>
  <c r="Q218" i="1" s="1"/>
  <c r="L218" i="1"/>
  <c r="M218" i="1" s="1"/>
  <c r="P217" i="1"/>
  <c r="Q217" i="1" s="1"/>
  <c r="L217" i="1"/>
  <c r="M217" i="1" s="1"/>
  <c r="P216" i="1"/>
  <c r="Q216" i="1" s="1"/>
  <c r="L216" i="1"/>
  <c r="M216" i="1" s="1"/>
  <c r="P215" i="1"/>
  <c r="Q215" i="1" s="1"/>
  <c r="L215" i="1"/>
  <c r="M215" i="1" s="1"/>
  <c r="P214" i="1"/>
  <c r="Q214" i="1" s="1"/>
  <c r="L214" i="1"/>
  <c r="M214" i="1" s="1"/>
  <c r="P213" i="1"/>
  <c r="Q213" i="1" s="1"/>
  <c r="L213" i="1"/>
  <c r="M213" i="1" s="1"/>
  <c r="P212" i="1"/>
  <c r="Q212" i="1" s="1"/>
  <c r="L212" i="1"/>
  <c r="M212" i="1" s="1"/>
  <c r="Q211" i="1"/>
  <c r="P211" i="1"/>
  <c r="L211" i="1"/>
  <c r="M211" i="1" s="1"/>
  <c r="P210" i="1"/>
  <c r="Q210" i="1" s="1"/>
  <c r="L210" i="1"/>
  <c r="M210" i="1" s="1"/>
  <c r="P209" i="1"/>
  <c r="Q209" i="1" s="1"/>
  <c r="L209" i="1"/>
  <c r="M209" i="1" s="1"/>
  <c r="P208" i="1"/>
  <c r="Q208" i="1" s="1"/>
  <c r="L208" i="1"/>
  <c r="M208" i="1" s="1"/>
  <c r="P207" i="1"/>
  <c r="Q207" i="1" s="1"/>
  <c r="L207" i="1"/>
  <c r="M207" i="1" s="1"/>
  <c r="P206" i="1"/>
  <c r="Q206" i="1" s="1"/>
  <c r="L206" i="1"/>
  <c r="M206" i="1" s="1"/>
  <c r="P205" i="1"/>
  <c r="Q205" i="1" s="1"/>
  <c r="L205" i="1"/>
  <c r="M205" i="1" s="1"/>
  <c r="P204" i="1"/>
  <c r="Q204" i="1" s="1"/>
  <c r="L204" i="1"/>
  <c r="M204" i="1" s="1"/>
  <c r="P203" i="1"/>
  <c r="Q203" i="1" s="1"/>
  <c r="L203" i="1"/>
  <c r="M203" i="1" s="1"/>
  <c r="P202" i="1"/>
  <c r="Q202" i="1" s="1"/>
  <c r="L202" i="1"/>
  <c r="M202" i="1" s="1"/>
  <c r="P201" i="1"/>
  <c r="Q201" i="1" s="1"/>
  <c r="L201" i="1"/>
  <c r="M201" i="1" s="1"/>
  <c r="P200" i="1"/>
  <c r="Q200" i="1" s="1"/>
  <c r="L200" i="1"/>
  <c r="M200" i="1" s="1"/>
  <c r="P199" i="1"/>
  <c r="Q199" i="1" s="1"/>
  <c r="L199" i="1"/>
  <c r="M199" i="1" s="1"/>
  <c r="P198" i="1"/>
  <c r="Q198" i="1" s="1"/>
  <c r="L198" i="1"/>
  <c r="M198" i="1" s="1"/>
  <c r="P197" i="1"/>
  <c r="Q197" i="1" s="1"/>
  <c r="L197" i="1"/>
  <c r="M197" i="1" s="1"/>
  <c r="P196" i="1"/>
  <c r="Q196" i="1" s="1"/>
  <c r="L196" i="1"/>
  <c r="M196" i="1" s="1"/>
  <c r="Q195" i="1"/>
  <c r="P195" i="1"/>
  <c r="L195" i="1"/>
  <c r="M195" i="1" s="1"/>
  <c r="P194" i="1"/>
  <c r="Q194" i="1" s="1"/>
  <c r="L194" i="1"/>
  <c r="M194" i="1" s="1"/>
  <c r="P193" i="1"/>
  <c r="Q193" i="1" s="1"/>
  <c r="L193" i="1"/>
  <c r="M193" i="1" s="1"/>
  <c r="P192" i="1"/>
  <c r="Q192" i="1" s="1"/>
  <c r="L192" i="1"/>
  <c r="M192" i="1" s="1"/>
  <c r="P191" i="1"/>
  <c r="Q191" i="1" s="1"/>
  <c r="L191" i="1"/>
  <c r="M191" i="1" s="1"/>
  <c r="P190" i="1"/>
  <c r="Q190" i="1" s="1"/>
  <c r="L190" i="1"/>
  <c r="M190" i="1" s="1"/>
  <c r="P189" i="1"/>
  <c r="Q189" i="1" s="1"/>
  <c r="L189" i="1"/>
  <c r="M189" i="1" s="1"/>
  <c r="P188" i="1"/>
  <c r="Q188" i="1" s="1"/>
  <c r="L188" i="1"/>
  <c r="M188" i="1" s="1"/>
  <c r="P187" i="1"/>
  <c r="Q187" i="1" s="1"/>
  <c r="L187" i="1"/>
  <c r="M187" i="1" s="1"/>
  <c r="P186" i="1"/>
  <c r="Q186" i="1" s="1"/>
  <c r="L186" i="1"/>
  <c r="M186" i="1" s="1"/>
  <c r="P185" i="1"/>
  <c r="Q185" i="1" s="1"/>
  <c r="L185" i="1"/>
  <c r="M185" i="1" s="1"/>
  <c r="P184" i="1"/>
  <c r="Q184" i="1" s="1"/>
  <c r="L184" i="1"/>
  <c r="M184" i="1" s="1"/>
  <c r="P183" i="1"/>
  <c r="Q183" i="1" s="1"/>
  <c r="L183" i="1"/>
  <c r="M183" i="1" s="1"/>
  <c r="P182" i="1"/>
  <c r="Q182" i="1" s="1"/>
  <c r="L182" i="1"/>
  <c r="M182" i="1" s="1"/>
  <c r="P181" i="1"/>
  <c r="Q181" i="1" s="1"/>
  <c r="L181" i="1"/>
  <c r="M181" i="1" s="1"/>
  <c r="P180" i="1"/>
  <c r="Q180" i="1" s="1"/>
  <c r="L180" i="1"/>
  <c r="M180" i="1" s="1"/>
  <c r="P179" i="1"/>
  <c r="Q179" i="1" s="1"/>
  <c r="L179" i="1"/>
  <c r="M179" i="1" s="1"/>
  <c r="P178" i="1"/>
  <c r="Q178" i="1" s="1"/>
  <c r="L178" i="1"/>
  <c r="M178" i="1" s="1"/>
  <c r="P177" i="1"/>
  <c r="Q177" i="1" s="1"/>
  <c r="L177" i="1"/>
  <c r="M177" i="1" s="1"/>
  <c r="P176" i="1"/>
  <c r="Q176" i="1" s="1"/>
  <c r="L176" i="1"/>
  <c r="M176" i="1" s="1"/>
  <c r="P175" i="1"/>
  <c r="Q175" i="1" s="1"/>
  <c r="L175" i="1"/>
  <c r="M175" i="1" s="1"/>
  <c r="P174" i="1"/>
  <c r="Q174" i="1" s="1"/>
  <c r="L174" i="1"/>
  <c r="M174" i="1" s="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L166" i="1"/>
  <c r="M166" i="1" s="1"/>
  <c r="P165" i="1"/>
  <c r="Q165" i="1" s="1"/>
  <c r="L165" i="1"/>
  <c r="M165" i="1" s="1"/>
  <c r="P164" i="1"/>
  <c r="Q164" i="1" s="1"/>
  <c r="L164" i="1"/>
  <c r="M164" i="1" s="1"/>
  <c r="Q163" i="1"/>
  <c r="P163" i="1"/>
  <c r="L163" i="1"/>
  <c r="M163" i="1" s="1"/>
  <c r="P162" i="1"/>
  <c r="Q162" i="1" s="1"/>
  <c r="L162" i="1"/>
  <c r="M162" i="1" s="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L155" i="1"/>
  <c r="M155" i="1" s="1"/>
  <c r="P154" i="1"/>
  <c r="Q154" i="1" s="1"/>
  <c r="L154" i="1"/>
  <c r="M154" i="1" s="1"/>
  <c r="P153" i="1"/>
  <c r="Q153" i="1" s="1"/>
  <c r="L153" i="1"/>
  <c r="M153" i="1" s="1"/>
  <c r="P152" i="1"/>
  <c r="Q152" i="1" s="1"/>
  <c r="L152" i="1"/>
  <c r="M152" i="1" s="1"/>
  <c r="P151" i="1"/>
  <c r="Q151" i="1" s="1"/>
  <c r="L151" i="1"/>
  <c r="M151" i="1" s="1"/>
  <c r="P150" i="1"/>
  <c r="Q150" i="1" s="1"/>
  <c r="L150" i="1"/>
  <c r="M150" i="1" s="1"/>
  <c r="P149" i="1"/>
  <c r="Q149" i="1" s="1"/>
  <c r="L149" i="1"/>
  <c r="M149" i="1" s="1"/>
  <c r="P148" i="1"/>
  <c r="Q148" i="1" s="1"/>
  <c r="L148" i="1"/>
  <c r="M148" i="1" s="1"/>
  <c r="Q147" i="1"/>
  <c r="P147" i="1"/>
  <c r="L147" i="1"/>
  <c r="M147" i="1" s="1"/>
  <c r="P146" i="1"/>
  <c r="Q146" i="1" s="1"/>
  <c r="L146" i="1"/>
  <c r="M146" i="1" s="1"/>
  <c r="P145" i="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L139" i="1"/>
  <c r="M139" i="1" s="1"/>
  <c r="P138" i="1"/>
  <c r="Q138" i="1" s="1"/>
  <c r="L138" i="1"/>
  <c r="M138" i="1" s="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L113" i="1"/>
  <c r="M113" i="1" s="1"/>
  <c r="P112" i="1"/>
  <c r="Q112" i="1" s="1"/>
  <c r="L112" i="1"/>
  <c r="M112" i="1" s="1"/>
  <c r="P111" i="1"/>
  <c r="Q111" i="1" s="1"/>
  <c r="L111" i="1"/>
  <c r="M111" i="1" s="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L97" i="1"/>
  <c r="M97" i="1" s="1"/>
  <c r="P96" i="1"/>
  <c r="Q96" i="1" s="1"/>
  <c r="L96" i="1"/>
  <c r="M96" i="1" s="1"/>
  <c r="P95" i="1"/>
  <c r="Q95" i="1" s="1"/>
  <c r="L95" i="1"/>
  <c r="M95" i="1" s="1"/>
  <c r="P94" i="1"/>
  <c r="Q94" i="1" s="1"/>
  <c r="L94" i="1"/>
  <c r="M94" i="1" s="1"/>
  <c r="P93" i="1"/>
  <c r="Q93" i="1" s="1"/>
  <c r="L93" i="1"/>
  <c r="M93" i="1" s="1"/>
  <c r="P92" i="1"/>
  <c r="Q92" i="1" s="1"/>
  <c r="L92" i="1"/>
  <c r="M92" i="1" s="1"/>
  <c r="P91" i="1"/>
  <c r="Q91" i="1" s="1"/>
  <c r="L91" i="1"/>
  <c r="M91" i="1" s="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L81" i="1"/>
  <c r="M81" i="1" s="1"/>
  <c r="P80" i="1"/>
  <c r="Q80" i="1" s="1"/>
  <c r="L80" i="1"/>
  <c r="M80" i="1" s="1"/>
  <c r="P79" i="1"/>
  <c r="Q79" i="1" s="1"/>
  <c r="L79" i="1"/>
  <c r="M79" i="1" s="1"/>
  <c r="P78" i="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Q67" i="1"/>
  <c r="P67" i="1"/>
  <c r="L67" i="1"/>
  <c r="M67" i="1" s="1"/>
  <c r="P66" i="1"/>
  <c r="Q66" i="1" s="1"/>
  <c r="L66" i="1"/>
  <c r="M66" i="1" s="1"/>
  <c r="P65" i="1"/>
  <c r="Q65" i="1" s="1"/>
  <c r="L65" i="1"/>
  <c r="M65" i="1" s="1"/>
  <c r="P64" i="1"/>
  <c r="Q64" i="1" s="1"/>
  <c r="L64" i="1"/>
  <c r="M64" i="1" s="1"/>
  <c r="P63" i="1"/>
  <c r="Q63" i="1" s="1"/>
  <c r="L63" i="1"/>
  <c r="M63" i="1" s="1"/>
  <c r="P62" i="1"/>
  <c r="Q62" i="1" s="1"/>
  <c r="L62" i="1"/>
  <c r="M62" i="1" s="1"/>
  <c r="P61" i="1"/>
  <c r="Q61" i="1" s="1"/>
  <c r="L61" i="1"/>
  <c r="M61" i="1" s="1"/>
  <c r="P60" i="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L47" i="1"/>
  <c r="M47" i="1" s="1"/>
  <c r="P46" i="1"/>
  <c r="Q46" i="1" s="1"/>
  <c r="L46" i="1"/>
  <c r="M46" i="1" s="1"/>
  <c r="P45" i="1"/>
  <c r="Q45" i="1" s="1"/>
  <c r="L45" i="1"/>
  <c r="M45" i="1" s="1"/>
  <c r="P44" i="1"/>
  <c r="Q44" i="1" s="1"/>
  <c r="L44" i="1"/>
  <c r="M44" i="1" s="1"/>
  <c r="P43" i="1"/>
  <c r="Q43" i="1" s="1"/>
  <c r="L43" i="1"/>
  <c r="M43" i="1" s="1"/>
  <c r="P42" i="1"/>
  <c r="Q42" i="1" s="1"/>
  <c r="L42" i="1"/>
  <c r="M42" i="1" s="1"/>
  <c r="P41" i="1"/>
  <c r="Q41" i="1" s="1"/>
  <c r="L41" i="1"/>
  <c r="M41" i="1" s="1"/>
  <c r="P40" i="1"/>
  <c r="Q40" i="1" s="1"/>
  <c r="L40" i="1"/>
  <c r="M40" i="1" s="1"/>
  <c r="P39" i="1"/>
  <c r="Q39" i="1" s="1"/>
  <c r="L39" i="1"/>
  <c r="M39" i="1" s="1"/>
  <c r="P38" i="1"/>
  <c r="Q38" i="1" s="1"/>
  <c r="L38" i="1"/>
  <c r="M38" i="1" s="1"/>
  <c r="P37" i="1"/>
  <c r="Q37" i="1" s="1"/>
  <c r="L37" i="1"/>
  <c r="M37" i="1" s="1"/>
  <c r="P36" i="1"/>
  <c r="Q36" i="1" s="1"/>
  <c r="L36" i="1"/>
  <c r="M36" i="1" s="1"/>
  <c r="Q35" i="1"/>
  <c r="P35" i="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N432" i="2" l="1"/>
  <c r="K432" i="2"/>
  <c r="H432" i="2"/>
  <c r="N431" i="2"/>
  <c r="K431" i="2"/>
  <c r="H431" i="2"/>
  <c r="N430" i="2"/>
  <c r="K430" i="2"/>
  <c r="H430" i="2"/>
  <c r="N429" i="2"/>
  <c r="K429" i="2"/>
  <c r="H429" i="2"/>
  <c r="N428" i="2"/>
  <c r="K428" i="2"/>
  <c r="H428" i="2"/>
  <c r="N427" i="2"/>
  <c r="K427" i="2"/>
  <c r="H427" i="2"/>
  <c r="N426" i="2"/>
  <c r="K426" i="2"/>
  <c r="H426" i="2"/>
  <c r="N425" i="2"/>
  <c r="K425" i="2"/>
  <c r="H425" i="2"/>
  <c r="N424" i="2"/>
  <c r="K424" i="2"/>
  <c r="H424" i="2"/>
  <c r="N423" i="2"/>
  <c r="K423" i="2"/>
  <c r="H423" i="2"/>
  <c r="N422" i="2"/>
  <c r="K422" i="2"/>
  <c r="H422" i="2"/>
  <c r="N421" i="2"/>
  <c r="K421" i="2"/>
  <c r="H421" i="2"/>
  <c r="N420" i="2"/>
  <c r="K420" i="2"/>
  <c r="H420" i="2"/>
  <c r="N419" i="2"/>
  <c r="K419" i="2"/>
  <c r="H419" i="2"/>
  <c r="N418" i="2"/>
  <c r="K418" i="2"/>
  <c r="H418" i="2"/>
  <c r="N417" i="2"/>
  <c r="K417" i="2"/>
  <c r="H417" i="2"/>
  <c r="N416" i="2"/>
  <c r="K416" i="2"/>
  <c r="H416" i="2"/>
  <c r="N415" i="2"/>
  <c r="K415" i="2"/>
  <c r="H415" i="2"/>
  <c r="N414" i="2"/>
  <c r="K414" i="2"/>
  <c r="H414" i="2"/>
  <c r="N413" i="2"/>
  <c r="K413" i="2"/>
  <c r="H413" i="2"/>
  <c r="N412" i="2"/>
  <c r="K412" i="2"/>
  <c r="H412" i="2"/>
  <c r="N411" i="2"/>
  <c r="K411" i="2"/>
  <c r="H411" i="2"/>
  <c r="N410" i="2"/>
  <c r="K410" i="2"/>
  <c r="H410" i="2"/>
  <c r="N409" i="2"/>
  <c r="K409" i="2"/>
  <c r="H409" i="2"/>
  <c r="N408" i="2"/>
  <c r="K408" i="2"/>
  <c r="H408" i="2"/>
  <c r="N407" i="2"/>
  <c r="K407" i="2"/>
  <c r="H407" i="2"/>
  <c r="N406" i="2"/>
  <c r="K406" i="2"/>
  <c r="H406" i="2"/>
  <c r="N405" i="2"/>
  <c r="K405" i="2"/>
  <c r="H405" i="2"/>
  <c r="N404" i="2"/>
  <c r="K404" i="2"/>
  <c r="H404" i="2"/>
  <c r="N403" i="2"/>
  <c r="K403" i="2"/>
  <c r="H403" i="2"/>
  <c r="N402" i="2"/>
  <c r="K402" i="2"/>
  <c r="H402" i="2"/>
  <c r="N401" i="2"/>
  <c r="K401" i="2"/>
  <c r="H401" i="2"/>
  <c r="N400" i="2"/>
  <c r="K400" i="2"/>
  <c r="H400" i="2"/>
  <c r="N399" i="2"/>
  <c r="K399" i="2"/>
  <c r="H399" i="2"/>
  <c r="N398" i="2"/>
  <c r="K398" i="2"/>
  <c r="H398" i="2"/>
  <c r="N397" i="2"/>
  <c r="K397" i="2"/>
  <c r="H397" i="2"/>
  <c r="N396" i="2"/>
  <c r="K396" i="2"/>
  <c r="H396" i="2"/>
  <c r="N395" i="2"/>
  <c r="K395" i="2"/>
  <c r="H395" i="2"/>
  <c r="N394" i="2"/>
  <c r="K394" i="2"/>
  <c r="H394" i="2"/>
  <c r="N393" i="2"/>
  <c r="K393" i="2"/>
  <c r="H393" i="2"/>
  <c r="N392" i="2"/>
  <c r="K392" i="2"/>
  <c r="H392" i="2"/>
  <c r="N391" i="2"/>
  <c r="K391" i="2"/>
  <c r="H391" i="2"/>
  <c r="N390" i="2"/>
  <c r="K390" i="2"/>
  <c r="H390" i="2"/>
  <c r="N389" i="2"/>
  <c r="K389" i="2"/>
  <c r="H389" i="2"/>
  <c r="N388" i="2"/>
  <c r="K388" i="2"/>
  <c r="H388" i="2"/>
  <c r="N387" i="2"/>
  <c r="K387" i="2"/>
  <c r="H387" i="2"/>
  <c r="N386" i="2"/>
  <c r="K386" i="2"/>
  <c r="H386" i="2"/>
  <c r="N385" i="2"/>
  <c r="K385" i="2"/>
  <c r="H385" i="2"/>
  <c r="N384" i="2"/>
  <c r="K384" i="2"/>
  <c r="H384" i="2"/>
  <c r="N383" i="2"/>
  <c r="K383" i="2"/>
  <c r="H383" i="2"/>
  <c r="N382" i="2"/>
  <c r="K382" i="2"/>
  <c r="H382" i="2"/>
  <c r="N381" i="2"/>
  <c r="K381" i="2"/>
  <c r="H381" i="2"/>
  <c r="N380" i="2"/>
  <c r="K380" i="2"/>
  <c r="H380" i="2"/>
  <c r="N379" i="2"/>
  <c r="K379" i="2"/>
  <c r="H379" i="2"/>
  <c r="N378" i="2"/>
  <c r="K378" i="2"/>
  <c r="H378" i="2"/>
  <c r="N377" i="2"/>
  <c r="K377" i="2"/>
  <c r="H377" i="2"/>
  <c r="N376" i="2"/>
  <c r="K376" i="2"/>
  <c r="H376" i="2"/>
  <c r="N375" i="2"/>
  <c r="K375" i="2"/>
  <c r="H375" i="2"/>
  <c r="N374" i="2"/>
  <c r="K374" i="2"/>
  <c r="H374" i="2"/>
  <c r="N373" i="2"/>
  <c r="K373" i="2"/>
  <c r="H373" i="2"/>
  <c r="N372" i="2"/>
  <c r="K372" i="2"/>
  <c r="H372" i="2"/>
  <c r="N371" i="2"/>
  <c r="H371" i="2"/>
  <c r="N370" i="2"/>
  <c r="K370" i="2"/>
  <c r="H370" i="2"/>
  <c r="N369" i="2"/>
  <c r="K369" i="2"/>
  <c r="H369" i="2"/>
  <c r="N368" i="2"/>
  <c r="K368" i="2"/>
  <c r="H368" i="2"/>
  <c r="N367" i="2"/>
  <c r="K367" i="2"/>
  <c r="H367" i="2"/>
  <c r="N366" i="2"/>
  <c r="K366" i="2"/>
  <c r="H366" i="2"/>
  <c r="N365" i="2"/>
  <c r="K365" i="2"/>
  <c r="H365" i="2"/>
  <c r="N364" i="2"/>
  <c r="K364" i="2"/>
  <c r="H364" i="2"/>
  <c r="N363" i="2"/>
  <c r="K363" i="2"/>
  <c r="H363" i="2"/>
  <c r="N362" i="2"/>
  <c r="K362" i="2"/>
  <c r="H362" i="2"/>
  <c r="N361" i="2"/>
  <c r="K361" i="2"/>
  <c r="H361" i="2"/>
  <c r="N360" i="2"/>
  <c r="K360" i="2"/>
  <c r="H360" i="2"/>
  <c r="N359" i="2"/>
  <c r="K359" i="2"/>
  <c r="H359" i="2"/>
  <c r="N358" i="2"/>
  <c r="K358" i="2"/>
  <c r="H358" i="2"/>
  <c r="N357" i="2"/>
  <c r="K357" i="2"/>
  <c r="H357" i="2"/>
  <c r="N356" i="2"/>
  <c r="K356" i="2"/>
  <c r="H356" i="2"/>
  <c r="N355" i="2"/>
  <c r="H355" i="2"/>
  <c r="N354" i="2"/>
  <c r="K354" i="2"/>
  <c r="H354" i="2"/>
  <c r="N353" i="2"/>
  <c r="K353" i="2"/>
  <c r="H353" i="2"/>
  <c r="N352" i="2"/>
  <c r="K352" i="2"/>
  <c r="H352" i="2"/>
  <c r="N351" i="2"/>
  <c r="K351" i="2"/>
  <c r="H351" i="2"/>
  <c r="N350" i="2"/>
  <c r="K350" i="2"/>
  <c r="H350" i="2"/>
  <c r="N349" i="2"/>
  <c r="K349" i="2"/>
  <c r="H349" i="2"/>
  <c r="N348" i="2"/>
  <c r="K348" i="2"/>
  <c r="H348" i="2"/>
  <c r="N347" i="2"/>
  <c r="K347" i="2"/>
  <c r="H347" i="2"/>
  <c r="N346" i="2"/>
  <c r="K346" i="2"/>
  <c r="H346" i="2"/>
  <c r="N345" i="2"/>
  <c r="K345" i="2"/>
  <c r="H345" i="2"/>
  <c r="N344" i="2"/>
  <c r="K344" i="2"/>
  <c r="H344" i="2"/>
  <c r="N343" i="2"/>
  <c r="K343" i="2"/>
  <c r="H343" i="2"/>
  <c r="N342" i="2"/>
  <c r="K342" i="2"/>
  <c r="H342" i="2"/>
  <c r="N341" i="2"/>
  <c r="K341" i="2"/>
  <c r="H341" i="2"/>
  <c r="N340" i="2"/>
  <c r="K340" i="2"/>
  <c r="H340" i="2"/>
  <c r="N339" i="2"/>
  <c r="K339" i="2"/>
  <c r="H339" i="2"/>
  <c r="N338" i="2"/>
  <c r="K338" i="2"/>
  <c r="H338" i="2"/>
  <c r="N337" i="2"/>
  <c r="K337" i="2"/>
  <c r="H337" i="2"/>
  <c r="N336" i="2"/>
  <c r="K336" i="2"/>
  <c r="H336" i="2"/>
  <c r="N335" i="2"/>
  <c r="K335" i="2"/>
  <c r="H335" i="2"/>
  <c r="N334" i="2"/>
  <c r="K334" i="2"/>
  <c r="H334" i="2"/>
  <c r="N333" i="2"/>
  <c r="K333" i="2"/>
  <c r="H333" i="2"/>
  <c r="N332" i="2"/>
  <c r="K332" i="2"/>
  <c r="H332" i="2"/>
  <c r="N331" i="2"/>
  <c r="K331" i="2"/>
  <c r="H331" i="2"/>
  <c r="N330" i="2"/>
  <c r="K330" i="2"/>
  <c r="H330" i="2"/>
  <c r="N329" i="2"/>
  <c r="K329" i="2"/>
  <c r="H329" i="2"/>
  <c r="N328" i="2"/>
  <c r="K328" i="2"/>
  <c r="H328" i="2"/>
  <c r="N327" i="2"/>
  <c r="K327" i="2"/>
  <c r="H327" i="2"/>
  <c r="N326" i="2"/>
  <c r="K326" i="2"/>
  <c r="H326" i="2"/>
  <c r="N325" i="2"/>
  <c r="K325" i="2"/>
  <c r="H325" i="2"/>
  <c r="N324" i="2"/>
  <c r="K324" i="2"/>
  <c r="H324" i="2"/>
  <c r="N323" i="2"/>
  <c r="K323" i="2"/>
  <c r="H323" i="2"/>
  <c r="N322" i="2"/>
  <c r="K322" i="2"/>
  <c r="H322" i="2"/>
  <c r="N321" i="2"/>
  <c r="K321" i="2"/>
  <c r="H321" i="2"/>
  <c r="N320" i="2"/>
  <c r="K320" i="2"/>
  <c r="H320" i="2"/>
  <c r="N319" i="2"/>
  <c r="K319" i="2"/>
  <c r="H319" i="2"/>
  <c r="N318" i="2"/>
  <c r="K318" i="2"/>
  <c r="H318" i="2"/>
  <c r="N317" i="2"/>
  <c r="K317" i="2"/>
  <c r="H317" i="2"/>
  <c r="N316" i="2"/>
  <c r="K316" i="2"/>
  <c r="H316" i="2"/>
  <c r="N315" i="2"/>
  <c r="K315" i="2"/>
  <c r="H315" i="2"/>
  <c r="N314" i="2"/>
  <c r="K314" i="2"/>
  <c r="H314" i="2"/>
  <c r="N313" i="2"/>
  <c r="K313" i="2"/>
  <c r="H313" i="2"/>
  <c r="N312" i="2"/>
  <c r="K312" i="2"/>
  <c r="H312" i="2"/>
  <c r="N311" i="2"/>
  <c r="H311" i="2"/>
  <c r="N310" i="2"/>
  <c r="H310" i="2"/>
  <c r="N309" i="2"/>
  <c r="H309" i="2"/>
  <c r="N308" i="2"/>
  <c r="H308" i="2"/>
  <c r="N307" i="2"/>
  <c r="H307" i="2"/>
  <c r="N306" i="2"/>
  <c r="K306" i="2"/>
  <c r="H306" i="2"/>
  <c r="N305" i="2"/>
  <c r="K305" i="2"/>
  <c r="H305" i="2"/>
  <c r="N304" i="2"/>
  <c r="K304" i="2"/>
  <c r="H304" i="2"/>
  <c r="N303" i="2"/>
  <c r="K303" i="2"/>
  <c r="H303" i="2"/>
  <c r="N302" i="2"/>
  <c r="K302" i="2"/>
  <c r="H302" i="2"/>
  <c r="N301" i="2"/>
  <c r="K301" i="2"/>
  <c r="H301" i="2"/>
  <c r="N300" i="2"/>
  <c r="K300" i="2"/>
  <c r="H300" i="2"/>
  <c r="N299" i="2"/>
  <c r="K299" i="2"/>
  <c r="H299" i="2"/>
  <c r="N298" i="2"/>
  <c r="K298" i="2"/>
  <c r="H298" i="2"/>
  <c r="N297" i="2"/>
  <c r="K297" i="2"/>
  <c r="H297" i="2"/>
  <c r="N296" i="2"/>
  <c r="K296" i="2"/>
  <c r="H296" i="2"/>
  <c r="N295" i="2"/>
  <c r="K295" i="2"/>
  <c r="H295" i="2"/>
  <c r="N294" i="2"/>
  <c r="K294" i="2"/>
  <c r="H294" i="2"/>
  <c r="N293" i="2"/>
  <c r="K293" i="2"/>
  <c r="H293" i="2"/>
  <c r="N292" i="2"/>
  <c r="K292" i="2"/>
  <c r="H292" i="2"/>
  <c r="N291" i="2"/>
  <c r="K291" i="2"/>
  <c r="H291" i="2"/>
  <c r="N290" i="2"/>
  <c r="K290" i="2"/>
  <c r="H290" i="2"/>
  <c r="N289" i="2"/>
  <c r="K289" i="2"/>
  <c r="H289" i="2"/>
  <c r="N288" i="2"/>
  <c r="K288" i="2"/>
  <c r="H288" i="2"/>
  <c r="N287" i="2"/>
  <c r="K287" i="2"/>
  <c r="H287" i="2"/>
  <c r="N286" i="2"/>
  <c r="K286" i="2"/>
  <c r="H286" i="2"/>
  <c r="N285" i="2"/>
  <c r="K285" i="2"/>
  <c r="H285" i="2"/>
  <c r="N284" i="2"/>
  <c r="K284" i="2"/>
  <c r="H284" i="2"/>
  <c r="N283" i="2"/>
  <c r="K283" i="2"/>
  <c r="H283" i="2"/>
  <c r="N282" i="2"/>
  <c r="K282" i="2"/>
  <c r="H282" i="2"/>
  <c r="N281" i="2"/>
  <c r="K281" i="2"/>
  <c r="H281" i="2"/>
  <c r="N280" i="2"/>
  <c r="K280" i="2"/>
  <c r="H280" i="2"/>
  <c r="N279" i="2"/>
  <c r="K279" i="2"/>
  <c r="H279" i="2"/>
  <c r="N278" i="2"/>
  <c r="K278" i="2"/>
  <c r="H278" i="2"/>
  <c r="N277" i="2"/>
  <c r="K277" i="2"/>
  <c r="H277" i="2"/>
  <c r="N276" i="2"/>
  <c r="K276" i="2"/>
  <c r="H276" i="2"/>
  <c r="N275" i="2"/>
  <c r="K275" i="2"/>
  <c r="H275" i="2"/>
  <c r="N274" i="2"/>
  <c r="K274" i="2"/>
  <c r="H274" i="2"/>
  <c r="N273" i="2"/>
  <c r="K273" i="2"/>
  <c r="H273" i="2"/>
  <c r="N272" i="2"/>
  <c r="K272" i="2"/>
  <c r="H272" i="2"/>
  <c r="N271" i="2"/>
  <c r="K271" i="2"/>
  <c r="H271" i="2"/>
  <c r="N270" i="2"/>
  <c r="K270" i="2"/>
  <c r="H270" i="2"/>
  <c r="N269" i="2"/>
  <c r="K269" i="2"/>
  <c r="H269" i="2"/>
  <c r="N268" i="2"/>
  <c r="K268" i="2"/>
  <c r="H268" i="2"/>
  <c r="N267" i="2"/>
  <c r="K267" i="2"/>
  <c r="H267" i="2"/>
  <c r="N266" i="2"/>
  <c r="K266" i="2"/>
  <c r="H266" i="2"/>
  <c r="N265" i="2"/>
  <c r="K265" i="2"/>
  <c r="H265" i="2"/>
  <c r="N264" i="2"/>
  <c r="K264" i="2"/>
  <c r="H264" i="2"/>
  <c r="N263" i="2"/>
  <c r="K263" i="2"/>
  <c r="H263" i="2"/>
  <c r="N262" i="2"/>
  <c r="K262" i="2"/>
  <c r="H262" i="2"/>
  <c r="N261" i="2"/>
  <c r="K261" i="2"/>
  <c r="H261" i="2"/>
  <c r="N260" i="2"/>
  <c r="K260" i="2"/>
  <c r="H260" i="2"/>
  <c r="N259" i="2"/>
  <c r="K259" i="2"/>
  <c r="H259" i="2"/>
  <c r="N258" i="2"/>
  <c r="K258" i="2"/>
  <c r="H258" i="2"/>
  <c r="N257" i="2"/>
  <c r="K257" i="2"/>
  <c r="H257" i="2"/>
  <c r="N256" i="2"/>
  <c r="K256" i="2"/>
  <c r="H256" i="2"/>
  <c r="N255" i="2"/>
  <c r="K255" i="2"/>
  <c r="H255" i="2"/>
  <c r="N254" i="2"/>
  <c r="K254" i="2"/>
  <c r="H254" i="2"/>
  <c r="N253" i="2"/>
  <c r="K253" i="2"/>
  <c r="H253" i="2"/>
  <c r="N252" i="2"/>
  <c r="K252" i="2"/>
  <c r="H252" i="2"/>
  <c r="N251" i="2"/>
  <c r="K251" i="2"/>
  <c r="H251" i="2"/>
  <c r="N250" i="2"/>
  <c r="K250" i="2"/>
  <c r="H250" i="2"/>
  <c r="N249" i="2"/>
  <c r="K249" i="2"/>
  <c r="H249" i="2"/>
  <c r="N248" i="2"/>
  <c r="K248" i="2"/>
  <c r="H248" i="2"/>
  <c r="N247" i="2"/>
  <c r="K247" i="2"/>
  <c r="H247" i="2"/>
  <c r="N246" i="2"/>
  <c r="K246" i="2"/>
  <c r="H246" i="2"/>
  <c r="N245" i="2"/>
  <c r="K245" i="2"/>
  <c r="H245" i="2"/>
  <c r="N244" i="2"/>
  <c r="K244" i="2"/>
  <c r="H244" i="2"/>
  <c r="N243" i="2"/>
  <c r="K243" i="2"/>
  <c r="H243" i="2"/>
  <c r="N242" i="2"/>
  <c r="K242" i="2"/>
  <c r="H242" i="2"/>
  <c r="N241" i="2"/>
  <c r="K241" i="2"/>
  <c r="H241" i="2"/>
  <c r="N240" i="2"/>
  <c r="K240" i="2"/>
  <c r="H240" i="2"/>
  <c r="N239" i="2"/>
  <c r="K239" i="2"/>
  <c r="H239" i="2"/>
  <c r="N238" i="2"/>
  <c r="K238" i="2"/>
  <c r="H238" i="2"/>
  <c r="N237" i="2"/>
  <c r="K237" i="2"/>
  <c r="H237" i="2"/>
  <c r="N236" i="2"/>
  <c r="K236" i="2"/>
  <c r="H236" i="2"/>
  <c r="N235" i="2"/>
  <c r="K235" i="2"/>
  <c r="H235" i="2"/>
  <c r="N234" i="2"/>
  <c r="K234" i="2"/>
  <c r="H234" i="2"/>
  <c r="N233" i="2"/>
  <c r="K233" i="2"/>
  <c r="H233" i="2"/>
  <c r="N232" i="2"/>
  <c r="K232" i="2"/>
  <c r="H232" i="2"/>
  <c r="N231" i="2"/>
  <c r="K231" i="2"/>
  <c r="H231" i="2"/>
  <c r="N230" i="2"/>
  <c r="K230" i="2"/>
  <c r="H230" i="2"/>
  <c r="N229" i="2"/>
  <c r="K229" i="2"/>
  <c r="H229" i="2"/>
  <c r="N228" i="2"/>
  <c r="K228" i="2"/>
  <c r="H228" i="2"/>
  <c r="N227" i="2"/>
  <c r="K227" i="2"/>
  <c r="H227" i="2"/>
  <c r="N226" i="2"/>
  <c r="K226" i="2"/>
  <c r="H226" i="2"/>
  <c r="N225" i="2"/>
  <c r="K225" i="2"/>
  <c r="H225" i="2"/>
  <c r="N224" i="2"/>
  <c r="K224" i="2"/>
  <c r="H224" i="2"/>
  <c r="N223" i="2"/>
  <c r="K223" i="2"/>
  <c r="H223" i="2"/>
  <c r="N222" i="2"/>
  <c r="K222" i="2"/>
  <c r="H222" i="2"/>
  <c r="N221" i="2"/>
  <c r="K221" i="2"/>
  <c r="H221" i="2"/>
  <c r="N220" i="2"/>
  <c r="K220" i="2"/>
  <c r="H220" i="2"/>
  <c r="N219" i="2"/>
  <c r="K219" i="2"/>
  <c r="H219" i="2"/>
  <c r="N218" i="2"/>
  <c r="K218" i="2"/>
  <c r="H218" i="2"/>
  <c r="N217" i="2"/>
  <c r="K217" i="2"/>
  <c r="H217" i="2"/>
  <c r="N216" i="2"/>
  <c r="K216" i="2"/>
  <c r="H216" i="2"/>
  <c r="N215" i="2"/>
  <c r="K215" i="2"/>
  <c r="H215" i="2"/>
  <c r="N214" i="2"/>
  <c r="K214" i="2"/>
  <c r="H214" i="2"/>
  <c r="N213" i="2"/>
  <c r="K213" i="2"/>
  <c r="H213" i="2"/>
  <c r="N212" i="2"/>
  <c r="K212" i="2"/>
  <c r="H212" i="2"/>
  <c r="N211" i="2"/>
  <c r="K211" i="2"/>
  <c r="H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H202" i="2"/>
  <c r="N201" i="2"/>
  <c r="K201" i="2"/>
  <c r="H201" i="2"/>
  <c r="N200" i="2"/>
  <c r="K200" i="2"/>
  <c r="H200" i="2"/>
  <c r="N199" i="2"/>
  <c r="K199" i="2"/>
  <c r="H199" i="2"/>
  <c r="N198" i="2"/>
  <c r="K198" i="2"/>
  <c r="H198" i="2"/>
  <c r="N197" i="2"/>
  <c r="K197" i="2"/>
  <c r="H197" i="2"/>
  <c r="N196" i="2"/>
  <c r="K196" i="2"/>
  <c r="H196" i="2"/>
  <c r="N195" i="2"/>
  <c r="K195" i="2"/>
  <c r="H195" i="2"/>
  <c r="N194" i="2"/>
  <c r="K194" i="2"/>
  <c r="H194" i="2"/>
  <c r="N193" i="2"/>
  <c r="K193" i="2"/>
  <c r="H193" i="2"/>
  <c r="N192" i="2"/>
  <c r="K192" i="2"/>
  <c r="H192" i="2"/>
  <c r="N191" i="2"/>
  <c r="K191" i="2"/>
  <c r="H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H82" i="2"/>
  <c r="N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432" i="3"/>
  <c r="I432" i="3"/>
  <c r="J432" i="3" s="1"/>
  <c r="K431" i="3"/>
  <c r="I431" i="3"/>
  <c r="J431" i="3" s="1"/>
  <c r="K430" i="3"/>
  <c r="I430" i="3"/>
  <c r="J430" i="3" s="1"/>
  <c r="K429" i="3"/>
  <c r="I429" i="3"/>
  <c r="J429" i="3" s="1"/>
  <c r="K428" i="3"/>
  <c r="I428" i="3"/>
  <c r="J428" i="3" s="1"/>
  <c r="K427" i="3"/>
  <c r="I427" i="3"/>
  <c r="J427" i="3" s="1"/>
  <c r="K426" i="3"/>
  <c r="I426" i="3"/>
  <c r="J426" i="3" s="1"/>
  <c r="K425" i="3"/>
  <c r="I425" i="3"/>
  <c r="J425" i="3" s="1"/>
  <c r="K424" i="3"/>
  <c r="I424" i="3"/>
  <c r="J424" i="3" s="1"/>
  <c r="K423" i="3"/>
  <c r="I423" i="3"/>
  <c r="J423" i="3" s="1"/>
  <c r="K422" i="3"/>
  <c r="I422" i="3"/>
  <c r="J422" i="3" s="1"/>
  <c r="K421" i="3"/>
  <c r="I421" i="3"/>
  <c r="J421" i="3" s="1"/>
  <c r="K420" i="3"/>
  <c r="I420" i="3"/>
  <c r="J420" i="3" s="1"/>
  <c r="K419" i="3"/>
  <c r="I419" i="3"/>
  <c r="J419" i="3" s="1"/>
  <c r="K418" i="3"/>
  <c r="I418" i="3"/>
  <c r="J418" i="3" s="1"/>
  <c r="K417" i="3"/>
  <c r="I417" i="3"/>
  <c r="J417" i="3" s="1"/>
  <c r="K416" i="3"/>
  <c r="I416" i="3"/>
  <c r="J416" i="3" s="1"/>
  <c r="K415" i="3"/>
  <c r="I415" i="3"/>
  <c r="J415" i="3" s="1"/>
  <c r="K414" i="3"/>
  <c r="I414" i="3"/>
  <c r="J414" i="3" s="1"/>
  <c r="K413" i="3"/>
  <c r="I413" i="3"/>
  <c r="J413" i="3" s="1"/>
  <c r="K412" i="3"/>
  <c r="I412" i="3"/>
  <c r="J412" i="3" s="1"/>
  <c r="K411" i="3"/>
  <c r="I411" i="3"/>
  <c r="J411" i="3" s="1"/>
  <c r="K410" i="3"/>
  <c r="I410" i="3"/>
  <c r="J410" i="3" s="1"/>
  <c r="K409" i="3"/>
  <c r="I409" i="3"/>
  <c r="J409" i="3" s="1"/>
  <c r="K408" i="3"/>
  <c r="I408" i="3"/>
  <c r="J408" i="3" s="1"/>
  <c r="K407" i="3"/>
  <c r="I407" i="3"/>
  <c r="J407" i="3" s="1"/>
  <c r="K406" i="3"/>
  <c r="I406" i="3"/>
  <c r="J406" i="3" s="1"/>
  <c r="K405" i="3"/>
  <c r="I405" i="3"/>
  <c r="J405" i="3" s="1"/>
  <c r="K404" i="3"/>
  <c r="I404" i="3"/>
  <c r="J404" i="3" s="1"/>
  <c r="K403" i="3"/>
  <c r="I403" i="3"/>
  <c r="J403" i="3" s="1"/>
  <c r="K402" i="3"/>
  <c r="I402" i="3"/>
  <c r="J402" i="3" s="1"/>
  <c r="K401" i="3"/>
  <c r="I401" i="3"/>
  <c r="J401" i="3" s="1"/>
  <c r="K400" i="3"/>
  <c r="I400" i="3"/>
  <c r="J400" i="3" s="1"/>
  <c r="K399" i="3"/>
  <c r="J399" i="3"/>
  <c r="I399" i="3"/>
  <c r="K398" i="3"/>
  <c r="I398" i="3"/>
  <c r="J398" i="3" s="1"/>
  <c r="K397" i="3"/>
  <c r="I397" i="3"/>
  <c r="J397" i="3" s="1"/>
  <c r="K396" i="3"/>
  <c r="I396" i="3"/>
  <c r="J396" i="3" s="1"/>
  <c r="K395" i="3"/>
  <c r="I395" i="3"/>
  <c r="J395" i="3" s="1"/>
  <c r="K394" i="3"/>
  <c r="I394" i="3"/>
  <c r="J394" i="3" s="1"/>
  <c r="K393" i="3"/>
  <c r="I393" i="3"/>
  <c r="J393" i="3" s="1"/>
  <c r="K392" i="3"/>
  <c r="I392" i="3"/>
  <c r="J392" i="3" s="1"/>
  <c r="K391" i="3"/>
  <c r="I391" i="3"/>
  <c r="J391" i="3" s="1"/>
  <c r="K390" i="3"/>
  <c r="I390" i="3"/>
  <c r="J390" i="3" s="1"/>
  <c r="K389" i="3"/>
  <c r="I389" i="3"/>
  <c r="J389" i="3" s="1"/>
  <c r="K388" i="3"/>
  <c r="I388" i="3"/>
  <c r="J388" i="3" s="1"/>
  <c r="K387" i="3"/>
  <c r="I387" i="3"/>
  <c r="J387" i="3" s="1"/>
  <c r="K386" i="3"/>
  <c r="I386" i="3"/>
  <c r="J386" i="3" s="1"/>
  <c r="K385" i="3"/>
  <c r="I385" i="3"/>
  <c r="J385" i="3" s="1"/>
  <c r="K384" i="3"/>
  <c r="I384" i="3"/>
  <c r="J384" i="3" s="1"/>
  <c r="K383" i="3"/>
  <c r="I383" i="3"/>
  <c r="J383" i="3" s="1"/>
  <c r="K382" i="3"/>
  <c r="I382" i="3"/>
  <c r="J382" i="3" s="1"/>
  <c r="K381" i="3"/>
  <c r="I381" i="3"/>
  <c r="J381" i="3" s="1"/>
  <c r="K380" i="3"/>
  <c r="I380" i="3"/>
  <c r="J380" i="3" s="1"/>
  <c r="K379" i="3"/>
  <c r="I379" i="3"/>
  <c r="J379" i="3" s="1"/>
  <c r="K378" i="3"/>
  <c r="I378" i="3"/>
  <c r="J378" i="3" s="1"/>
  <c r="K377" i="3"/>
  <c r="I377" i="3"/>
  <c r="J377" i="3" s="1"/>
  <c r="K376" i="3"/>
  <c r="I376" i="3"/>
  <c r="J376" i="3" s="1"/>
  <c r="K375" i="3"/>
  <c r="I375" i="3"/>
  <c r="J375" i="3" s="1"/>
  <c r="K374" i="3"/>
  <c r="I374" i="3"/>
  <c r="J374" i="3" s="1"/>
  <c r="K373" i="3"/>
  <c r="I373" i="3"/>
  <c r="J373" i="3" s="1"/>
  <c r="K372" i="3"/>
  <c r="I372" i="3"/>
  <c r="J372" i="3" s="1"/>
  <c r="K371" i="3"/>
  <c r="I371" i="3"/>
  <c r="J371" i="3" s="1"/>
  <c r="K370" i="3"/>
  <c r="I370" i="3"/>
  <c r="J370" i="3" s="1"/>
  <c r="K369" i="3"/>
  <c r="I369" i="3"/>
  <c r="J369" i="3" s="1"/>
  <c r="K368" i="3"/>
  <c r="I368" i="3"/>
  <c r="J368" i="3" s="1"/>
  <c r="K367" i="3"/>
  <c r="J367" i="3"/>
  <c r="I367" i="3"/>
  <c r="K366" i="3"/>
  <c r="I366" i="3"/>
  <c r="J366" i="3" s="1"/>
  <c r="K365" i="3"/>
  <c r="I365" i="3"/>
  <c r="J365" i="3" s="1"/>
  <c r="K364" i="3"/>
  <c r="I364" i="3"/>
  <c r="J364" i="3" s="1"/>
  <c r="K363" i="3"/>
  <c r="I363" i="3"/>
  <c r="J363" i="3" s="1"/>
  <c r="K362" i="3"/>
  <c r="I362" i="3"/>
  <c r="J362" i="3" s="1"/>
  <c r="K361" i="3"/>
  <c r="I361" i="3"/>
  <c r="J361" i="3" s="1"/>
  <c r="K360" i="3"/>
  <c r="I360" i="3"/>
  <c r="J360" i="3" s="1"/>
  <c r="K359" i="3"/>
  <c r="I359" i="3"/>
  <c r="J359" i="3" s="1"/>
  <c r="K358" i="3"/>
  <c r="I358" i="3"/>
  <c r="J358" i="3" s="1"/>
  <c r="K357" i="3"/>
  <c r="I357" i="3"/>
  <c r="J357" i="3" s="1"/>
  <c r="K356" i="3"/>
  <c r="I356" i="3"/>
  <c r="J356" i="3" s="1"/>
  <c r="K355" i="3"/>
  <c r="I355" i="3"/>
  <c r="J355" i="3" s="1"/>
  <c r="K354" i="3"/>
  <c r="I354" i="3"/>
  <c r="J354" i="3" s="1"/>
  <c r="K353" i="3"/>
  <c r="I353" i="3"/>
  <c r="J353" i="3" s="1"/>
  <c r="K352" i="3"/>
  <c r="I352" i="3"/>
  <c r="J352" i="3" s="1"/>
  <c r="K351" i="3"/>
  <c r="I351" i="3"/>
  <c r="J351" i="3" s="1"/>
  <c r="K350" i="3"/>
  <c r="I350" i="3"/>
  <c r="J350" i="3" s="1"/>
  <c r="K349" i="3"/>
  <c r="I349" i="3"/>
  <c r="J349" i="3" s="1"/>
  <c r="K348" i="3"/>
  <c r="I348" i="3"/>
  <c r="J348" i="3" s="1"/>
  <c r="K347" i="3"/>
  <c r="I347" i="3"/>
  <c r="J347" i="3" s="1"/>
  <c r="K346" i="3"/>
  <c r="I346" i="3"/>
  <c r="J346" i="3" s="1"/>
  <c r="K345" i="3"/>
  <c r="I345" i="3"/>
  <c r="J345" i="3" s="1"/>
  <c r="K344" i="3"/>
  <c r="I344" i="3"/>
  <c r="J344" i="3" s="1"/>
  <c r="K343" i="3"/>
  <c r="I343" i="3"/>
  <c r="J343" i="3" s="1"/>
  <c r="K342" i="3"/>
  <c r="I342" i="3"/>
  <c r="J342" i="3" s="1"/>
  <c r="K341" i="3"/>
  <c r="I341" i="3"/>
  <c r="J341" i="3" s="1"/>
  <c r="K340" i="3"/>
  <c r="I340" i="3"/>
  <c r="J340" i="3" s="1"/>
  <c r="K339" i="3"/>
  <c r="I339" i="3"/>
  <c r="J339" i="3" s="1"/>
  <c r="K338" i="3"/>
  <c r="I338" i="3"/>
  <c r="J338" i="3" s="1"/>
  <c r="K337" i="3"/>
  <c r="I337" i="3"/>
  <c r="J337" i="3" s="1"/>
  <c r="K336" i="3"/>
  <c r="I336" i="3"/>
  <c r="J336" i="3" s="1"/>
  <c r="K335" i="3"/>
  <c r="J335" i="3"/>
  <c r="I335" i="3"/>
  <c r="K334" i="3"/>
  <c r="I334" i="3"/>
  <c r="J334" i="3" s="1"/>
  <c r="K333" i="3"/>
  <c r="I333" i="3"/>
  <c r="J333" i="3" s="1"/>
  <c r="K332" i="3"/>
  <c r="I332" i="3"/>
  <c r="J332" i="3" s="1"/>
  <c r="K331" i="3"/>
  <c r="I331" i="3"/>
  <c r="J331" i="3" s="1"/>
  <c r="K330" i="3"/>
  <c r="I330" i="3"/>
  <c r="J330" i="3" s="1"/>
  <c r="K329" i="3"/>
  <c r="I329" i="3"/>
  <c r="J329" i="3" s="1"/>
  <c r="K328" i="3"/>
  <c r="I328" i="3"/>
  <c r="J328" i="3" s="1"/>
  <c r="K327" i="3"/>
  <c r="I327" i="3"/>
  <c r="J327" i="3" s="1"/>
  <c r="K326" i="3"/>
  <c r="I326" i="3"/>
  <c r="J326" i="3" s="1"/>
  <c r="K325" i="3"/>
  <c r="I325" i="3"/>
  <c r="J325" i="3" s="1"/>
  <c r="K324" i="3"/>
  <c r="I324" i="3"/>
  <c r="J324" i="3" s="1"/>
  <c r="K323" i="3"/>
  <c r="I323" i="3"/>
  <c r="J323" i="3" s="1"/>
  <c r="K322" i="3"/>
  <c r="I322" i="3"/>
  <c r="J322" i="3" s="1"/>
  <c r="K321" i="3"/>
  <c r="I321" i="3"/>
  <c r="J321" i="3" s="1"/>
  <c r="K320" i="3"/>
  <c r="I320" i="3"/>
  <c r="J320" i="3" s="1"/>
  <c r="K319" i="3"/>
  <c r="I319" i="3"/>
  <c r="J319" i="3" s="1"/>
  <c r="K318" i="3"/>
  <c r="I318" i="3"/>
  <c r="J318" i="3" s="1"/>
  <c r="K317" i="3"/>
  <c r="I317" i="3"/>
  <c r="J317" i="3" s="1"/>
  <c r="K316" i="3"/>
  <c r="I316" i="3"/>
  <c r="J316" i="3" s="1"/>
  <c r="K315" i="3"/>
  <c r="I315" i="3"/>
  <c r="J315" i="3" s="1"/>
  <c r="K314" i="3"/>
  <c r="I314" i="3"/>
  <c r="J314" i="3" s="1"/>
  <c r="K313" i="3"/>
  <c r="I313" i="3"/>
  <c r="J313" i="3" s="1"/>
  <c r="K312" i="3"/>
  <c r="I312" i="3"/>
  <c r="J312" i="3" s="1"/>
  <c r="K311" i="3"/>
  <c r="I311" i="3"/>
  <c r="J311" i="3" s="1"/>
  <c r="K310" i="3"/>
  <c r="I310" i="3"/>
  <c r="J310" i="3" s="1"/>
  <c r="K309" i="3"/>
  <c r="I309" i="3"/>
  <c r="J309" i="3" s="1"/>
  <c r="K308" i="3"/>
  <c r="I308" i="3"/>
  <c r="J308" i="3" s="1"/>
  <c r="K307" i="3"/>
  <c r="I307" i="3"/>
  <c r="J307" i="3" s="1"/>
  <c r="K306" i="3"/>
  <c r="I306" i="3"/>
  <c r="J306" i="3" s="1"/>
  <c r="K305" i="3"/>
  <c r="I305" i="3"/>
  <c r="J305" i="3" s="1"/>
  <c r="K304" i="3"/>
  <c r="I304" i="3"/>
  <c r="J304" i="3" s="1"/>
  <c r="K303" i="3"/>
  <c r="J303" i="3"/>
  <c r="I303" i="3"/>
  <c r="K302" i="3"/>
  <c r="I302" i="3"/>
  <c r="J302" i="3" s="1"/>
  <c r="K301" i="3"/>
  <c r="I301" i="3"/>
  <c r="J301" i="3" s="1"/>
  <c r="K300" i="3"/>
  <c r="I300" i="3"/>
  <c r="J300" i="3" s="1"/>
  <c r="K299" i="3"/>
  <c r="I299" i="3"/>
  <c r="J299" i="3" s="1"/>
  <c r="K298" i="3"/>
  <c r="I298" i="3"/>
  <c r="J298" i="3" s="1"/>
  <c r="K297" i="3"/>
  <c r="I297" i="3"/>
  <c r="J297" i="3" s="1"/>
  <c r="K296" i="3"/>
  <c r="I296" i="3"/>
  <c r="J296" i="3" s="1"/>
  <c r="K295" i="3"/>
  <c r="I295" i="3"/>
  <c r="J295" i="3" s="1"/>
  <c r="K294" i="3"/>
  <c r="I294" i="3"/>
  <c r="J294" i="3" s="1"/>
  <c r="K293" i="3"/>
  <c r="I293" i="3"/>
  <c r="J293" i="3" s="1"/>
  <c r="K292" i="3"/>
  <c r="J292" i="3"/>
  <c r="I292" i="3"/>
  <c r="K291" i="3"/>
  <c r="I291" i="3"/>
  <c r="J291" i="3" s="1"/>
  <c r="K290" i="3"/>
  <c r="I290" i="3"/>
  <c r="J290" i="3" s="1"/>
  <c r="K289" i="3"/>
  <c r="I289" i="3"/>
  <c r="J289" i="3" s="1"/>
  <c r="K288" i="3"/>
  <c r="I288" i="3"/>
  <c r="J288" i="3" s="1"/>
  <c r="K287" i="3"/>
  <c r="I287" i="3"/>
  <c r="J287" i="3" s="1"/>
  <c r="K286" i="3"/>
  <c r="I286" i="3"/>
  <c r="J286" i="3" s="1"/>
  <c r="K285" i="3"/>
  <c r="I285" i="3"/>
  <c r="J285" i="3" s="1"/>
  <c r="K284" i="3"/>
  <c r="I284" i="3"/>
  <c r="J284" i="3" s="1"/>
  <c r="K283" i="3"/>
  <c r="I283" i="3"/>
  <c r="J283" i="3" s="1"/>
  <c r="K282" i="3"/>
  <c r="I282" i="3"/>
  <c r="J282" i="3" s="1"/>
  <c r="K281" i="3"/>
  <c r="I281" i="3"/>
  <c r="J281" i="3" s="1"/>
  <c r="K280" i="3"/>
  <c r="I280" i="3"/>
  <c r="J280" i="3" s="1"/>
  <c r="K279" i="3"/>
  <c r="J279" i="3"/>
  <c r="I279" i="3"/>
  <c r="K278" i="3"/>
  <c r="I278" i="3"/>
  <c r="J278" i="3" s="1"/>
  <c r="K277" i="3"/>
  <c r="I277" i="3"/>
  <c r="J277" i="3" s="1"/>
  <c r="K276" i="3"/>
  <c r="I276" i="3"/>
  <c r="J276" i="3" s="1"/>
  <c r="K275" i="3"/>
  <c r="I275" i="3"/>
  <c r="J275" i="3" s="1"/>
  <c r="K274" i="3"/>
  <c r="I274" i="3"/>
  <c r="J274" i="3" s="1"/>
  <c r="K273" i="3"/>
  <c r="I273" i="3"/>
  <c r="J273" i="3" s="1"/>
  <c r="K272" i="3"/>
  <c r="I272" i="3"/>
  <c r="J272" i="3" s="1"/>
  <c r="K271" i="3"/>
  <c r="I271" i="3"/>
  <c r="J271" i="3" s="1"/>
  <c r="K270" i="3"/>
  <c r="I270" i="3"/>
  <c r="J270" i="3" s="1"/>
  <c r="K269" i="3"/>
  <c r="I269" i="3"/>
  <c r="J269" i="3" s="1"/>
  <c r="K268" i="3"/>
  <c r="J268" i="3"/>
  <c r="I268" i="3"/>
  <c r="K267" i="3"/>
  <c r="I267" i="3"/>
  <c r="J267" i="3" s="1"/>
  <c r="K266" i="3"/>
  <c r="I266" i="3"/>
  <c r="J266" i="3" s="1"/>
  <c r="K265" i="3"/>
  <c r="I265" i="3"/>
  <c r="J265" i="3" s="1"/>
  <c r="K264" i="3"/>
  <c r="I264" i="3"/>
  <c r="J264" i="3" s="1"/>
  <c r="K263" i="3"/>
  <c r="I263" i="3"/>
  <c r="J263" i="3" s="1"/>
  <c r="K262" i="3"/>
  <c r="I262" i="3"/>
  <c r="J262" i="3" s="1"/>
  <c r="K261" i="3"/>
  <c r="I261" i="3"/>
  <c r="J261" i="3" s="1"/>
  <c r="K260" i="3"/>
  <c r="I260" i="3"/>
  <c r="J260" i="3" s="1"/>
  <c r="K259" i="3"/>
  <c r="I259" i="3"/>
  <c r="J259" i="3" s="1"/>
  <c r="K258" i="3"/>
  <c r="I258" i="3"/>
  <c r="J258" i="3" s="1"/>
  <c r="K257" i="3"/>
  <c r="I257" i="3"/>
  <c r="J257" i="3" s="1"/>
  <c r="K256" i="3"/>
  <c r="I256" i="3"/>
  <c r="J256" i="3" s="1"/>
  <c r="K255" i="3"/>
  <c r="I255" i="3"/>
  <c r="J255" i="3" s="1"/>
  <c r="K254" i="3"/>
  <c r="I254" i="3"/>
  <c r="J254" i="3" s="1"/>
  <c r="K253" i="3"/>
  <c r="I253" i="3"/>
  <c r="J253" i="3" s="1"/>
  <c r="K252" i="3"/>
  <c r="I252" i="3"/>
  <c r="J252" i="3" s="1"/>
  <c r="K251" i="3"/>
  <c r="I251" i="3"/>
  <c r="J251" i="3" s="1"/>
  <c r="K250" i="3"/>
  <c r="I250" i="3"/>
  <c r="J250" i="3" s="1"/>
  <c r="K249" i="3"/>
  <c r="I249" i="3"/>
  <c r="J249" i="3" s="1"/>
  <c r="K248" i="3"/>
  <c r="I248" i="3"/>
  <c r="J248" i="3" s="1"/>
  <c r="K247" i="3"/>
  <c r="I247" i="3"/>
  <c r="J247" i="3" s="1"/>
  <c r="K246" i="3"/>
  <c r="I246" i="3"/>
  <c r="J246" i="3" s="1"/>
  <c r="K245" i="3"/>
  <c r="I245" i="3"/>
  <c r="J245" i="3" s="1"/>
  <c r="K244" i="3"/>
  <c r="I244" i="3"/>
  <c r="J244" i="3" s="1"/>
  <c r="K243" i="3"/>
  <c r="I243" i="3"/>
  <c r="J243" i="3" s="1"/>
  <c r="K242" i="3"/>
  <c r="I242" i="3"/>
  <c r="J242" i="3" s="1"/>
  <c r="K241" i="3"/>
  <c r="I241" i="3"/>
  <c r="J241" i="3" s="1"/>
  <c r="K240" i="3"/>
  <c r="I240" i="3"/>
  <c r="J240" i="3" s="1"/>
  <c r="K239" i="3"/>
  <c r="I239" i="3"/>
  <c r="J239" i="3" s="1"/>
  <c r="K238" i="3"/>
  <c r="I238" i="3"/>
  <c r="J238" i="3" s="1"/>
  <c r="K237" i="3"/>
  <c r="I237" i="3"/>
  <c r="J237" i="3" s="1"/>
  <c r="K236" i="3"/>
  <c r="J236" i="3"/>
  <c r="I236" i="3"/>
  <c r="K235" i="3"/>
  <c r="I235" i="3"/>
  <c r="J235" i="3" s="1"/>
  <c r="K234" i="3"/>
  <c r="I234" i="3"/>
  <c r="J234" i="3" s="1"/>
  <c r="K233" i="3"/>
  <c r="I233" i="3"/>
  <c r="J233" i="3" s="1"/>
  <c r="K232" i="3"/>
  <c r="I232" i="3"/>
  <c r="J232" i="3" s="1"/>
  <c r="K231" i="3"/>
  <c r="I231" i="3"/>
  <c r="J231" i="3" s="1"/>
  <c r="K230" i="3"/>
  <c r="I230" i="3"/>
  <c r="J230" i="3" s="1"/>
  <c r="K229" i="3"/>
  <c r="I229" i="3"/>
  <c r="J229" i="3" s="1"/>
  <c r="K228" i="3"/>
  <c r="I228" i="3"/>
  <c r="J228" i="3" s="1"/>
  <c r="K227" i="3"/>
  <c r="I227" i="3"/>
  <c r="J227" i="3" s="1"/>
  <c r="K226" i="3"/>
  <c r="I226" i="3"/>
  <c r="J226" i="3" s="1"/>
  <c r="K225" i="3"/>
  <c r="I225" i="3"/>
  <c r="J225" i="3" s="1"/>
  <c r="K224" i="3"/>
  <c r="I224" i="3"/>
  <c r="J224" i="3" s="1"/>
  <c r="K223" i="3"/>
  <c r="I223" i="3"/>
  <c r="J223" i="3" s="1"/>
  <c r="K222" i="3"/>
  <c r="I222" i="3"/>
  <c r="J222" i="3" s="1"/>
  <c r="K221" i="3"/>
  <c r="I221" i="3"/>
  <c r="J221" i="3" s="1"/>
  <c r="K220" i="3"/>
  <c r="I220" i="3"/>
  <c r="J220" i="3" s="1"/>
  <c r="K219" i="3"/>
  <c r="I219" i="3"/>
  <c r="J219" i="3" s="1"/>
  <c r="K218" i="3"/>
  <c r="I218" i="3"/>
  <c r="J218" i="3" s="1"/>
  <c r="K217" i="3"/>
  <c r="I217" i="3"/>
  <c r="J217" i="3" s="1"/>
  <c r="K216" i="3"/>
  <c r="I216" i="3"/>
  <c r="J216" i="3" s="1"/>
  <c r="K215" i="3"/>
  <c r="I215" i="3"/>
  <c r="J215" i="3" s="1"/>
  <c r="K214" i="3"/>
  <c r="I214" i="3"/>
  <c r="J214" i="3" s="1"/>
  <c r="K213" i="3"/>
  <c r="I213" i="3"/>
  <c r="J213" i="3" s="1"/>
  <c r="K212" i="3"/>
  <c r="I212" i="3"/>
  <c r="J212" i="3" s="1"/>
  <c r="K211" i="3"/>
  <c r="I211" i="3"/>
  <c r="J211" i="3" s="1"/>
  <c r="K210" i="3"/>
  <c r="I210" i="3"/>
  <c r="J210" i="3" s="1"/>
  <c r="K209" i="3"/>
  <c r="I209" i="3"/>
  <c r="J209" i="3" s="1"/>
  <c r="K208" i="3"/>
  <c r="I208" i="3"/>
  <c r="J208" i="3" s="1"/>
  <c r="K207" i="3"/>
  <c r="I207" i="3"/>
  <c r="J207" i="3" s="1"/>
  <c r="K206" i="3"/>
  <c r="I206" i="3"/>
  <c r="J206" i="3" s="1"/>
  <c r="K205" i="3"/>
  <c r="I205" i="3"/>
  <c r="J205" i="3" s="1"/>
  <c r="K204" i="3"/>
  <c r="J204" i="3"/>
  <c r="I204" i="3"/>
  <c r="K203" i="3"/>
  <c r="I203" i="3"/>
  <c r="J203" i="3" s="1"/>
  <c r="K202" i="3"/>
  <c r="I202" i="3"/>
  <c r="J202" i="3" s="1"/>
  <c r="K201" i="3"/>
  <c r="I201" i="3"/>
  <c r="J201" i="3" s="1"/>
  <c r="K200" i="3"/>
  <c r="I200" i="3"/>
  <c r="J200" i="3" s="1"/>
  <c r="K199" i="3"/>
  <c r="I199" i="3"/>
  <c r="J199" i="3" s="1"/>
  <c r="K198" i="3"/>
  <c r="I198" i="3"/>
  <c r="J198" i="3" s="1"/>
  <c r="K197" i="3"/>
  <c r="I197" i="3"/>
  <c r="J197" i="3" s="1"/>
  <c r="K196" i="3"/>
  <c r="I196" i="3"/>
  <c r="J196" i="3" s="1"/>
  <c r="K195" i="3"/>
  <c r="I195" i="3"/>
  <c r="J195" i="3" s="1"/>
  <c r="K194" i="3"/>
  <c r="I194" i="3"/>
  <c r="J194" i="3" s="1"/>
  <c r="K193" i="3"/>
  <c r="I193" i="3"/>
  <c r="J193" i="3" s="1"/>
  <c r="K192" i="3"/>
  <c r="I192" i="3"/>
  <c r="J192" i="3" s="1"/>
  <c r="K191" i="3"/>
  <c r="I191" i="3"/>
  <c r="J191" i="3" s="1"/>
  <c r="K190" i="3"/>
  <c r="I190" i="3"/>
  <c r="J190" i="3" s="1"/>
  <c r="K189" i="3"/>
  <c r="I189" i="3"/>
  <c r="J189" i="3" s="1"/>
  <c r="K188" i="3"/>
  <c r="I188" i="3"/>
  <c r="J188" i="3" s="1"/>
  <c r="K187" i="3"/>
  <c r="I187" i="3"/>
  <c r="J187" i="3" s="1"/>
  <c r="K186" i="3"/>
  <c r="I186" i="3"/>
  <c r="J186" i="3" s="1"/>
  <c r="K185" i="3"/>
  <c r="I185" i="3"/>
  <c r="J185" i="3" s="1"/>
  <c r="K184" i="3"/>
  <c r="I184" i="3"/>
  <c r="J184" i="3" s="1"/>
  <c r="K183" i="3"/>
  <c r="I183" i="3"/>
  <c r="J183" i="3" s="1"/>
  <c r="K182" i="3"/>
  <c r="I182" i="3"/>
  <c r="J182" i="3" s="1"/>
  <c r="K181" i="3"/>
  <c r="I181" i="3"/>
  <c r="J181" i="3" s="1"/>
  <c r="K180" i="3"/>
  <c r="I180" i="3"/>
  <c r="J180" i="3" s="1"/>
  <c r="K179" i="3"/>
  <c r="I179" i="3"/>
  <c r="J179" i="3" s="1"/>
  <c r="K178" i="3"/>
  <c r="I178" i="3"/>
  <c r="J178" i="3" s="1"/>
  <c r="K177" i="3"/>
  <c r="I177" i="3"/>
  <c r="J177" i="3" s="1"/>
  <c r="K176" i="3"/>
  <c r="I176" i="3"/>
  <c r="J176" i="3" s="1"/>
  <c r="K175" i="3"/>
  <c r="I175" i="3"/>
  <c r="J175" i="3" s="1"/>
  <c r="K174" i="3"/>
  <c r="I174" i="3"/>
  <c r="J174" i="3" s="1"/>
  <c r="K173" i="3"/>
  <c r="I173" i="3"/>
  <c r="J173" i="3" s="1"/>
  <c r="K172" i="3"/>
  <c r="J172" i="3"/>
  <c r="I172" i="3"/>
  <c r="K171" i="3"/>
  <c r="I171" i="3"/>
  <c r="J171" i="3" s="1"/>
  <c r="K170" i="3"/>
  <c r="I170" i="3"/>
  <c r="J170" i="3" s="1"/>
  <c r="K169" i="3"/>
  <c r="I169" i="3"/>
  <c r="J169" i="3" s="1"/>
  <c r="K168" i="3"/>
  <c r="I168" i="3"/>
  <c r="J168" i="3" s="1"/>
  <c r="K167" i="3"/>
  <c r="I167" i="3"/>
  <c r="J167" i="3" s="1"/>
  <c r="K166" i="3"/>
  <c r="I166" i="3"/>
  <c r="J166" i="3" s="1"/>
  <c r="K165" i="3"/>
  <c r="I165" i="3"/>
  <c r="J165" i="3" s="1"/>
  <c r="K164" i="3"/>
  <c r="I164" i="3"/>
  <c r="J164" i="3" s="1"/>
  <c r="K163" i="3"/>
  <c r="I163" i="3"/>
  <c r="J163" i="3" s="1"/>
  <c r="K162" i="3"/>
  <c r="I162" i="3"/>
  <c r="J162" i="3" s="1"/>
  <c r="K161" i="3"/>
  <c r="I161" i="3"/>
  <c r="J161" i="3" s="1"/>
  <c r="K160" i="3"/>
  <c r="I160" i="3"/>
  <c r="J160" i="3" s="1"/>
  <c r="K159" i="3"/>
  <c r="I159" i="3"/>
  <c r="J159" i="3" s="1"/>
  <c r="K158" i="3"/>
  <c r="I158" i="3"/>
  <c r="J158" i="3" s="1"/>
  <c r="K157" i="3"/>
  <c r="I157" i="3"/>
  <c r="J157" i="3" s="1"/>
  <c r="K156" i="3"/>
  <c r="I156" i="3"/>
  <c r="J156" i="3" s="1"/>
  <c r="K155" i="3"/>
  <c r="I155" i="3"/>
  <c r="J155" i="3" s="1"/>
  <c r="K154" i="3"/>
  <c r="I154" i="3"/>
  <c r="J154" i="3" s="1"/>
  <c r="K153" i="3"/>
  <c r="I153" i="3"/>
  <c r="J153" i="3" s="1"/>
  <c r="K152" i="3"/>
  <c r="I152" i="3"/>
  <c r="J152" i="3" s="1"/>
  <c r="K151" i="3"/>
  <c r="I151" i="3"/>
  <c r="J151" i="3" s="1"/>
  <c r="K150" i="3"/>
  <c r="I150" i="3"/>
  <c r="J150" i="3" s="1"/>
  <c r="K149" i="3"/>
  <c r="I149" i="3"/>
  <c r="J149" i="3" s="1"/>
  <c r="K148" i="3"/>
  <c r="I148" i="3"/>
  <c r="J148" i="3" s="1"/>
  <c r="K147" i="3"/>
  <c r="I147" i="3"/>
  <c r="J147" i="3" s="1"/>
  <c r="K146" i="3"/>
  <c r="I146" i="3"/>
  <c r="J146" i="3" s="1"/>
  <c r="K145" i="3"/>
  <c r="I145" i="3"/>
  <c r="J145" i="3" s="1"/>
  <c r="K144" i="3"/>
  <c r="I144" i="3"/>
  <c r="J144" i="3" s="1"/>
  <c r="K143" i="3"/>
  <c r="I143" i="3"/>
  <c r="J143" i="3" s="1"/>
  <c r="K142" i="3"/>
  <c r="I142" i="3"/>
  <c r="J142" i="3" s="1"/>
  <c r="K141" i="3"/>
  <c r="I141" i="3"/>
  <c r="J141" i="3" s="1"/>
  <c r="K140" i="3"/>
  <c r="J140" i="3"/>
  <c r="I140" i="3"/>
  <c r="K139" i="3"/>
  <c r="I139" i="3"/>
  <c r="J139" i="3" s="1"/>
  <c r="K138" i="3"/>
  <c r="I138" i="3"/>
  <c r="J138" i="3" s="1"/>
  <c r="K137" i="3"/>
  <c r="I137" i="3"/>
  <c r="J137" i="3" s="1"/>
  <c r="K136" i="3"/>
  <c r="I136" i="3"/>
  <c r="J136" i="3" s="1"/>
  <c r="K135" i="3"/>
  <c r="I135" i="3"/>
  <c r="J135" i="3" s="1"/>
  <c r="K134" i="3"/>
  <c r="I134" i="3"/>
  <c r="J134" i="3" s="1"/>
  <c r="K133" i="3"/>
  <c r="I133" i="3"/>
  <c r="J133" i="3" s="1"/>
  <c r="K132" i="3"/>
  <c r="I132" i="3"/>
  <c r="J132" i="3" s="1"/>
  <c r="K131" i="3"/>
  <c r="I131" i="3"/>
  <c r="J131" i="3" s="1"/>
  <c r="K130" i="3"/>
  <c r="I130" i="3"/>
  <c r="J130" i="3" s="1"/>
  <c r="K129" i="3"/>
  <c r="I129" i="3"/>
  <c r="J129" i="3" s="1"/>
  <c r="K128" i="3"/>
  <c r="I128" i="3"/>
  <c r="J128" i="3" s="1"/>
  <c r="K127" i="3"/>
  <c r="I127" i="3"/>
  <c r="J127" i="3" s="1"/>
  <c r="K126" i="3"/>
  <c r="I126" i="3"/>
  <c r="J126" i="3" s="1"/>
  <c r="K125" i="3"/>
  <c r="I125" i="3"/>
  <c r="J125" i="3" s="1"/>
  <c r="K124" i="3"/>
  <c r="I124" i="3"/>
  <c r="J124" i="3" s="1"/>
  <c r="K123" i="3"/>
  <c r="I123" i="3"/>
  <c r="J123" i="3" s="1"/>
  <c r="K122" i="3"/>
  <c r="I122" i="3"/>
  <c r="J122" i="3" s="1"/>
  <c r="K121" i="3"/>
  <c r="I121" i="3"/>
  <c r="J121" i="3" s="1"/>
  <c r="K120" i="3"/>
  <c r="I120" i="3"/>
  <c r="J120" i="3" s="1"/>
  <c r="K119" i="3"/>
  <c r="I119" i="3"/>
  <c r="J119" i="3" s="1"/>
  <c r="K118" i="3"/>
  <c r="I118" i="3"/>
  <c r="J118" i="3" s="1"/>
  <c r="K117" i="3"/>
  <c r="I117" i="3"/>
  <c r="J117" i="3" s="1"/>
  <c r="K116" i="3"/>
  <c r="I116" i="3"/>
  <c r="J116" i="3" s="1"/>
  <c r="K115" i="3"/>
  <c r="I115" i="3"/>
  <c r="J115" i="3" s="1"/>
  <c r="K114" i="3"/>
  <c r="I114" i="3"/>
  <c r="J114" i="3" s="1"/>
  <c r="K113" i="3"/>
  <c r="I113" i="3"/>
  <c r="J113" i="3" s="1"/>
  <c r="K112" i="3"/>
  <c r="I112" i="3"/>
  <c r="J112" i="3" s="1"/>
  <c r="K111" i="3"/>
  <c r="I111" i="3"/>
  <c r="J111" i="3" s="1"/>
  <c r="K110" i="3"/>
  <c r="I110" i="3"/>
  <c r="J110" i="3" s="1"/>
  <c r="K109" i="3"/>
  <c r="I109" i="3"/>
  <c r="J109" i="3" s="1"/>
  <c r="K108" i="3"/>
  <c r="J108" i="3"/>
  <c r="I108" i="3"/>
  <c r="K107" i="3"/>
  <c r="I107" i="3"/>
  <c r="J107" i="3" s="1"/>
  <c r="K106" i="3"/>
  <c r="I106" i="3"/>
  <c r="J106" i="3" s="1"/>
  <c r="K105" i="3"/>
  <c r="I105" i="3"/>
  <c r="J105" i="3" s="1"/>
  <c r="K104" i="3"/>
  <c r="I104" i="3"/>
  <c r="J104" i="3" s="1"/>
  <c r="K103" i="3"/>
  <c r="I103" i="3"/>
  <c r="J103" i="3" s="1"/>
  <c r="K102" i="3"/>
  <c r="I102" i="3"/>
  <c r="J102" i="3" s="1"/>
  <c r="K101" i="3"/>
  <c r="I101" i="3"/>
  <c r="J101" i="3" s="1"/>
  <c r="K100" i="3"/>
  <c r="I100" i="3"/>
  <c r="J100" i="3" s="1"/>
  <c r="K99" i="3"/>
  <c r="I99" i="3"/>
  <c r="J99" i="3" s="1"/>
  <c r="K98" i="3"/>
  <c r="I98" i="3"/>
  <c r="J98" i="3" s="1"/>
  <c r="K97" i="3"/>
  <c r="I97" i="3"/>
  <c r="J97" i="3" s="1"/>
  <c r="K96" i="3"/>
  <c r="I96" i="3"/>
  <c r="J96" i="3" s="1"/>
  <c r="K95" i="3"/>
  <c r="I95" i="3"/>
  <c r="J95" i="3" s="1"/>
  <c r="K94" i="3"/>
  <c r="I94" i="3"/>
  <c r="J94" i="3" s="1"/>
  <c r="K93" i="3"/>
  <c r="I93" i="3"/>
  <c r="J93" i="3" s="1"/>
  <c r="K92" i="3"/>
  <c r="I92" i="3"/>
  <c r="J92" i="3" s="1"/>
  <c r="K91" i="3"/>
  <c r="I91" i="3"/>
  <c r="J91" i="3" s="1"/>
  <c r="K90" i="3"/>
  <c r="I90" i="3"/>
  <c r="J90" i="3" s="1"/>
  <c r="K89" i="3"/>
  <c r="I89" i="3"/>
  <c r="J89" i="3" s="1"/>
  <c r="K88" i="3"/>
  <c r="I88" i="3"/>
  <c r="J88" i="3" s="1"/>
  <c r="K87" i="3"/>
  <c r="I87" i="3"/>
  <c r="J87" i="3" s="1"/>
  <c r="K86" i="3"/>
  <c r="I86" i="3"/>
  <c r="J86" i="3" s="1"/>
  <c r="K85" i="3"/>
  <c r="I85" i="3"/>
  <c r="J85" i="3" s="1"/>
  <c r="K84" i="3"/>
  <c r="I84" i="3"/>
  <c r="J84" i="3" s="1"/>
  <c r="K83" i="3"/>
  <c r="I83" i="3"/>
  <c r="J83" i="3" s="1"/>
  <c r="K82" i="3"/>
  <c r="I82" i="3"/>
  <c r="J82" i="3" s="1"/>
  <c r="K81" i="3"/>
  <c r="I81" i="3"/>
  <c r="J81" i="3" s="1"/>
  <c r="K80" i="3"/>
  <c r="I80" i="3"/>
  <c r="J80" i="3" s="1"/>
  <c r="K79" i="3"/>
  <c r="I79" i="3"/>
  <c r="J79" i="3" s="1"/>
  <c r="K78" i="3"/>
  <c r="I78" i="3"/>
  <c r="J78" i="3" s="1"/>
  <c r="K77" i="3"/>
  <c r="I77" i="3"/>
  <c r="J77" i="3" s="1"/>
  <c r="K76" i="3"/>
  <c r="J76" i="3"/>
  <c r="I76" i="3"/>
  <c r="K75" i="3"/>
  <c r="I75" i="3"/>
  <c r="J75" i="3" s="1"/>
  <c r="K74" i="3"/>
  <c r="I74" i="3"/>
  <c r="J74" i="3" s="1"/>
  <c r="K73" i="3"/>
  <c r="I73" i="3"/>
  <c r="J73" i="3" s="1"/>
  <c r="K72" i="3"/>
  <c r="I72" i="3"/>
  <c r="J72" i="3" s="1"/>
  <c r="K71" i="3"/>
  <c r="I71" i="3"/>
  <c r="J71" i="3" s="1"/>
  <c r="K70" i="3"/>
  <c r="I70" i="3"/>
  <c r="J70" i="3" s="1"/>
  <c r="K69" i="3"/>
  <c r="I69" i="3"/>
  <c r="J69" i="3" s="1"/>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I49" i="3"/>
  <c r="J49" i="3" s="1"/>
  <c r="K48" i="3"/>
  <c r="I48" i="3"/>
  <c r="J48" i="3" s="1"/>
  <c r="K47" i="3"/>
  <c r="I47" i="3"/>
  <c r="J47" i="3" s="1"/>
  <c r="K46" i="3"/>
  <c r="I46" i="3"/>
  <c r="J46" i="3" s="1"/>
  <c r="K45" i="3"/>
  <c r="I45" i="3"/>
  <c r="J45" i="3" s="1"/>
  <c r="K44" i="3"/>
  <c r="J44" i="3"/>
  <c r="I44" i="3"/>
  <c r="K43" i="3"/>
  <c r="I43" i="3"/>
  <c r="J43" i="3" s="1"/>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I26" i="3"/>
  <c r="J26" i="3" s="1"/>
  <c r="K25" i="3"/>
  <c r="I25" i="3"/>
  <c r="J25" i="3" s="1"/>
  <c r="K24" i="3"/>
  <c r="I24" i="3"/>
  <c r="J24" i="3" s="1"/>
  <c r="K23" i="3"/>
  <c r="I23" i="3"/>
  <c r="J23" i="3" s="1"/>
  <c r="K22" i="3"/>
  <c r="I22" i="3"/>
  <c r="J22" i="3" s="1"/>
  <c r="K21" i="3"/>
  <c r="I21" i="3"/>
  <c r="J21" i="3" s="1"/>
  <c r="K20" i="3"/>
  <c r="I20" i="3"/>
  <c r="J20" i="3" s="1"/>
  <c r="K19" i="3"/>
  <c r="I19" i="3"/>
  <c r="J19" i="3" s="1"/>
  <c r="K18" i="3"/>
  <c r="I18" i="3"/>
  <c r="J18" i="3" s="1"/>
  <c r="K17" i="3"/>
  <c r="I17" i="3"/>
  <c r="J17" i="3" s="1"/>
  <c r="K16" i="3"/>
  <c r="I16" i="3"/>
  <c r="J16" i="3" s="1"/>
  <c r="K15" i="3"/>
  <c r="I15" i="3"/>
  <c r="J15" i="3" s="1"/>
  <c r="K14" i="3"/>
  <c r="I14" i="3"/>
  <c r="J14" i="3" s="1"/>
  <c r="K13" i="3"/>
  <c r="I13" i="3"/>
  <c r="J13" i="3" s="1"/>
  <c r="K12" i="3"/>
  <c r="J12" i="3"/>
  <c r="I12" i="3"/>
  <c r="K11" i="3"/>
  <c r="I11" i="3"/>
  <c r="J11" i="3" s="1"/>
  <c r="K10" i="3"/>
  <c r="I10" i="3"/>
  <c r="J10" i="3" s="1"/>
  <c r="K9" i="3"/>
  <c r="I9" i="3"/>
  <c r="J9" i="3" s="1"/>
  <c r="K8" i="3"/>
  <c r="I8" i="3"/>
  <c r="J8" i="3" s="1"/>
  <c r="K7" i="3"/>
  <c r="I7" i="3"/>
  <c r="J7" i="3" s="1"/>
  <c r="K6" i="3"/>
  <c r="I6" i="3"/>
  <c r="J6" i="3" s="1"/>
  <c r="K5" i="3"/>
  <c r="J5" i="3"/>
  <c r="I5" i="3"/>
  <c r="K4" i="3"/>
  <c r="I4" i="3"/>
  <c r="J4" i="3" s="1"/>
  <c r="K3" i="3"/>
  <c r="I3" i="3"/>
  <c r="J3" i="3" s="1"/>
  <c r="K2" i="3"/>
  <c r="I2" i="3"/>
  <c r="J2" i="3" s="1"/>
</calcChain>
</file>

<file path=xl/sharedStrings.xml><?xml version="1.0" encoding="utf-8"?>
<sst xmlns="http://schemas.openxmlformats.org/spreadsheetml/2006/main" count="5228" uniqueCount="845">
  <si>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</si>
  <si>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</si>
  <si>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</si>
  <si>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</si>
  <si>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</si>
  <si>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</si>
  <si>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</si>
  <si>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</si>
  <si>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</si>
  <si>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</si>
  <si>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</si>
  <si>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</si>
  <si>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</si>
  <si>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</si>
  <si>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</si>
  <si>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</si>
  <si>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</si>
  <si>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</si>
  <si>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</si>
  <si>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</si>
  <si>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</si>
  <si>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</si>
  <si>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</si>
  <si>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</si>
  <si>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</si>
  <si>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</si>
  <si>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</si>
  <si>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</si>
  <si>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</si>
  <si>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</si>
  <si>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</si>
  <si>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</si>
  <si>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IA</t>
  </si>
  <si>
    <t>AASE HAUGEN HOME</t>
  </si>
  <si>
    <t>DECORAH</t>
  </si>
  <si>
    <t>Winneshiek</t>
  </si>
  <si>
    <t>ABCM REHAB CENTERS OF INDEPENDENCE EAST CAMPUS</t>
  </si>
  <si>
    <t>INDEPENDENCE</t>
  </si>
  <si>
    <t>Buchanan</t>
  </si>
  <si>
    <t>ABCM REHAB CENTERS OF INDEPENDENCE WEST CAMPUS</t>
  </si>
  <si>
    <t>ACCORDIUS HEALTH AT ST MARY, LLC</t>
  </si>
  <si>
    <t>DAVENPORT</t>
  </si>
  <si>
    <t>Scott</t>
  </si>
  <si>
    <t>ACCURA HEALTHCARE OF  MILFORD</t>
  </si>
  <si>
    <t>MILFORD</t>
  </si>
  <si>
    <t>Dickinson</t>
  </si>
  <si>
    <t>ACCURA HEALTHCARE OF AMES, LLC</t>
  </si>
  <si>
    <t>AMES</t>
  </si>
  <si>
    <t>Story</t>
  </si>
  <si>
    <t>ACCURA HEALTHCARE OF AURELIA, LLC</t>
  </si>
  <si>
    <t>AURELIA</t>
  </si>
  <si>
    <t>Cherokee</t>
  </si>
  <si>
    <t>ACCURA HEALTHCARE OF BANCROFT</t>
  </si>
  <si>
    <t>BANCROFT</t>
  </si>
  <si>
    <t>Kossuth</t>
  </si>
  <si>
    <t>ACCURA HEALTHCARE OF BAXTER, LLC</t>
  </si>
  <si>
    <t>BAXTER</t>
  </si>
  <si>
    <t>Jasper</t>
  </si>
  <si>
    <t>ACCURA HEALTHCARE OF CARROLL</t>
  </si>
  <si>
    <t>CARROLL</t>
  </si>
  <si>
    <t>Carroll</t>
  </si>
  <si>
    <t>ACCURA HEALTHCARE OF CHEROKEE, LLC</t>
  </si>
  <si>
    <t>CHEROKEE</t>
  </si>
  <si>
    <t>ACCURA HEALTHCARE OF CRESCO</t>
  </si>
  <si>
    <t>CRESCO</t>
  </si>
  <si>
    <t>Howard</t>
  </si>
  <si>
    <t>ACCURA HEALTHCARE OF KNOXVILLE, LLC</t>
  </si>
  <si>
    <t>KNOXVILLE</t>
  </si>
  <si>
    <t>Marion</t>
  </si>
  <si>
    <t>ACCURA HEALTHCARE OF LE MARS</t>
  </si>
  <si>
    <t>LE MARS</t>
  </si>
  <si>
    <t>Plymouth</t>
  </si>
  <si>
    <t>ACCURA HEALTHCARE OF MANNING LLC</t>
  </si>
  <si>
    <t>MANNING</t>
  </si>
  <si>
    <t>ACCURA HEALTHCARE OF MARSHALLTOWN</t>
  </si>
  <si>
    <t>MARSHALLTOWN</t>
  </si>
  <si>
    <t>Marshall</t>
  </si>
  <si>
    <t>ACCURA HEALTHCARE OF NEWTON EAST, LLC</t>
  </si>
  <si>
    <t>NEWTON</t>
  </si>
  <si>
    <t>ACCURA HEALTHCARE OF NEWTON WEST, LLC</t>
  </si>
  <si>
    <t>ACCURA HEALTHCARE OF OGDEN, LLC</t>
  </si>
  <si>
    <t>OGDEN</t>
  </si>
  <si>
    <t>Boone</t>
  </si>
  <si>
    <t>ACCURA HEALTHCARE OF PLEASANTVILLE, LLC</t>
  </si>
  <si>
    <t>PLEASANTVILLE</t>
  </si>
  <si>
    <t>ACCURA HEALTHCARE OF POMEROY, LLC</t>
  </si>
  <si>
    <t>POMEROY</t>
  </si>
  <si>
    <t>Calhoun</t>
  </si>
  <si>
    <t>ACCURA HEALTHCARE OF SIOUX CITY, LLC</t>
  </si>
  <si>
    <t>SIOUX CITY</t>
  </si>
  <si>
    <t>Woodbury</t>
  </si>
  <si>
    <t>ACCURA HEALTHCARE OF SPIRIT LAKE</t>
  </si>
  <si>
    <t>SPIRIT LAKE</t>
  </si>
  <si>
    <t>ACCURA HEALTHCARE OF STANTON</t>
  </si>
  <si>
    <t>STANTON</t>
  </si>
  <si>
    <t>Montgomery</t>
  </si>
  <si>
    <t>ADEL ACRES</t>
  </si>
  <si>
    <t>ADEL</t>
  </si>
  <si>
    <t>Dallas</t>
  </si>
  <si>
    <t>AFTON CARE CENTER</t>
  </si>
  <si>
    <t>AFTON</t>
  </si>
  <si>
    <t>Union</t>
  </si>
  <si>
    <t>AKRON  CARE CENTER, INC</t>
  </si>
  <si>
    <t>AKRON</t>
  </si>
  <si>
    <t>ALGONA MANOR CARE CENTER</t>
  </si>
  <si>
    <t>ALGONA</t>
  </si>
  <si>
    <t>ALTOONA NURSING AND REHABILITATION CENTER</t>
  </si>
  <si>
    <t>ALTOONA</t>
  </si>
  <si>
    <t>Polk</t>
  </si>
  <si>
    <t>ANAMOSA CARE CENTER</t>
  </si>
  <si>
    <t>ANAMOSA</t>
  </si>
  <si>
    <t>Jones</t>
  </si>
  <si>
    <t>ARBOR COURT</t>
  </si>
  <si>
    <t>MOUNT PLEASANT</t>
  </si>
  <si>
    <t>Henry</t>
  </si>
  <si>
    <t>ARBOR SPRINGS OF WEST DES MOINES L L C</t>
  </si>
  <si>
    <t>WEST DES MOINES</t>
  </si>
  <si>
    <t>ATLANTIC SPECIALTY CARE</t>
  </si>
  <si>
    <t>ATLANTIC</t>
  </si>
  <si>
    <t>Cass</t>
  </si>
  <si>
    <t>AVOCA SPECIALTY CARE</t>
  </si>
  <si>
    <t>AVOCA</t>
  </si>
  <si>
    <t>Pottawattamie</t>
  </si>
  <si>
    <t>BEDFORD SPECIALTY CARE</t>
  </si>
  <si>
    <t>BEDFORD</t>
  </si>
  <si>
    <t>Taylor</t>
  </si>
  <si>
    <t>BELLE PLAINE SPECIALTY CARE</t>
  </si>
  <si>
    <t>BELLE PLAINE</t>
  </si>
  <si>
    <t>Benton</t>
  </si>
  <si>
    <t>BETHANY HOME</t>
  </si>
  <si>
    <t>DUBUQUE</t>
  </si>
  <si>
    <t>Dubuque</t>
  </si>
  <si>
    <t>BETHANY LIFE</t>
  </si>
  <si>
    <t>STORY CITY</t>
  </si>
  <si>
    <t>BETHANY LUTHERAN HOME</t>
  </si>
  <si>
    <t>COUNCIL BLUFFS</t>
  </si>
  <si>
    <t>BETTENDORF HEALTH CARE CENTER</t>
  </si>
  <si>
    <t>BETTENDORF</t>
  </si>
  <si>
    <t>BISHOP DRUMM RETIREMENT CENTER</t>
  </si>
  <si>
    <t>JOHNSTON</t>
  </si>
  <si>
    <t>BLACKHAWK LIFE CARE CENTER</t>
  </si>
  <si>
    <t>LAKE VIEW</t>
  </si>
  <si>
    <t>Sac</t>
  </si>
  <si>
    <t>BLOOMFIELD CARE CENTER</t>
  </si>
  <si>
    <t>BLOOMFIELD</t>
  </si>
  <si>
    <t>Davis</t>
  </si>
  <si>
    <t>BRIARWOOD HEALTHCARE CENTER</t>
  </si>
  <si>
    <t>IOWA CITY</t>
  </si>
  <si>
    <t>Johnson</t>
  </si>
  <si>
    <t>BROOKLYN COMMUNITY ESTATES</t>
  </si>
  <si>
    <t>BROOKLYN</t>
  </si>
  <si>
    <t>Poweshiek</t>
  </si>
  <si>
    <t>BUCHANAN COUNTY HEALTH CENTER</t>
  </si>
  <si>
    <t>BURLINGTON CARE CENTER</t>
  </si>
  <si>
    <t>BURLINGTON</t>
  </si>
  <si>
    <t>Des Moines</t>
  </si>
  <si>
    <t>CALVIN COMMUNITY</t>
  </si>
  <si>
    <t>DES MOINES</t>
  </si>
  <si>
    <t>CAREAGE HILLS REHABILITATION AND HEALTHCARE</t>
  </si>
  <si>
    <t>CARING ACRES NURSING &amp; REHAB CENTER</t>
  </si>
  <si>
    <t>ANITA</t>
  </si>
  <si>
    <t>CARLISLE CENTER FOR WELLNESS AND REHAB</t>
  </si>
  <si>
    <t>CARLISLE</t>
  </si>
  <si>
    <t>Warren</t>
  </si>
  <si>
    <t>CASA DE PAZ HEALTH CARE CENTER</t>
  </si>
  <si>
    <t>CEDAR FALLS HEALTH CARE CENTER</t>
  </si>
  <si>
    <t>CEDAR FALLS</t>
  </si>
  <si>
    <t>Black Hawk</t>
  </si>
  <si>
    <t>CEDAR MANOR NURSING HOME</t>
  </si>
  <si>
    <t>TIPTON</t>
  </si>
  <si>
    <t>Cedar</t>
  </si>
  <si>
    <t>CENTERVILLE SPECIALTY CARE</t>
  </si>
  <si>
    <t>CENTERVILLE</t>
  </si>
  <si>
    <t>Appanoose</t>
  </si>
  <si>
    <t>CHARITON SPECIALTY CARE</t>
  </si>
  <si>
    <t>CHARITON</t>
  </si>
  <si>
    <t>Lucas</t>
  </si>
  <si>
    <t>CHAUTAUQUA GUEST HOME #2</t>
  </si>
  <si>
    <t>CHARLES CITY</t>
  </si>
  <si>
    <t>Floyd</t>
  </si>
  <si>
    <t>CHAUTAUQUA GUEST HOME #3</t>
  </si>
  <si>
    <t>CHEROKEE SPECIALTY CARE</t>
  </si>
  <si>
    <t>CHILDSERVE HABILITATION CENTER</t>
  </si>
  <si>
    <t>CLARENCE NURSING HOME</t>
  </si>
  <si>
    <t>CLARENCE</t>
  </si>
  <si>
    <t>CLARION WELLNESS AND REHABILITATION CENTER</t>
  </si>
  <si>
    <t>CLARION</t>
  </si>
  <si>
    <t>Wright</t>
  </si>
  <si>
    <t>CLARKSVILLE SKILLED NURSING &amp; REHAB CENTER</t>
  </si>
  <si>
    <t>CLARKSVILLE</t>
  </si>
  <si>
    <t>Butler</t>
  </si>
  <si>
    <t>CLEARVIEW HOME</t>
  </si>
  <si>
    <t>MOUNT AYR</t>
  </si>
  <si>
    <t>Ringgold</t>
  </si>
  <si>
    <t>COLONIAL MANOR OF AMANA</t>
  </si>
  <si>
    <t>AMANA</t>
  </si>
  <si>
    <t>Iowa</t>
  </si>
  <si>
    <t>COLONIAL MANOR OF ELMA</t>
  </si>
  <si>
    <t>ELMA</t>
  </si>
  <si>
    <t>COLONIAL MANORS OF COLUMBUS COMMUNITY</t>
  </si>
  <si>
    <t>COLUMBUS JUNCTION</t>
  </si>
  <si>
    <t>Louisa</t>
  </si>
  <si>
    <t>COMMUNITY CARE CENTER</t>
  </si>
  <si>
    <t>STUART</t>
  </si>
  <si>
    <t>Adair</t>
  </si>
  <si>
    <t>COMMUNITY MEMORIAL HEALTH CENTER</t>
  </si>
  <si>
    <t>HARTLEY</t>
  </si>
  <si>
    <t>Obrien</t>
  </si>
  <si>
    <t>CONCORD CARE CENTER</t>
  </si>
  <si>
    <t>GARNER</t>
  </si>
  <si>
    <t>Hancock</t>
  </si>
  <si>
    <t>CORNING SPECIALTY CARE</t>
  </si>
  <si>
    <t>CORNING</t>
  </si>
  <si>
    <t>Adams</t>
  </si>
  <si>
    <t>CORRECTIONVILLE SPECIALTY CARE</t>
  </si>
  <si>
    <t>CORRECTIONVILLE</t>
  </si>
  <si>
    <t>CORYDON SPECIALTY CARE</t>
  </si>
  <si>
    <t>CORYDON</t>
  </si>
  <si>
    <t>Wayne</t>
  </si>
  <si>
    <t>COTTAGE GROVE PLACE</t>
  </si>
  <si>
    <t>CEDAR RAPIDS</t>
  </si>
  <si>
    <t>Linn</t>
  </si>
  <si>
    <t>COUNTRY VIEW MANOR INC</t>
  </si>
  <si>
    <t>SIBLEY</t>
  </si>
  <si>
    <t>Osceola</t>
  </si>
  <si>
    <t>COUNTRYSIDE HEALTH CARE CENTER</t>
  </si>
  <si>
    <t>CREEKSIDE</t>
  </si>
  <si>
    <t>GRUNDY CENTER</t>
  </si>
  <si>
    <t>Grundy</t>
  </si>
  <si>
    <t>CREST HAVEN CARE CENTRE</t>
  </si>
  <si>
    <t>CRESTON</t>
  </si>
  <si>
    <t>CRESTON SPECIALTY CARE</t>
  </si>
  <si>
    <t>CRESTRIDGE CARE CENTER</t>
  </si>
  <si>
    <t>MAQUOKETA</t>
  </si>
  <si>
    <t>Jackson</t>
  </si>
  <si>
    <t>CRESTVIEW ACRES</t>
  </si>
  <si>
    <t>MARION</t>
  </si>
  <si>
    <t>CRESTVIEW NURSING &amp; REHAB</t>
  </si>
  <si>
    <t>WEBSTER CITY</t>
  </si>
  <si>
    <t>Hamilton</t>
  </si>
  <si>
    <t>CRESTVIEW SPECIALTY CARE</t>
  </si>
  <si>
    <t>WEST BRANCH</t>
  </si>
  <si>
    <t>CRYSTAL HEIGHTS CARE CENTER</t>
  </si>
  <si>
    <t>OSKALOOSA</t>
  </si>
  <si>
    <t>Mahaska</t>
  </si>
  <si>
    <t>DANVILLE CARE CENTER</t>
  </si>
  <si>
    <t>DANVILLE</t>
  </si>
  <si>
    <t>DAVENPORT LUTHERAN HOME</t>
  </si>
  <si>
    <t>DAVIS CENTER</t>
  </si>
  <si>
    <t>DEERFIELD RETIREMENT COMMUNITY INC</t>
  </si>
  <si>
    <t>URBANDALE</t>
  </si>
  <si>
    <t>DENISON CARE CENTER</t>
  </si>
  <si>
    <t>DENISON</t>
  </si>
  <si>
    <t>Crawford</t>
  </si>
  <si>
    <t>DENVER SUNSET HOME</t>
  </si>
  <si>
    <t>DENVER</t>
  </si>
  <si>
    <t>Bremer</t>
  </si>
  <si>
    <t>DONNELLSON HEALTH CENTER</t>
  </si>
  <si>
    <t>DONNELLSON</t>
  </si>
  <si>
    <t>Lee</t>
  </si>
  <si>
    <t>DUBUQUE SPECIALTY CARE</t>
  </si>
  <si>
    <t>DUMONT WELLNESS CENTER</t>
  </si>
  <si>
    <t>DUMONT</t>
  </si>
  <si>
    <t>DUNLAP SPECIALTY CARE</t>
  </si>
  <si>
    <t>DUNLAP</t>
  </si>
  <si>
    <t>Harrison</t>
  </si>
  <si>
    <t>EAGLE POINT HEALTH CARE CENTER</t>
  </si>
  <si>
    <t>CLINTON</t>
  </si>
  <si>
    <t>Clinton</t>
  </si>
  <si>
    <t>EASTERN STAR MASONIC HOME</t>
  </si>
  <si>
    <t>BOONE</t>
  </si>
  <si>
    <t>EDGEWATER, A WESLEYLIFE COMMUNITY</t>
  </si>
  <si>
    <t>EDGEWOOD CONVALESCENT HOME</t>
  </si>
  <si>
    <t>EDGEWOOD</t>
  </si>
  <si>
    <t>Clayton</t>
  </si>
  <si>
    <t>ELDORA SPECIALTY CARE</t>
  </si>
  <si>
    <t>ELDORA</t>
  </si>
  <si>
    <t>Hardin</t>
  </si>
  <si>
    <t>ELKADER CARE CENTER</t>
  </si>
  <si>
    <t>ELKADER</t>
  </si>
  <si>
    <t>ELM CREST RETIREMENT COMMUNITY</t>
  </si>
  <si>
    <t>HARLAN</t>
  </si>
  <si>
    <t>Shelby</t>
  </si>
  <si>
    <t>ELM HEIGHTS CARE CENTER</t>
  </si>
  <si>
    <t>SHENANDOAH</t>
  </si>
  <si>
    <t>Page</t>
  </si>
  <si>
    <t>ELMWOOD CARE CENTRE</t>
  </si>
  <si>
    <t>ONAWA</t>
  </si>
  <si>
    <t>Monona</t>
  </si>
  <si>
    <t>EMBASSY REHAB AND CARE CENTER</t>
  </si>
  <si>
    <t>SERGEANT BLUFF</t>
  </si>
  <si>
    <t>EMMETSBURG CARE CENTER</t>
  </si>
  <si>
    <t>EMMETSBURG</t>
  </si>
  <si>
    <t>Palo Alto</t>
  </si>
  <si>
    <t>ENGLISH VALLEY NURSING CARE CENTER</t>
  </si>
  <si>
    <t>NORTH ENGLISH</t>
  </si>
  <si>
    <t>ENNOBLE NURSING AND REHABILITATION</t>
  </si>
  <si>
    <t>EVANS MEMORIAL HOME</t>
  </si>
  <si>
    <t>EVENTIDE LUTHERAN HOME FOR THE</t>
  </si>
  <si>
    <t>EXIRA CARE CENTER</t>
  </si>
  <si>
    <t>EXIRA</t>
  </si>
  <si>
    <t>Audubon</t>
  </si>
  <si>
    <t>FAITH LUTHERAN HOME</t>
  </si>
  <si>
    <t>OSAGE</t>
  </si>
  <si>
    <t>Mitchell</t>
  </si>
  <si>
    <t>FELLOWSHIP VILLAGE</t>
  </si>
  <si>
    <t>INWOOD</t>
  </si>
  <si>
    <t>Lyon</t>
  </si>
  <si>
    <t>FLEUR HEIGHTS CENTER FOR WELLNESS AND REHAB</t>
  </si>
  <si>
    <t>FONDA SPECIALTY CARE</t>
  </si>
  <si>
    <t>FONDA</t>
  </si>
  <si>
    <t>Pocahontas</t>
  </si>
  <si>
    <t>FORT DODGE HEALTH AND REHABILITATION</t>
  </si>
  <si>
    <t>FORT DODGE</t>
  </si>
  <si>
    <t>Webster</t>
  </si>
  <si>
    <t>FOUNTAIN WEST HEALTH CENTER</t>
  </si>
  <si>
    <t>FRANKLIN GENERAL HOSPITAL</t>
  </si>
  <si>
    <t>HAMPTON</t>
  </si>
  <si>
    <t>Franklin</t>
  </si>
  <si>
    <t>FRIENDSHIP HAVEN, INC</t>
  </si>
  <si>
    <t>FRIENDSHIP HOME ASSOCIATION</t>
  </si>
  <si>
    <t>AUDUBON</t>
  </si>
  <si>
    <t>FRIENDSHIP VILLAGE RETIREMENT</t>
  </si>
  <si>
    <t>WATERLOO</t>
  </si>
  <si>
    <t>GARDEN VIEW CARE CENTER</t>
  </si>
  <si>
    <t>GENESIS SENIOR LIVING</t>
  </si>
  <si>
    <t>GLEN HAVEN HOME</t>
  </si>
  <si>
    <t>GLENWOOD</t>
  </si>
  <si>
    <t>Mills</t>
  </si>
  <si>
    <t>GOLDEN AGE CARE CENTER</t>
  </si>
  <si>
    <t>GOLDENROD MANOR</t>
  </si>
  <si>
    <t>CLARINDA</t>
  </si>
  <si>
    <t>GOOD NEIGHBOR HOME</t>
  </si>
  <si>
    <t>MANCHESTER</t>
  </si>
  <si>
    <t>Delaware</t>
  </si>
  <si>
    <t>GOOD SAMARITAN SOCIETY - ALGONA</t>
  </si>
  <si>
    <t>GOOD SAMARITAN SOCIETY - DAVENPORT</t>
  </si>
  <si>
    <t>GOOD SAMARITAN SOCIETY - ESTHERVILLE</t>
  </si>
  <si>
    <t>ESTHERVILLE</t>
  </si>
  <si>
    <t>Emmet</t>
  </si>
  <si>
    <t>GOOD SAMARITAN SOCIETY - FONTANELLE</t>
  </si>
  <si>
    <t>FONTANELLE</t>
  </si>
  <si>
    <t>GOOD SAMARITAN SOCIETY - FOREST CITY</t>
  </si>
  <si>
    <t>FOREST CITY</t>
  </si>
  <si>
    <t>Winnebago</t>
  </si>
  <si>
    <t>GOOD SAMARITAN SOCIETY - GEORGE</t>
  </si>
  <si>
    <t>GEORGE</t>
  </si>
  <si>
    <t>GOOD SAMARITAN SOCIETY - HOLSTEIN</t>
  </si>
  <si>
    <t>HOLSTEIN</t>
  </si>
  <si>
    <t>Ida</t>
  </si>
  <si>
    <t>GOOD SAMARITAN SOCIETY - INDIANOLA</t>
  </si>
  <si>
    <t>INDIANOLA</t>
  </si>
  <si>
    <t>GOOD SAMARITAN SOCIETY - LEMARS</t>
  </si>
  <si>
    <t>GOOD SAMARITAN SOCIETY - MANSON</t>
  </si>
  <si>
    <t>MANSON</t>
  </si>
  <si>
    <t>GOOD SAMARITAN SOCIETY - NEWELL</t>
  </si>
  <si>
    <t>NEWELL</t>
  </si>
  <si>
    <t>Buena Vista</t>
  </si>
  <si>
    <t>GOOD SAMARITAN SOCIETY - OTTUMWA</t>
  </si>
  <si>
    <t>OTTUMWA</t>
  </si>
  <si>
    <t>Wapello</t>
  </si>
  <si>
    <t>GOOD SAMARITAN SOCIETY - POSTVILLE</t>
  </si>
  <si>
    <t>POSTVILLE</t>
  </si>
  <si>
    <t>Allamakee</t>
  </si>
  <si>
    <t>GOOD SAMARITAN SOCIETY - RED OAK</t>
  </si>
  <si>
    <t>RED OAK</t>
  </si>
  <si>
    <t>GOOD SAMARITAN SOCIETY - SAINT ANSGAR</t>
  </si>
  <si>
    <t>SAINT ANSGAR</t>
  </si>
  <si>
    <t>GOOD SAMARITAN SOCIETY - VILLISCA</t>
  </si>
  <si>
    <t>VILLISCA</t>
  </si>
  <si>
    <t>GOOD SAMARITAN SOCIETY - WAUKON</t>
  </si>
  <si>
    <t>WAUKON</t>
  </si>
  <si>
    <t>GOOD SAMARITAN SOCIETY - WEST UNION</t>
  </si>
  <si>
    <t>WEST UNION</t>
  </si>
  <si>
    <t>Fayette</t>
  </si>
  <si>
    <t>GOOD SHEPHERD HEALTH CENTER</t>
  </si>
  <si>
    <t>MASON CITY</t>
  </si>
  <si>
    <t>Cerro Gordo</t>
  </si>
  <si>
    <t>GRAND JI VANTE</t>
  </si>
  <si>
    <t>ACKLEY</t>
  </si>
  <si>
    <t>GRAND MEADOWS</t>
  </si>
  <si>
    <t>ASBURY</t>
  </si>
  <si>
    <t>GRANDVIEW HEALTH CARE CENTER</t>
  </si>
  <si>
    <t>DAYTON</t>
  </si>
  <si>
    <t>GRANDVIEW HEALTHCARE CENTER</t>
  </si>
  <si>
    <t>OELWEIN</t>
  </si>
  <si>
    <t>GRANDVIEW HEIGHTS INC</t>
  </si>
  <si>
    <t>GRANGER NURSING &amp; REHABILITATION CENTER</t>
  </si>
  <si>
    <t>GRANGER</t>
  </si>
  <si>
    <t>GREAT RIVER CARE CENTER</t>
  </si>
  <si>
    <t>MC GREGOR</t>
  </si>
  <si>
    <t>GREAT RIVER KLEIN CENTER</t>
  </si>
  <si>
    <t>WEST BURLINGTON</t>
  </si>
  <si>
    <t>GREEN HILLS HEALTH CARE CENTER</t>
  </si>
  <si>
    <t>GREENE COUNTY MEDICAL CENTER</t>
  </si>
  <si>
    <t>JEFFERSON</t>
  </si>
  <si>
    <t>Greene</t>
  </si>
  <si>
    <t>GREENFIELD REHABILITATION &amp; HEALTH CARE CENTER</t>
  </si>
  <si>
    <t>GREENFIELD</t>
  </si>
  <si>
    <t>GRISWOLD REHABILITATION &amp; HEALTH CARE CENTER</t>
  </si>
  <si>
    <t>GRISWOLD</t>
  </si>
  <si>
    <t>GRUNDY CARE CENTER</t>
  </si>
  <si>
    <t>GUTTENBERG CARE CENTER</t>
  </si>
  <si>
    <t>GUTTENBERG</t>
  </si>
  <si>
    <t>HALCYON HOUSE</t>
  </si>
  <si>
    <t>WASHINGTON</t>
  </si>
  <si>
    <t>Washington</t>
  </si>
  <si>
    <t>HALLMARK CARE CENTER</t>
  </si>
  <si>
    <t>MOUNT VERNON</t>
  </si>
  <si>
    <t>HAPPY SIESTA NURSING HOME</t>
  </si>
  <si>
    <t>REMSEN</t>
  </si>
  <si>
    <t>HARMONY HOUSE HEALTH CARE CENT</t>
  </si>
  <si>
    <t>HAWKEYE CARE CENTER DUBUQUE</t>
  </si>
  <si>
    <t>HEARTLAND CARE CENTER</t>
  </si>
  <si>
    <t>MARCUS</t>
  </si>
  <si>
    <t>HEGG MEMORIAL HEALTH CENTER</t>
  </si>
  <si>
    <t>ROCK VALLEY</t>
  </si>
  <si>
    <t>Sioux</t>
  </si>
  <si>
    <t>HENRY COUNTY HEALTH CENTER</t>
  </si>
  <si>
    <t>HERITAGE CARE AND REHABILITATION CENTER</t>
  </si>
  <si>
    <t>HERITAGE CARE CENTER</t>
  </si>
  <si>
    <t>IOWA FALLS</t>
  </si>
  <si>
    <t>HERITAGE HOUSE</t>
  </si>
  <si>
    <t>HERITAGE SPECIALTY CARE</t>
  </si>
  <si>
    <t>HIAWATHA CARE CENTER</t>
  </si>
  <si>
    <t>HIAWATHA</t>
  </si>
  <si>
    <t>HIGHLAND RIDGE CARE CENTER, LLC</t>
  </si>
  <si>
    <t>WILLIAMSBURG</t>
  </si>
  <si>
    <t>HILLCREST HEALTH CARE CENTER</t>
  </si>
  <si>
    <t>HAWARDEN</t>
  </si>
  <si>
    <t>HILLCREST HOME</t>
  </si>
  <si>
    <t>SUMNER</t>
  </si>
  <si>
    <t>HOLY SPIRIT RETIREMENT HOME</t>
  </si>
  <si>
    <t>HUBBARD CARE CENTER</t>
  </si>
  <si>
    <t>HUBBARD</t>
  </si>
  <si>
    <t>HUMBOLDT COUNTY MEMORIAL HOSPI</t>
  </si>
  <si>
    <t>HUMBOLDT</t>
  </si>
  <si>
    <t>Humboldt</t>
  </si>
  <si>
    <t>I O O F HOME AND COMMUNITY THERAPY CENTER</t>
  </si>
  <si>
    <t>IOWA CITY REHAB &amp; HEALTH CARE</t>
  </si>
  <si>
    <t>IOWA JEWISH SENIOR LIFE CENTER</t>
  </si>
  <si>
    <t>IOWA VETERANS HOME</t>
  </si>
  <si>
    <t>JEFFERSON PLACE</t>
  </si>
  <si>
    <t>PELLA</t>
  </si>
  <si>
    <t>KAHL HOME FOR THE AGED &amp; INFIRMED</t>
  </si>
  <si>
    <t>KANAWHA COMMUNITY HOME, INC.</t>
  </si>
  <si>
    <t>KANAWHA</t>
  </si>
  <si>
    <t>KAREN ACRES CARE CENTER</t>
  </si>
  <si>
    <t>KENNYBROOK VILLAGE</t>
  </si>
  <si>
    <t>GRIMES</t>
  </si>
  <si>
    <t>KEOSAUQUA HEALTH CARE CENTER</t>
  </si>
  <si>
    <t>KEOSAUQUA</t>
  </si>
  <si>
    <t>Van Buren</t>
  </si>
  <si>
    <t>KEOTA HEALTH CARE CENTER</t>
  </si>
  <si>
    <t>KEOTA</t>
  </si>
  <si>
    <t>Keokuk</t>
  </si>
  <si>
    <t>KEYSTONE NURSING CARE CENTER INC</t>
  </si>
  <si>
    <t>KEYSTONE</t>
  </si>
  <si>
    <t>KINGSLEY SPECIALTY CARE</t>
  </si>
  <si>
    <t>KINGSLEY</t>
  </si>
  <si>
    <t>LAKE MILLS CARE CENTER</t>
  </si>
  <si>
    <t>LAKE MILLS</t>
  </si>
  <si>
    <t>LAKESIDE LUTHERAN HOME</t>
  </si>
  <si>
    <t>LAMONI SPECIALTY CARE</t>
  </si>
  <si>
    <t>LAMONI</t>
  </si>
  <si>
    <t>Decatur</t>
  </si>
  <si>
    <t>LANTERN PARK SPECIALTY CARE</t>
  </si>
  <si>
    <t>CORALVILLE</t>
  </si>
  <si>
    <t>LAPORTE CITY SPECIALTY CARE</t>
  </si>
  <si>
    <t>LA PORTE CITY</t>
  </si>
  <si>
    <t>LAURENS CARE CENTER</t>
  </si>
  <si>
    <t>LAURENS</t>
  </si>
  <si>
    <t>LENOX CARE CENTER</t>
  </si>
  <si>
    <t>LENOX</t>
  </si>
  <si>
    <t>LINN HAVEN REHAB &amp; HEALTHCARE</t>
  </si>
  <si>
    <t>NEW HAMPTON</t>
  </si>
  <si>
    <t>Chickasaw</t>
  </si>
  <si>
    <t>LINN MANOR CARE CENTER</t>
  </si>
  <si>
    <t>LITTLE FLOWER HAVEN</t>
  </si>
  <si>
    <t>EARLING</t>
  </si>
  <si>
    <t>LIVING CENTER WEST</t>
  </si>
  <si>
    <t>LONE TREE HEALTH CARE CENTER</t>
  </si>
  <si>
    <t>LONE TREE</t>
  </si>
  <si>
    <t>LONGHOUSE-NORTHSHIRE, LTD</t>
  </si>
  <si>
    <t>SPENCER</t>
  </si>
  <si>
    <t>Clay</t>
  </si>
  <si>
    <t>LONGVIEW HOME, INC</t>
  </si>
  <si>
    <t>MISSOURI VALLEY</t>
  </si>
  <si>
    <t>LUTHER MANOR COMMUNITIES</t>
  </si>
  <si>
    <t>LUTHERAN LIVING SENIOR CAMPUS</t>
  </si>
  <si>
    <t>MUSCATINE</t>
  </si>
  <si>
    <t>Muscatine</t>
  </si>
  <si>
    <t>LUTHERAN RETIREMENT HOME</t>
  </si>
  <si>
    <t>NORTHWOOD</t>
  </si>
  <si>
    <t>Worth</t>
  </si>
  <si>
    <t>LYON SPECIALTY CARE</t>
  </si>
  <si>
    <t>ROCK RAPIDS</t>
  </si>
  <si>
    <t>MADRID HOME FOR THE AGED</t>
  </si>
  <si>
    <t>MADRID</t>
  </si>
  <si>
    <t>MANILLA MANOR</t>
  </si>
  <si>
    <t>MANILLA</t>
  </si>
  <si>
    <t>MANLY SPECIALTY CARE</t>
  </si>
  <si>
    <t>MANLY</t>
  </si>
  <si>
    <t>MANOR HOUSE CARE CENTER</t>
  </si>
  <si>
    <t>SIGOURNEY</t>
  </si>
  <si>
    <t>MANORCARE HEALTH SERVICES</t>
  </si>
  <si>
    <t>MANORCARE HEALTH SERVICES -WEST DES MOINES</t>
  </si>
  <si>
    <t>MANORCARE HEALTH SERVICES-UTICA RIDGE</t>
  </si>
  <si>
    <t>MAPLE CREST MANOR</t>
  </si>
  <si>
    <t>FAYETTE</t>
  </si>
  <si>
    <t>MAPLE HEIGHTS</t>
  </si>
  <si>
    <t>MAPLETON</t>
  </si>
  <si>
    <t>MAPLE MANOR VILLAGE</t>
  </si>
  <si>
    <t>APLINGTON</t>
  </si>
  <si>
    <t>MAQUOKETA CARE CENTER</t>
  </si>
  <si>
    <t>MARIAN HOME</t>
  </si>
  <si>
    <t>MARTIN HEALTH CENTER, INC</t>
  </si>
  <si>
    <t>MAYFLOWER HOME</t>
  </si>
  <si>
    <t>GRINNELL</t>
  </si>
  <si>
    <t>MECHANICSVILLE SPECIALTY CARE</t>
  </si>
  <si>
    <t>MECHANICSVILLE</t>
  </si>
  <si>
    <t>MERCYONE CENTERVILLE MEDICAL CENTER</t>
  </si>
  <si>
    <t>MERCYONE DYERSVILLE MEDICAL CENTER</t>
  </si>
  <si>
    <t>DYERSVILLE</t>
  </si>
  <si>
    <t>MERCYONE NORTH IOWA MEDICAL SERVICES</t>
  </si>
  <si>
    <t>MERCYONE OELWEIN SENIOR CARE</t>
  </si>
  <si>
    <t>MERCYONE SIOUXLAND MEDICAL CENTER - SNF</t>
  </si>
  <si>
    <t>METHODIST MANOR RETIREMENT COM</t>
  </si>
  <si>
    <t>STORM LAKE</t>
  </si>
  <si>
    <t>METH-WICK HEALTH CENTER</t>
  </si>
  <si>
    <t>MIDLANDS LIVING CENTER L L C</t>
  </si>
  <si>
    <t>MILL VALLEY CARE CENTER</t>
  </si>
  <si>
    <t>BELLEVUE</t>
  </si>
  <si>
    <t>MILL-POND</t>
  </si>
  <si>
    <t>ANKENY</t>
  </si>
  <si>
    <t>MISSISSIPPI VALLEY</t>
  </si>
  <si>
    <t>KEOKUK</t>
  </si>
  <si>
    <t>MONROE CARE CENTER</t>
  </si>
  <si>
    <t>ALBIA</t>
  </si>
  <si>
    <t>Monroe</t>
  </si>
  <si>
    <t>MONTEZUMA SPECIALTY CARE</t>
  </si>
  <si>
    <t>MONTEZUMA</t>
  </si>
  <si>
    <t>MONTICELLO NURSING &amp; REHAB CEN</t>
  </si>
  <si>
    <t>MONTICELLO</t>
  </si>
  <si>
    <t>MONTROSE HEALTH CENTER</t>
  </si>
  <si>
    <t>MONTROSE</t>
  </si>
  <si>
    <t>MORNING SUN CARE CENTER</t>
  </si>
  <si>
    <t>MORNING SUN</t>
  </si>
  <si>
    <t>MORNINGSIDE CARE CENTER</t>
  </si>
  <si>
    <t>IDA GROVE</t>
  </si>
  <si>
    <t>MOUNT AYR HEALTH CARE CENTER</t>
  </si>
  <si>
    <t>NELSON MANOR</t>
  </si>
  <si>
    <t>NEW HAMPTON NURSING &amp; REHAB CE</t>
  </si>
  <si>
    <t>NEW LONDON SPECIALTY CARE</t>
  </si>
  <si>
    <t>NEW LONDON</t>
  </si>
  <si>
    <t>NEWALDAYA LIFESCAPES</t>
  </si>
  <si>
    <t>NEWTON HEALTH CARE CENTER</t>
  </si>
  <si>
    <t>NEWTON VILLAGE HEALTH CARE CENTER</t>
  </si>
  <si>
    <t>NORA SPRINGS CARE CENTER</t>
  </si>
  <si>
    <t>NORA SPRINGS</t>
  </si>
  <si>
    <t>NORTH CREST LIVING CENTER</t>
  </si>
  <si>
    <t>NORTHBROOK MANOR CARE CENTER</t>
  </si>
  <si>
    <t>NORTHCREST SPECIALTY CARE</t>
  </si>
  <si>
    <t>NORTHERN MAHASKA SPECIALTY CARE</t>
  </si>
  <si>
    <t>NORTHGATE CARE CENTER</t>
  </si>
  <si>
    <t>NORTHRIDGE VILLAGE</t>
  </si>
  <si>
    <t>NORWALK NURSING AND REHABILITATION CENTER</t>
  </si>
  <si>
    <t>NORWALK</t>
  </si>
  <si>
    <t>OAKLAND MANOR</t>
  </si>
  <si>
    <t>OAKLAND</t>
  </si>
  <si>
    <t>OAKNOLL RETIREMENT RESIDENCE</t>
  </si>
  <si>
    <t>OAKVIEW NURSING AND REHABILITATION</t>
  </si>
  <si>
    <t>OAKVIEW, INC.</t>
  </si>
  <si>
    <t>CONRAD</t>
  </si>
  <si>
    <t>OAKWOOD CARE CENTER</t>
  </si>
  <si>
    <t>CLEAR LAKE</t>
  </si>
  <si>
    <t>OAKWOOD SPECIALTY CARE</t>
  </si>
  <si>
    <t>ODEBOLT SPECIALTY CARE</t>
  </si>
  <si>
    <t>ODEBOLT</t>
  </si>
  <si>
    <t>OELWEIN HEALTH CARE CENTER</t>
  </si>
  <si>
    <t>ON WITH LIFE</t>
  </si>
  <si>
    <t>ON WITH LIFE AT GLENWOOD</t>
  </si>
  <si>
    <t>OSAGE REHAB AND HEALTH CARE CENTER</t>
  </si>
  <si>
    <t>OSKALOOSA CARE CENTER</t>
  </si>
  <si>
    <t>OSSIAN SENIOR HOSPICE</t>
  </si>
  <si>
    <t>OSSIAN</t>
  </si>
  <si>
    <t>PALO ALTO COUNTY HOSPITAL</t>
  </si>
  <si>
    <t>PANORA SPECIALTY CARE</t>
  </si>
  <si>
    <t>PANORA</t>
  </si>
  <si>
    <t>Guthrie</t>
  </si>
  <si>
    <t>PARK VIEW REHABILITATION CENTER</t>
  </si>
  <si>
    <t>SAC CITY</t>
  </si>
  <si>
    <t>PARKRIDGE SPECIALTY CARE</t>
  </si>
  <si>
    <t>PLEASANT HILL</t>
  </si>
  <si>
    <t>PARKVIEW CARE CENTER</t>
  </si>
  <si>
    <t>FAIRFIELD</t>
  </si>
  <si>
    <t>Jefferson</t>
  </si>
  <si>
    <t>PARKVIEW HOME</t>
  </si>
  <si>
    <t>WAYLAND</t>
  </si>
  <si>
    <t>PARKVIEW MANOR</t>
  </si>
  <si>
    <t>WELLMAN</t>
  </si>
  <si>
    <t>PARKVIEW MANOR CARE CENTER</t>
  </si>
  <si>
    <t>REINBECK</t>
  </si>
  <si>
    <t>PATTY ELWOOD CENTER</t>
  </si>
  <si>
    <t>PEARL VALLEY REHABILITATION &amp; HEALTHCARE CENTER O</t>
  </si>
  <si>
    <t>PEARL VALLEY REHABILITATION AND HEALTHCARE CENTER</t>
  </si>
  <si>
    <t>PEARL VALLEY REHABILITATION AND NURSING AT ESTHERV</t>
  </si>
  <si>
    <t>PEARL VALLEY REHABILITATION AND NURSING AT GOWRIE,</t>
  </si>
  <si>
    <t>GOWRIE</t>
  </si>
  <si>
    <t>PEARL VALLEY REHABILITATION AND NURSING AT LAKE PA</t>
  </si>
  <si>
    <t>LAKE PARK</t>
  </si>
  <si>
    <t>PEARL VALLEY REHABILITATION AND NURSING AT PERRY,</t>
  </si>
  <si>
    <t>PERRY</t>
  </si>
  <si>
    <t>PEARL VALLEY REHABILITATION AND NURSING AT PRIMGHA</t>
  </si>
  <si>
    <t>PRIMGHAR</t>
  </si>
  <si>
    <t>PEARL VALLEY REHABILITATION AND NURSING AT SUTHERL</t>
  </si>
  <si>
    <t>SUTHERLAND</t>
  </si>
  <si>
    <t>PERRY LUTHERAN HOME</t>
  </si>
  <si>
    <t>PILLAR OF CEDAR VALLEY</t>
  </si>
  <si>
    <t>PINNACLE SPECIALTY CARE</t>
  </si>
  <si>
    <t>PIONEER VALLEY LIVING AND REHAB</t>
  </si>
  <si>
    <t>PLEASANT ACRES CARE CENTER</t>
  </si>
  <si>
    <t>HULL</t>
  </si>
  <si>
    <t>PLEASANT VIEW CARE CENTER</t>
  </si>
  <si>
    <t>WHITING</t>
  </si>
  <si>
    <t>PLEASANT VIEW HOME</t>
  </si>
  <si>
    <t>ALBERT CITY</t>
  </si>
  <si>
    <t>PLEASANTVIEW HOME</t>
  </si>
  <si>
    <t>KALONA</t>
  </si>
  <si>
    <t>POCAHONTAS MANOR</t>
  </si>
  <si>
    <t>POCAHONTAS</t>
  </si>
  <si>
    <t>POLK CITY NURSING &amp; REHABILITATION CENTER</t>
  </si>
  <si>
    <t>POLK CITY</t>
  </si>
  <si>
    <t>PRAIRIE RIDGE CARE &amp; REHABILITATION</t>
  </si>
  <si>
    <t>MEDIAPOLIS</t>
  </si>
  <si>
    <t>PRAIRIE RIDGE CARE CENTER</t>
  </si>
  <si>
    <t>ORANGE CITY</t>
  </si>
  <si>
    <t>PRAIRIE VIEW HOME</t>
  </si>
  <si>
    <t>SANBORN</t>
  </si>
  <si>
    <t>PRAIRIE VISTA VILLAGE</t>
  </si>
  <si>
    <t>PREMIER ESTATES OF MUSCATINE</t>
  </si>
  <si>
    <t>PREMIER ESTATES OF TOLEDO</t>
  </si>
  <si>
    <t>TOLEDO</t>
  </si>
  <si>
    <t>Tama</t>
  </si>
  <si>
    <t>QHC FORT DODGE VILLA , LLC</t>
  </si>
  <si>
    <t>QHC HUMBOLDT NORTH, LLC</t>
  </si>
  <si>
    <t>QHC HUMBOLDT SOUTH, LLC</t>
  </si>
  <si>
    <t>QHC MITCHELLVILLE, LLC</t>
  </si>
  <si>
    <t>MITCHELLVILLE</t>
  </si>
  <si>
    <t>QHC WINTERSET NORTH, LLC</t>
  </si>
  <si>
    <t>WINTERSET</t>
  </si>
  <si>
    <t>Madison</t>
  </si>
  <si>
    <t>RAMSEY VILLAGE</t>
  </si>
  <si>
    <t>RAVENWOOD SPECIALTY CARE</t>
  </si>
  <si>
    <t>RED OAK REHAB AND CARE CENTER</t>
  </si>
  <si>
    <t>REGENCY CARE CENTER</t>
  </si>
  <si>
    <t>REGENCY PARK NURSING &amp; REHAB CENTER OF CARROLL</t>
  </si>
  <si>
    <t>REGENCY PARK NURSING &amp; REHAB CENTER OF JEFFERSON</t>
  </si>
  <si>
    <t>REHABILITATION CENTER OF ALLISON</t>
  </si>
  <si>
    <t>ALLISON</t>
  </si>
  <si>
    <t>REHABILITATION CENTER OF BELMOND</t>
  </si>
  <si>
    <t>BELMOND</t>
  </si>
  <si>
    <t>REHABILITATION CENTER OF DES MOINES</t>
  </si>
  <si>
    <t>REHABILITATION CENTER OF HAMPTON</t>
  </si>
  <si>
    <t>REHABILITATION CENTER OF LISBON</t>
  </si>
  <si>
    <t>LISBON</t>
  </si>
  <si>
    <t>RICEVILLE FAMILY CARE AND THERAPY CENTER</t>
  </si>
  <si>
    <t>RICEVILLE</t>
  </si>
  <si>
    <t>RIDGECREST VILLAGE</t>
  </si>
  <si>
    <t>RIDGEWOOD SPECIALTY CARE</t>
  </si>
  <si>
    <t>RISEN SON CHRISTIAN VILLAGE</t>
  </si>
  <si>
    <t>RIVER HILLS VILLAGE IN KEOKUK</t>
  </si>
  <si>
    <t>RIVERVIEW MANOR HEALTHCARE, LLC</t>
  </si>
  <si>
    <t>PLEASANT VALLEY</t>
  </si>
  <si>
    <t>ROCK RAPIDS HEALTH CENTRE</t>
  </si>
  <si>
    <t>ROCKWELL COMMUNITY NURSING HOM</t>
  </si>
  <si>
    <t>ROCKWELL</t>
  </si>
  <si>
    <t>ROLLING GREEN VILLAGE CARE CEN</t>
  </si>
  <si>
    <t>NEVADA</t>
  </si>
  <si>
    <t>ROSE HAVEN NURSING HOME</t>
  </si>
  <si>
    <t>MARENGO</t>
  </si>
  <si>
    <t>ROSE VISTA HOME, INC.</t>
  </si>
  <si>
    <t>WOODBINE</t>
  </si>
  <si>
    <t>ROTARY SENIOR LIVING</t>
  </si>
  <si>
    <t>EAGLE GROVE</t>
  </si>
  <si>
    <t>ROWLEY MEMORIAL MASONIC HOME</t>
  </si>
  <si>
    <t>RUTHVEN COMMUNITY CARE CENTER</t>
  </si>
  <si>
    <t>RUTHVEN</t>
  </si>
  <si>
    <t>SALEM LUTHERAN HOME</t>
  </si>
  <si>
    <t>ELK HORN</t>
  </si>
  <si>
    <t>SANFORD SENIOR CARE SHELDON</t>
  </si>
  <si>
    <t>SHELDON</t>
  </si>
  <si>
    <t>SAVANNAH HEIGHTS</t>
  </si>
  <si>
    <t>SCENIC MANOR</t>
  </si>
  <si>
    <t>SCOTTISH RITE PARK INC</t>
  </si>
  <si>
    <t>SHADY OAKS</t>
  </si>
  <si>
    <t>LAKE CITY</t>
  </si>
  <si>
    <t>SHADY REST CARE CENTER</t>
  </si>
  <si>
    <t>CASCADE</t>
  </si>
  <si>
    <t>SHEFFIELD CARE CENTER</t>
  </si>
  <si>
    <t>SHEFFIELD</t>
  </si>
  <si>
    <t>SHELL ROCK SENIOR LIVING</t>
  </si>
  <si>
    <t>SHELL ROCK</t>
  </si>
  <si>
    <t>SIBLEY SPECIALTY CARE</t>
  </si>
  <si>
    <t>SIGOURNEY HEALTH CARE</t>
  </si>
  <si>
    <t>SIMPSON MEMORIAL HOME</t>
  </si>
  <si>
    <t>WEST LIBERTY</t>
  </si>
  <si>
    <t>SIOUX CENTER HEALTH  ROYALE MEADOWS</t>
  </si>
  <si>
    <t>SIOUX CENTER</t>
  </si>
  <si>
    <t>SOLON NURSING CARE CENTER</t>
  </si>
  <si>
    <t>SOLON</t>
  </si>
  <si>
    <t>SOUTHEAST IOWA BEHAVIORAL HEALTH CARE CENTER</t>
  </si>
  <si>
    <t>SOUTHERN HILLS SPECIALTY CARE</t>
  </si>
  <si>
    <t>OSCEOLA</t>
  </si>
  <si>
    <t>Clarke</t>
  </si>
  <si>
    <t>SOUTHFIELD WELLNESS COMMUNITY</t>
  </si>
  <si>
    <t>SOUTHRIDGE SPECIALTY CARE</t>
  </si>
  <si>
    <t>SPURGEON MANOR</t>
  </si>
  <si>
    <t>DALLAS CENTER</t>
  </si>
  <si>
    <t>ST ANTHONY'S REGIONAL HOSPITAL</t>
  </si>
  <si>
    <t>ST FRANCIS MANOR</t>
  </si>
  <si>
    <t>ST LUKE LUTHERAN NURSING HOME</t>
  </si>
  <si>
    <t>ST LUKE'S HELEN G NASSIF TRANSITIONAL CARE CENTER</t>
  </si>
  <si>
    <t>STACYVILLE COMMUNITY NURSING HOME</t>
  </si>
  <si>
    <t>STACYVILLE</t>
  </si>
  <si>
    <t>STATE CENTER SPECIALTY CARE</t>
  </si>
  <si>
    <t>STATE CENTER</t>
  </si>
  <si>
    <t>STONEHILL CARE CENTER</t>
  </si>
  <si>
    <t>STORY COUNTY HOSPITAL LTC</t>
  </si>
  <si>
    <t>STRATFORD SPECIALTY CARE</t>
  </si>
  <si>
    <t>STRATFORD</t>
  </si>
  <si>
    <t>STRAWBERRY POINT LUTHERAN HOME</t>
  </si>
  <si>
    <t>STRAWBERRY POINT</t>
  </si>
  <si>
    <t>SUNNY BROOK LIVING CARE CENTER</t>
  </si>
  <si>
    <t>SUNNY HILL CARE CENTER</t>
  </si>
  <si>
    <t>TAMA</t>
  </si>
  <si>
    <t>SUNNY KNOLL CARE CENTRE</t>
  </si>
  <si>
    <t>ROCKWELL CITY</t>
  </si>
  <si>
    <t>SUNNY VIEW CARE CENTER</t>
  </si>
  <si>
    <t>SUNNYCREST MANOR</t>
  </si>
  <si>
    <t>SUNNYCREST NURSING CENTER</t>
  </si>
  <si>
    <t>DYSART</t>
  </si>
  <si>
    <t>SUNRISE HILL CARE CENTER</t>
  </si>
  <si>
    <t>TRAER</t>
  </si>
  <si>
    <t>SUNRISE RETIREMENT COMMUNITY</t>
  </si>
  <si>
    <t>SUNRISE TERRACE NURSING &amp; REHABILITATION CENTER</t>
  </si>
  <si>
    <t>WINFIELD</t>
  </si>
  <si>
    <t>TABOR MANOR CARE CENTER</t>
  </si>
  <si>
    <t>TABOR</t>
  </si>
  <si>
    <t>Fremont</t>
  </si>
  <si>
    <t>TERRACE GLEN VILLAGE</t>
  </si>
  <si>
    <t>THE ALVERNO SENIOR CARE COMMUNITY</t>
  </si>
  <si>
    <t>THE AMBASSADOR SIDNEY INC</t>
  </si>
  <si>
    <t>SIDNEY</t>
  </si>
  <si>
    <t>THE BRIDGES AT ANKENY</t>
  </si>
  <si>
    <t>THE COTTAGES</t>
  </si>
  <si>
    <t>THE GARDENS OF CEDAR RAPIDS</t>
  </si>
  <si>
    <t>THE MADISON</t>
  </si>
  <si>
    <t>FORT MADISON</t>
  </si>
  <si>
    <t>THE NEW HOMESTEAD</t>
  </si>
  <si>
    <t>GUTHRIE CENTER</t>
  </si>
  <si>
    <t>THE SUITES AT WESTERN HOME COMMUNITIES</t>
  </si>
  <si>
    <t>THE VILLAGE</t>
  </si>
  <si>
    <t>THE VILLAGE AT LEGACY POINTE NURSING FACILITY</t>
  </si>
  <si>
    <t>WAUKEE</t>
  </si>
  <si>
    <t>THE VINTON LUTHERAN HOME</t>
  </si>
  <si>
    <t>VINTON</t>
  </si>
  <si>
    <t>THOMAS REST HAVEN</t>
  </si>
  <si>
    <t>COON RAPIDS</t>
  </si>
  <si>
    <t>THORNTON MANOR NURSING AND CARE CENTER</t>
  </si>
  <si>
    <t>LANSING</t>
  </si>
  <si>
    <t>TIMELY MISSION NURSING HOME</t>
  </si>
  <si>
    <t>BUFFALO CENTER</t>
  </si>
  <si>
    <t>TITONKA CARE CENTER</t>
  </si>
  <si>
    <t>TITONKA</t>
  </si>
  <si>
    <t>TOUCHSTONE HEALTHCARE COMMUNITY</t>
  </si>
  <si>
    <t>TRINITY CENTER AT LUTHER PARK</t>
  </si>
  <si>
    <t>TRIPOLI NURSING &amp; REHAB</t>
  </si>
  <si>
    <t>TRIPOLI</t>
  </si>
  <si>
    <t>TRU REHAB OF GRINNELL</t>
  </si>
  <si>
    <t>TWILIGHT ACRES</t>
  </si>
  <si>
    <t>WALL LAKE</t>
  </si>
  <si>
    <t>UNION PARK HEALTH SERVICES</t>
  </si>
  <si>
    <t>UNITED PRESBYTERIAN HOME</t>
  </si>
  <si>
    <t>UNIVERSITY PARK NURSING &amp; REHABILITATION CENTER</t>
  </si>
  <si>
    <t>URBANDALE HEALTH CARE CENTER</t>
  </si>
  <si>
    <t>VALLEY VIEW COMMUNITY</t>
  </si>
  <si>
    <t>GREENE</t>
  </si>
  <si>
    <t>VALLEY VIEW SPECIALTY CARE</t>
  </si>
  <si>
    <t>VALLEY VIEW VILLAGE</t>
  </si>
  <si>
    <t>VALLEY VUE CARE CENTER</t>
  </si>
  <si>
    <t>ARMSTRONG</t>
  </si>
  <si>
    <t>VIRGINIA GAY HOSPITAL</t>
  </si>
  <si>
    <t>VISTA WOODS CARE CENTER</t>
  </si>
  <si>
    <t>WAPELLO SPECIALTY CARE</t>
  </si>
  <si>
    <t>WAPELLO</t>
  </si>
  <si>
    <t>WELLINGTON PLACE</t>
  </si>
  <si>
    <t>WESLEY ACRES</t>
  </si>
  <si>
    <t>WESLEY PARK CENTRE</t>
  </si>
  <si>
    <t>WEST BEND HEALTH AND REHABILITATION</t>
  </si>
  <si>
    <t>WEST BEND</t>
  </si>
  <si>
    <t>WEST BRIDGE CARE &amp; REHABILITATION</t>
  </si>
  <si>
    <t>WEST POINT CARE CENTER INC</t>
  </si>
  <si>
    <t>WEST POINT</t>
  </si>
  <si>
    <t>WEST RIDGE CARE CENTER</t>
  </si>
  <si>
    <t>WEST RIDGE SPECIALTY CARE</t>
  </si>
  <si>
    <t>WESTBROOK ACRES</t>
  </si>
  <si>
    <t>GLADBROOK</t>
  </si>
  <si>
    <t>WESTHAVEN COMMUNITY</t>
  </si>
  <si>
    <t>WESTMONT HEALTHCARE COMMUNITY</t>
  </si>
  <si>
    <t>LOGAN</t>
  </si>
  <si>
    <t>WESTRIDGE QUALITY CARE &amp; REHAB</t>
  </si>
  <si>
    <t>WESTVIEW ACRES CARE CENTER</t>
  </si>
  <si>
    <t>LEON</t>
  </si>
  <si>
    <t>WESTVIEW CARE CENTER</t>
  </si>
  <si>
    <t>BRITT</t>
  </si>
  <si>
    <t>WESTVIEW OF INDIANOLA CARE CENTER</t>
  </si>
  <si>
    <t>WESTWING PLACE</t>
  </si>
  <si>
    <t>DE WITT</t>
  </si>
  <si>
    <t>WESTWOOD SPECIALTY CARE</t>
  </si>
  <si>
    <t>WHEATLAND MANOR</t>
  </si>
  <si>
    <t>WHEATLAND</t>
  </si>
  <si>
    <t>WILLOW DALE WELLNESS VILLAGE</t>
  </si>
  <si>
    <t>BATTLE CREEK</t>
  </si>
  <si>
    <t>WILLOW GARDENS CARE CENTER</t>
  </si>
  <si>
    <t>WILTON RETIREMENT COMMUNITY</t>
  </si>
  <si>
    <t>WILTON</t>
  </si>
  <si>
    <t>WINDMILL MANOR</t>
  </si>
  <si>
    <t>WINSLOW HOUSE CARE CENTER</t>
  </si>
  <si>
    <t>WOODLAND TERRACE</t>
  </si>
  <si>
    <t>WAVERLY</t>
  </si>
  <si>
    <t>ZEARING HEALTH CARE, LLC</t>
  </si>
  <si>
    <t>ZEARING</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</si>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</sst>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61C849-695F-42F0-A182-6538CB3EB82D}" name="Table1" displayName="Table1" ref="A1:K432" totalsRowShown="0" headerRowDxfId="38" headerRowBorderDxfId="37" tableBorderDxfId="36">
  <autoFilter ref="A1:K432" xr:uid="{2B6B7646-7346-4C6C-B773-405DD5900EBD}"/>
  <tableColumns count="11">
    <tableColumn id="1" xr3:uid="{529EFE2C-1B4C-4568-8294-0B180B40F287}" name="State"/>
    <tableColumn id="2" xr3:uid="{A7C9754D-91B6-4CDF-93BA-B49F1A31CA1C}" name="Provider Name"/>
    <tableColumn id="3" xr3:uid="{576A15CF-149E-40E5-A2BE-EF8948008A17}" name="City "/>
    <tableColumn id="4" xr3:uid="{96801505-5934-43DA-9A05-CE1A24C4AD17}" name="County"/>
    <tableColumn id="5" xr3:uid="{6E3B6ADD-5C7D-445A-9DC1-3214DA156187}" name="MDS Census" dataDxfId="35"/>
    <tableColumn id="6" xr3:uid="{4C48BD87-4078-4E5D-AE75-132F7FDE4E11}" name="RN Hours" dataDxfId="34"/>
    <tableColumn id="7" xr3:uid="{3C3C2A79-9E70-4FD2-AD12-CF7CAB5D69D7}" name="LPN Hours" dataDxfId="33"/>
    <tableColumn id="8" xr3:uid="{74CA657A-2245-412F-8C16-27F506D0C0CD}" name="CNA Hours " dataDxfId="32"/>
    <tableColumn id="9" xr3:uid="{8FEBC289-E010-4730-BC09-089C0183EC9F}" name="Total Care Staffing Hours" dataDxfId="31">
      <calculatedColumnFormula>SUM(F2:H2)</calculatedColumnFormula>
    </tableColumn>
    <tableColumn id="10" xr3:uid="{3B8890FE-B745-455C-BE83-45042BB8A732}" name="Avg Total Staffing Hours Per Resident Per Day" dataDxfId="30">
      <calculatedColumnFormula>I2/E2</calculatedColumnFormula>
    </tableColumn>
    <tableColumn id="11" xr3:uid="{001EABC5-D989-470C-9F0F-1B4F0974DDD5}"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FFEC77-5485-4FD2-A7E0-5500A64B553B}" name="Table2" displayName="Table2" ref="A1:N432" totalsRowShown="0" headerRowDxfId="28" headerRowBorderDxfId="27" tableBorderDxfId="26">
  <autoFilter ref="A1:N432" xr:uid="{43ABDB12-3287-44B7-BE86-1496EB81A88F}"/>
  <tableColumns count="14">
    <tableColumn id="1" xr3:uid="{BBE7E10F-52E8-4E01-A274-43F09276389B}" name="State"/>
    <tableColumn id="2" xr3:uid="{E3919650-C16E-4105-A591-48F6696D51C9}" name="Provider Name"/>
    <tableColumn id="3" xr3:uid="{20D47598-959A-4717-A04F-2940E910D4D1}" name="City "/>
    <tableColumn id="4" xr3:uid="{09822D30-AF6A-4CDA-AE46-2F7DD296D764}" name="County"/>
    <tableColumn id="5" xr3:uid="{89786AA4-4935-4155-A884-90416A4D8D9B}" name="MDS Census" dataDxfId="25"/>
    <tableColumn id="6" xr3:uid="{101B97C6-64F4-4387-8EA3-F62B3DAA9446}" name="RN Hours" dataDxfId="24"/>
    <tableColumn id="7" xr3:uid="{729300C8-67F2-47F1-921F-DF43722D75A4}" name="RN Hours Contract" dataDxfId="23"/>
    <tableColumn id="8" xr3:uid="{9815993A-F319-4AEB-B8DF-08C552B3EF98}" name="Percent RN Hours Contract" dataDxfId="22">
      <calculatedColumnFormula>G2/F2</calculatedColumnFormula>
    </tableColumn>
    <tableColumn id="9" xr3:uid="{5D67E6F5-5A9B-469F-9D30-ABE7DA6C775E}" name="LPN Hours" dataDxfId="21"/>
    <tableColumn id="10" xr3:uid="{EF6F5658-F264-4427-A1E7-4EAF5AB9912F}" name="LPN Hours Contract" dataDxfId="20"/>
    <tableColumn id="11" xr3:uid="{607BD842-DEB6-43BE-8632-1AEEF6A6D242}" name="Percent LPN Hours Contract" dataDxfId="19">
      <calculatedColumnFormula>J2/I2</calculatedColumnFormula>
    </tableColumn>
    <tableColumn id="12" xr3:uid="{C1963F80-DDA2-4BAB-BCB8-0CF40C6E9510}" name="CNA Hours" dataDxfId="18"/>
    <tableColumn id="13" xr3:uid="{1EA8BCF1-E3C6-45F3-B9F8-9C7F4B0518B3}" name="CNA Hours Contract" dataDxfId="17"/>
    <tableColumn id="14" xr3:uid="{B7FA617B-F1B7-49B4-A6A2-A259A963FDAD}"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59279B-6D7F-42A0-8E46-AA2CEDB78BAC}" name="Table3" displayName="Table3" ref="A1:Q432" totalsRowShown="0" headerRowDxfId="15" headerRowBorderDxfId="14" tableBorderDxfId="13">
  <autoFilter ref="A1:Q432" xr:uid="{A7C15947-5C92-400A-8585-40B4FF50DEE4}"/>
  <tableColumns count="17">
    <tableColumn id="1" xr3:uid="{1F0F003D-AE76-4BAC-BAD6-9C86F43DE124}" name="State"/>
    <tableColumn id="2" xr3:uid="{B4CC18B0-1BC6-44DA-BB73-15971A65F476}" name="Provider Name"/>
    <tableColumn id="3" xr3:uid="{DC0F133B-6BB6-4CA9-9F4C-FB5685E75894}" name="City "/>
    <tableColumn id="4" xr3:uid="{112CB2F0-15BC-4734-A3C5-3C37641F182D}" name="County"/>
    <tableColumn id="5" xr3:uid="{D5D69319-3391-43FA-B5F2-18C8038BC45E}" name="MDS Census" dataDxfId="12"/>
    <tableColumn id="6" xr3:uid="{92640358-CBC8-4A13-A923-79C203EB542D}" name="Administrator Hours" dataDxfId="11"/>
    <tableColumn id="7" xr3:uid="{222C0B61-9A59-4BE7-BED0-CC9CB5AC50BA}" name="Medical Director Hours" dataDxfId="10"/>
    <tableColumn id="8" xr3:uid="{26757628-6780-4051-BCEB-38ABA98DCE18}" name="Pharmacist Hours" dataDxfId="9"/>
    <tableColumn id="9" xr3:uid="{20296879-F792-4719-AA24-60E9FD5E2918}" name="Dietician Hours" dataDxfId="8"/>
    <tableColumn id="10" xr3:uid="{03FE482A-4BD0-41B8-8CB9-A648C54AE58B}" name="Hours Qualified Activities Professional" dataDxfId="7"/>
    <tableColumn id="11" xr3:uid="{3B9AD090-CFF0-403F-96B1-3D2385BA428F}" name="Hours Other Activities Professional" dataDxfId="6"/>
    <tableColumn id="12" xr3:uid="{0152DBF7-1626-4C42-B097-95A83E750AF2}" name="Total Hours Activities Staff" dataDxfId="5">
      <calculatedColumnFormula>SUM(J2,K2)</calculatedColumnFormula>
    </tableColumn>
    <tableColumn id="13" xr3:uid="{B178D5B3-EB25-415A-AF6C-2D126D559B46}" name="Average Activities Staff Hours Per Resident Per Day" dataDxfId="4">
      <calculatedColumnFormula>L2/E2</calculatedColumnFormula>
    </tableColumn>
    <tableColumn id="14" xr3:uid="{12CE6051-1FC6-4DB7-A60E-C608E9A28C91}" name="Hours Qualified Social Work Staff" dataDxfId="3"/>
    <tableColumn id="15" xr3:uid="{F92BF195-7B88-456A-A14E-57F6E02BEDB4}" name="Hours Other Social Work Staff" dataDxfId="2"/>
    <tableColumn id="16" xr3:uid="{72D2CDBB-9CFD-49DE-94FA-1F802C39DDA6}" name="Total Hours Social Work Staff" dataDxfId="1">
      <calculatedColumnFormula>SUM(N2,O2)</calculatedColumnFormula>
    </tableColumn>
    <tableColumn id="17" xr3:uid="{AD3BEEC2-0C1B-4088-A1CA-7CE971D8E7E2}"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3"/>
  <sheetViews>
    <sheetView tabSelected="1" workbookViewId="0">
      <pane ySplit="1" topLeftCell="A2" activePane="bottomLeft" state="frozen"/>
      <selection pane="bottomLeft"/>
    </sheetView>
  </sheetViews>
  <sheetFormatPr defaultColWidth="12.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76.793478260869563</v>
      </c>
      <c r="F2" s="1">
        <v>42.847391304347852</v>
      </c>
      <c r="G2" s="1">
        <v>30.265760869565209</v>
      </c>
      <c r="H2" s="1">
        <v>118.18608695652171</v>
      </c>
      <c r="I2" s="1">
        <f t="shared" ref="I2:I65" si="0">SUM(F2:H2)</f>
        <v>191.29923913043478</v>
      </c>
      <c r="J2" s="1">
        <f t="shared" ref="J2:J65" si="1">I2/E2</f>
        <v>2.4910870488322718</v>
      </c>
      <c r="K2" s="1">
        <f t="shared" ref="K2:K65" si="2">F2/E2</f>
        <v>0.55795612172682274</v>
      </c>
    </row>
    <row r="3" spans="1:11" x14ac:dyDescent="0.3">
      <c r="A3" t="s">
        <v>32</v>
      </c>
      <c r="B3" t="s">
        <v>36</v>
      </c>
      <c r="C3" t="s">
        <v>37</v>
      </c>
      <c r="D3" t="s">
        <v>38</v>
      </c>
      <c r="E3" s="1">
        <v>33.380434782608695</v>
      </c>
      <c r="F3" s="1">
        <v>5.8967391304347823</v>
      </c>
      <c r="G3" s="1">
        <v>24.690217391304348</v>
      </c>
      <c r="H3" s="1">
        <v>74.894021739130437</v>
      </c>
      <c r="I3" s="1">
        <f t="shared" si="0"/>
        <v>105.48097826086956</v>
      </c>
      <c r="J3" s="1">
        <f t="shared" si="1"/>
        <v>3.1599641810485184</v>
      </c>
      <c r="K3" s="1">
        <f t="shared" si="2"/>
        <v>0.17665255617062844</v>
      </c>
    </row>
    <row r="4" spans="1:11" x14ac:dyDescent="0.3">
      <c r="A4" t="s">
        <v>32</v>
      </c>
      <c r="B4" t="s">
        <v>39</v>
      </c>
      <c r="C4" t="s">
        <v>37</v>
      </c>
      <c r="D4" t="s">
        <v>38</v>
      </c>
      <c r="E4" s="1">
        <v>39.728260869565219</v>
      </c>
      <c r="F4" s="1">
        <v>20.489130434782609</v>
      </c>
      <c r="G4" s="1">
        <v>14.364130434782609</v>
      </c>
      <c r="H4" s="1">
        <v>72.896739130434781</v>
      </c>
      <c r="I4" s="1">
        <f t="shared" si="0"/>
        <v>107.75</v>
      </c>
      <c r="J4" s="1">
        <f t="shared" si="1"/>
        <v>2.7121751025991792</v>
      </c>
      <c r="K4" s="1">
        <f t="shared" si="2"/>
        <v>0.51573187414500687</v>
      </c>
    </row>
    <row r="5" spans="1:11" x14ac:dyDescent="0.3">
      <c r="A5" t="s">
        <v>32</v>
      </c>
      <c r="B5" t="s">
        <v>40</v>
      </c>
      <c r="C5" t="s">
        <v>41</v>
      </c>
      <c r="D5" t="s">
        <v>42</v>
      </c>
      <c r="E5" s="1">
        <v>60.804347826086953</v>
      </c>
      <c r="F5" s="1">
        <v>10.906847826086958</v>
      </c>
      <c r="G5" s="1">
        <v>33.93478260869567</v>
      </c>
      <c r="H5" s="1">
        <v>123.8266304347826</v>
      </c>
      <c r="I5" s="1">
        <f t="shared" si="0"/>
        <v>168.66826086956524</v>
      </c>
      <c r="J5" s="1">
        <f t="shared" si="1"/>
        <v>2.7739506614229539</v>
      </c>
      <c r="K5" s="1">
        <f t="shared" si="2"/>
        <v>0.179376117268502</v>
      </c>
    </row>
    <row r="6" spans="1:11" x14ac:dyDescent="0.3">
      <c r="A6" t="s">
        <v>32</v>
      </c>
      <c r="B6" t="s">
        <v>43</v>
      </c>
      <c r="C6" t="s">
        <v>44</v>
      </c>
      <c r="D6" t="s">
        <v>45</v>
      </c>
      <c r="E6" s="1">
        <v>44.108695652173914</v>
      </c>
      <c r="F6" s="1">
        <v>17.218913043478263</v>
      </c>
      <c r="G6" s="1">
        <v>35.231847826086955</v>
      </c>
      <c r="H6" s="1">
        <v>91.184782608695627</v>
      </c>
      <c r="I6" s="1">
        <f t="shared" si="0"/>
        <v>143.63554347826084</v>
      </c>
      <c r="J6" s="1">
        <f t="shared" si="1"/>
        <v>3.2563997042878259</v>
      </c>
      <c r="K6" s="1">
        <f t="shared" si="2"/>
        <v>0.39037456875308041</v>
      </c>
    </row>
    <row r="7" spans="1:11" x14ac:dyDescent="0.3">
      <c r="A7" t="s">
        <v>32</v>
      </c>
      <c r="B7" t="s">
        <v>46</v>
      </c>
      <c r="C7" t="s">
        <v>47</v>
      </c>
      <c r="D7" t="s">
        <v>48</v>
      </c>
      <c r="E7" s="1">
        <v>71.184782608695656</v>
      </c>
      <c r="F7" s="1">
        <v>37.39304347826085</v>
      </c>
      <c r="G7" s="1">
        <v>20.543478260869566</v>
      </c>
      <c r="H7" s="1">
        <v>134.20663043478262</v>
      </c>
      <c r="I7" s="1">
        <f t="shared" si="0"/>
        <v>192.14315217391305</v>
      </c>
      <c r="J7" s="1">
        <f t="shared" si="1"/>
        <v>2.6992166743014199</v>
      </c>
      <c r="K7" s="1">
        <f t="shared" si="2"/>
        <v>0.52529546495648161</v>
      </c>
    </row>
    <row r="8" spans="1:11" x14ac:dyDescent="0.3">
      <c r="A8" t="s">
        <v>32</v>
      </c>
      <c r="B8" t="s">
        <v>49</v>
      </c>
      <c r="C8" t="s">
        <v>50</v>
      </c>
      <c r="D8" t="s">
        <v>51</v>
      </c>
      <c r="E8" s="1">
        <v>26.304347826086957</v>
      </c>
      <c r="F8" s="1">
        <v>12.731304347826084</v>
      </c>
      <c r="G8" s="1">
        <v>12.453260869565218</v>
      </c>
      <c r="H8" s="1">
        <v>47.895869565217438</v>
      </c>
      <c r="I8" s="1">
        <f t="shared" si="0"/>
        <v>73.080434782608734</v>
      </c>
      <c r="J8" s="1">
        <f t="shared" si="1"/>
        <v>2.7782644628099189</v>
      </c>
      <c r="K8" s="1">
        <f t="shared" si="2"/>
        <v>0.48399999999999987</v>
      </c>
    </row>
    <row r="9" spans="1:11" x14ac:dyDescent="0.3">
      <c r="A9" t="s">
        <v>32</v>
      </c>
      <c r="B9" t="s">
        <v>52</v>
      </c>
      <c r="C9" t="s">
        <v>53</v>
      </c>
      <c r="D9" t="s">
        <v>54</v>
      </c>
      <c r="E9" s="1">
        <v>22.184782608695652</v>
      </c>
      <c r="F9" s="1">
        <v>20.574130434782607</v>
      </c>
      <c r="G9" s="1">
        <v>3.4597826086956518</v>
      </c>
      <c r="H9" s="1">
        <v>52.131847826086926</v>
      </c>
      <c r="I9" s="1">
        <f t="shared" si="0"/>
        <v>76.16576086956519</v>
      </c>
      <c r="J9" s="1">
        <f t="shared" si="1"/>
        <v>3.4332435080842711</v>
      </c>
      <c r="K9" s="1">
        <f t="shared" si="2"/>
        <v>0.92739833414992645</v>
      </c>
    </row>
    <row r="10" spans="1:11" x14ac:dyDescent="0.3">
      <c r="A10" t="s">
        <v>32</v>
      </c>
      <c r="B10" t="s">
        <v>55</v>
      </c>
      <c r="C10" t="s">
        <v>56</v>
      </c>
      <c r="D10" t="s">
        <v>57</v>
      </c>
      <c r="E10" s="1">
        <v>27.521739130434781</v>
      </c>
      <c r="F10" s="1">
        <v>5.5826086956521728</v>
      </c>
      <c r="G10" s="1">
        <v>12.641847826086948</v>
      </c>
      <c r="H10" s="1">
        <v>53.310978260869554</v>
      </c>
      <c r="I10" s="1">
        <f t="shared" si="0"/>
        <v>71.535434782608675</v>
      </c>
      <c r="J10" s="1">
        <f t="shared" si="1"/>
        <v>2.5992338072669821</v>
      </c>
      <c r="K10" s="1">
        <f t="shared" si="2"/>
        <v>0.20284360189573455</v>
      </c>
    </row>
    <row r="11" spans="1:11" x14ac:dyDescent="0.3">
      <c r="A11" t="s">
        <v>32</v>
      </c>
      <c r="B11" t="s">
        <v>58</v>
      </c>
      <c r="C11" t="s">
        <v>59</v>
      </c>
      <c r="D11" t="s">
        <v>60</v>
      </c>
      <c r="E11" s="1">
        <v>55.771739130434781</v>
      </c>
      <c r="F11" s="1">
        <v>12.723586956521739</v>
      </c>
      <c r="G11" s="1">
        <v>29.152934782608693</v>
      </c>
      <c r="H11" s="1">
        <v>94.644130434782653</v>
      </c>
      <c r="I11" s="1">
        <f t="shared" si="0"/>
        <v>136.52065217391308</v>
      </c>
      <c r="J11" s="1">
        <f t="shared" si="1"/>
        <v>2.4478464236990845</v>
      </c>
      <c r="K11" s="1">
        <f t="shared" si="2"/>
        <v>0.22813681543558761</v>
      </c>
    </row>
    <row r="12" spans="1:11" x14ac:dyDescent="0.3">
      <c r="A12" t="s">
        <v>32</v>
      </c>
      <c r="B12" t="s">
        <v>61</v>
      </c>
      <c r="C12" t="s">
        <v>62</v>
      </c>
      <c r="D12" t="s">
        <v>51</v>
      </c>
      <c r="E12" s="1">
        <v>37.576086956521742</v>
      </c>
      <c r="F12" s="1">
        <v>15.062173913043473</v>
      </c>
      <c r="G12" s="1">
        <v>23.677173913043479</v>
      </c>
      <c r="H12" s="1">
        <v>102.67391304347828</v>
      </c>
      <c r="I12" s="1">
        <f t="shared" si="0"/>
        <v>141.41326086956525</v>
      </c>
      <c r="J12" s="1">
        <f t="shared" si="1"/>
        <v>3.7633844373734457</v>
      </c>
      <c r="K12" s="1">
        <f t="shared" si="2"/>
        <v>0.40084466300260324</v>
      </c>
    </row>
    <row r="13" spans="1:11" x14ac:dyDescent="0.3">
      <c r="A13" t="s">
        <v>32</v>
      </c>
      <c r="B13" t="s">
        <v>63</v>
      </c>
      <c r="C13" t="s">
        <v>64</v>
      </c>
      <c r="D13" t="s">
        <v>65</v>
      </c>
      <c r="E13" s="1">
        <v>36.565217391304351</v>
      </c>
      <c r="F13" s="1">
        <v>15.458695652173912</v>
      </c>
      <c r="G13" s="1">
        <v>21.569347826086954</v>
      </c>
      <c r="H13" s="1">
        <v>63.117391304347819</v>
      </c>
      <c r="I13" s="1">
        <f t="shared" si="0"/>
        <v>100.14543478260869</v>
      </c>
      <c r="J13" s="1">
        <f t="shared" si="1"/>
        <v>2.7388168846611172</v>
      </c>
      <c r="K13" s="1">
        <f t="shared" si="2"/>
        <v>0.42277051129607601</v>
      </c>
    </row>
    <row r="14" spans="1:11" x14ac:dyDescent="0.3">
      <c r="A14" t="s">
        <v>32</v>
      </c>
      <c r="B14" t="s">
        <v>66</v>
      </c>
      <c r="C14" t="s">
        <v>67</v>
      </c>
      <c r="D14" t="s">
        <v>68</v>
      </c>
      <c r="E14" s="1">
        <v>50.630434782608695</v>
      </c>
      <c r="F14" s="1">
        <v>21.500652173913046</v>
      </c>
      <c r="G14" s="1">
        <v>26.778260869565212</v>
      </c>
      <c r="H14" s="1">
        <v>84.96793478260868</v>
      </c>
      <c r="I14" s="1">
        <f t="shared" si="0"/>
        <v>133.24684782608693</v>
      </c>
      <c r="J14" s="1">
        <f t="shared" si="1"/>
        <v>2.6317539716616571</v>
      </c>
      <c r="K14" s="1">
        <f t="shared" si="2"/>
        <v>0.42465865178188067</v>
      </c>
    </row>
    <row r="15" spans="1:11" x14ac:dyDescent="0.3">
      <c r="A15" t="s">
        <v>32</v>
      </c>
      <c r="B15" t="s">
        <v>69</v>
      </c>
      <c r="C15" t="s">
        <v>70</v>
      </c>
      <c r="D15" t="s">
        <v>71</v>
      </c>
      <c r="E15" s="1">
        <v>35.880434782608695</v>
      </c>
      <c r="F15" s="1">
        <v>30.349130434782616</v>
      </c>
      <c r="G15" s="1">
        <v>18.518695652173911</v>
      </c>
      <c r="H15" s="1">
        <v>80.450000000000031</v>
      </c>
      <c r="I15" s="1">
        <f t="shared" si="0"/>
        <v>129.31782608695656</v>
      </c>
      <c r="J15" s="1">
        <f t="shared" si="1"/>
        <v>3.6041320811875202</v>
      </c>
      <c r="K15" s="1">
        <f t="shared" si="2"/>
        <v>0.84584065434716771</v>
      </c>
    </row>
    <row r="16" spans="1:11" x14ac:dyDescent="0.3">
      <c r="A16" t="s">
        <v>32</v>
      </c>
      <c r="B16" t="s">
        <v>72</v>
      </c>
      <c r="C16" t="s">
        <v>73</v>
      </c>
      <c r="D16" t="s">
        <v>60</v>
      </c>
      <c r="E16" s="1">
        <v>29.728260869565219</v>
      </c>
      <c r="F16" s="1">
        <v>0.41684782608695647</v>
      </c>
      <c r="G16" s="1">
        <v>37.136413043478264</v>
      </c>
      <c r="H16" s="1">
        <v>64.176630434782595</v>
      </c>
      <c r="I16" s="1">
        <f t="shared" si="0"/>
        <v>101.72989130434782</v>
      </c>
      <c r="J16" s="1">
        <f t="shared" si="1"/>
        <v>3.4219926873857398</v>
      </c>
      <c r="K16" s="1">
        <f t="shared" si="2"/>
        <v>1.4021937842778791E-2</v>
      </c>
    </row>
    <row r="17" spans="1:11" x14ac:dyDescent="0.3">
      <c r="A17" t="s">
        <v>32</v>
      </c>
      <c r="B17" t="s">
        <v>74</v>
      </c>
      <c r="C17" t="s">
        <v>75</v>
      </c>
      <c r="D17" t="s">
        <v>76</v>
      </c>
      <c r="E17" s="1">
        <v>71.413043478260875</v>
      </c>
      <c r="F17" s="1">
        <v>25.234456521739133</v>
      </c>
      <c r="G17" s="1">
        <v>26.557173913043474</v>
      </c>
      <c r="H17" s="1">
        <v>142.57576086956519</v>
      </c>
      <c r="I17" s="1">
        <f t="shared" si="0"/>
        <v>194.36739130434779</v>
      </c>
      <c r="J17" s="1">
        <f t="shared" si="1"/>
        <v>2.7217351598173507</v>
      </c>
      <c r="K17" s="1">
        <f t="shared" si="2"/>
        <v>0.35335920852359209</v>
      </c>
    </row>
    <row r="18" spans="1:11" x14ac:dyDescent="0.3">
      <c r="A18" t="s">
        <v>32</v>
      </c>
      <c r="B18" t="s">
        <v>77</v>
      </c>
      <c r="C18" t="s">
        <v>78</v>
      </c>
      <c r="D18" t="s">
        <v>57</v>
      </c>
      <c r="E18" s="1">
        <v>47.097826086956523</v>
      </c>
      <c r="F18" s="1">
        <v>23.407717391304349</v>
      </c>
      <c r="G18" s="1">
        <v>14.36119565217391</v>
      </c>
      <c r="H18" s="1">
        <v>73.561413043478254</v>
      </c>
      <c r="I18" s="1">
        <f t="shared" si="0"/>
        <v>111.33032608695652</v>
      </c>
      <c r="J18" s="1">
        <f t="shared" si="1"/>
        <v>2.3638102930994691</v>
      </c>
      <c r="K18" s="1">
        <f t="shared" si="2"/>
        <v>0.49700207708285254</v>
      </c>
    </row>
    <row r="19" spans="1:11" x14ac:dyDescent="0.3">
      <c r="A19" t="s">
        <v>32</v>
      </c>
      <c r="B19" t="s">
        <v>79</v>
      </c>
      <c r="C19" t="s">
        <v>78</v>
      </c>
      <c r="D19" t="s">
        <v>57</v>
      </c>
      <c r="E19" s="1">
        <v>48.326086956521742</v>
      </c>
      <c r="F19" s="1">
        <v>10.320652173913043</v>
      </c>
      <c r="G19" s="1">
        <v>20.363043478260856</v>
      </c>
      <c r="H19" s="1">
        <v>93.450543478260855</v>
      </c>
      <c r="I19" s="1">
        <f t="shared" si="0"/>
        <v>124.13423913043475</v>
      </c>
      <c r="J19" s="1">
        <f t="shared" si="1"/>
        <v>2.5686797121007641</v>
      </c>
      <c r="K19" s="1">
        <f t="shared" si="2"/>
        <v>0.21356275303643724</v>
      </c>
    </row>
    <row r="20" spans="1:11" x14ac:dyDescent="0.3">
      <c r="A20" t="s">
        <v>32</v>
      </c>
      <c r="B20" t="s">
        <v>80</v>
      </c>
      <c r="C20" t="s">
        <v>81</v>
      </c>
      <c r="D20" t="s">
        <v>82</v>
      </c>
      <c r="E20" s="1">
        <v>43.369565217391305</v>
      </c>
      <c r="F20" s="1">
        <v>15.522826086956515</v>
      </c>
      <c r="G20" s="1">
        <v>11.431521739130435</v>
      </c>
      <c r="H20" s="1">
        <v>75.004782608695663</v>
      </c>
      <c r="I20" s="1">
        <f t="shared" si="0"/>
        <v>101.95913043478262</v>
      </c>
      <c r="J20" s="1">
        <f t="shared" si="1"/>
        <v>2.3509373433583964</v>
      </c>
      <c r="K20" s="1">
        <f t="shared" si="2"/>
        <v>0.35791979949874669</v>
      </c>
    </row>
    <row r="21" spans="1:11" x14ac:dyDescent="0.3">
      <c r="A21" t="s">
        <v>32</v>
      </c>
      <c r="B21" t="s">
        <v>83</v>
      </c>
      <c r="C21" t="s">
        <v>84</v>
      </c>
      <c r="D21" t="s">
        <v>68</v>
      </c>
      <c r="E21" s="1">
        <v>49.663043478260867</v>
      </c>
      <c r="F21" s="1">
        <v>13.040217391304349</v>
      </c>
      <c r="G21" s="1">
        <v>20.578804347826086</v>
      </c>
      <c r="H21" s="1">
        <v>86.470000000000027</v>
      </c>
      <c r="I21" s="1">
        <f t="shared" si="0"/>
        <v>120.08902173913046</v>
      </c>
      <c r="J21" s="1">
        <f t="shared" si="1"/>
        <v>2.4180761654629026</v>
      </c>
      <c r="K21" s="1">
        <f t="shared" si="2"/>
        <v>0.26257386736703875</v>
      </c>
    </row>
    <row r="22" spans="1:11" x14ac:dyDescent="0.3">
      <c r="A22" t="s">
        <v>32</v>
      </c>
      <c r="B22" t="s">
        <v>85</v>
      </c>
      <c r="C22" t="s">
        <v>86</v>
      </c>
      <c r="D22" t="s">
        <v>87</v>
      </c>
      <c r="E22" s="1">
        <v>23.369565217391305</v>
      </c>
      <c r="F22" s="1">
        <v>12.782065217391301</v>
      </c>
      <c r="G22" s="1">
        <v>14.990760869565225</v>
      </c>
      <c r="H22" s="1">
        <v>54.38478260869563</v>
      </c>
      <c r="I22" s="1">
        <f t="shared" si="0"/>
        <v>82.157608695652158</v>
      </c>
      <c r="J22" s="1">
        <f t="shared" si="1"/>
        <v>3.5155813953488364</v>
      </c>
      <c r="K22" s="1">
        <f t="shared" si="2"/>
        <v>0.5469534883720929</v>
      </c>
    </row>
    <row r="23" spans="1:11" x14ac:dyDescent="0.3">
      <c r="A23" t="s">
        <v>32</v>
      </c>
      <c r="B23" t="s">
        <v>88</v>
      </c>
      <c r="C23" t="s">
        <v>89</v>
      </c>
      <c r="D23" t="s">
        <v>90</v>
      </c>
      <c r="E23" s="1">
        <v>36.858695652173914</v>
      </c>
      <c r="F23" s="1">
        <v>24.048369565217389</v>
      </c>
      <c r="G23" s="1">
        <v>16.89891304347826</v>
      </c>
      <c r="H23" s="1">
        <v>84.211739130434779</v>
      </c>
      <c r="I23" s="1">
        <f t="shared" si="0"/>
        <v>125.15902173913042</v>
      </c>
      <c r="J23" s="1">
        <f t="shared" si="1"/>
        <v>3.3956443526983189</v>
      </c>
      <c r="K23" s="1">
        <f t="shared" si="2"/>
        <v>0.65244765555883211</v>
      </c>
    </row>
    <row r="24" spans="1:11" x14ac:dyDescent="0.3">
      <c r="A24" t="s">
        <v>32</v>
      </c>
      <c r="B24" t="s">
        <v>91</v>
      </c>
      <c r="C24" t="s">
        <v>92</v>
      </c>
      <c r="D24" t="s">
        <v>45</v>
      </c>
      <c r="E24" s="1">
        <v>66.163043478260875</v>
      </c>
      <c r="F24" s="1">
        <v>33.802065217391309</v>
      </c>
      <c r="G24" s="1">
        <v>38.458478260869576</v>
      </c>
      <c r="H24" s="1">
        <v>154.20630434782612</v>
      </c>
      <c r="I24" s="1">
        <f t="shared" si="0"/>
        <v>226.46684782608702</v>
      </c>
      <c r="J24" s="1">
        <f t="shared" si="1"/>
        <v>3.422860193855759</v>
      </c>
      <c r="K24" s="1">
        <f t="shared" si="2"/>
        <v>0.5108904222112699</v>
      </c>
    </row>
    <row r="25" spans="1:11" x14ac:dyDescent="0.3">
      <c r="A25" t="s">
        <v>32</v>
      </c>
      <c r="B25" t="s">
        <v>93</v>
      </c>
      <c r="C25" t="s">
        <v>94</v>
      </c>
      <c r="D25" t="s">
        <v>95</v>
      </c>
      <c r="E25" s="1">
        <v>44</v>
      </c>
      <c r="F25" s="1">
        <v>19.271847826086965</v>
      </c>
      <c r="G25" s="1">
        <v>22.540869565217378</v>
      </c>
      <c r="H25" s="1">
        <v>97.504456521739129</v>
      </c>
      <c r="I25" s="1">
        <f t="shared" si="0"/>
        <v>139.31717391304346</v>
      </c>
      <c r="J25" s="1">
        <f t="shared" si="1"/>
        <v>3.1662994071146242</v>
      </c>
      <c r="K25" s="1">
        <f t="shared" si="2"/>
        <v>0.43799654150197648</v>
      </c>
    </row>
    <row r="26" spans="1:11" x14ac:dyDescent="0.3">
      <c r="A26" t="s">
        <v>32</v>
      </c>
      <c r="B26" t="s">
        <v>96</v>
      </c>
      <c r="C26" t="s">
        <v>97</v>
      </c>
      <c r="D26" t="s">
        <v>98</v>
      </c>
      <c r="E26" s="1">
        <v>37.032608695652172</v>
      </c>
      <c r="F26" s="1">
        <v>13.389347826086961</v>
      </c>
      <c r="G26" s="1">
        <v>13.985869565217385</v>
      </c>
      <c r="H26" s="1">
        <v>63.933043478260863</v>
      </c>
      <c r="I26" s="1">
        <f t="shared" si="0"/>
        <v>91.308260869565203</v>
      </c>
      <c r="J26" s="1">
        <f t="shared" si="1"/>
        <v>2.4656178456119751</v>
      </c>
      <c r="K26" s="1">
        <f t="shared" si="2"/>
        <v>0.36155562078074566</v>
      </c>
    </row>
    <row r="27" spans="1:11" x14ac:dyDescent="0.3">
      <c r="A27" t="s">
        <v>32</v>
      </c>
      <c r="B27" t="s">
        <v>99</v>
      </c>
      <c r="C27" t="s">
        <v>100</v>
      </c>
      <c r="D27" t="s">
        <v>101</v>
      </c>
      <c r="E27" s="1">
        <v>18.163043478260871</v>
      </c>
      <c r="F27" s="1">
        <v>11.586086956521738</v>
      </c>
      <c r="G27" s="1">
        <v>13.462934782608702</v>
      </c>
      <c r="H27" s="1">
        <v>43.403369565217403</v>
      </c>
      <c r="I27" s="1">
        <f t="shared" si="0"/>
        <v>68.452391304347842</v>
      </c>
      <c r="J27" s="1">
        <f t="shared" si="1"/>
        <v>3.7687731897067631</v>
      </c>
      <c r="K27" s="1">
        <f t="shared" si="2"/>
        <v>0.63789347695990417</v>
      </c>
    </row>
    <row r="28" spans="1:11" x14ac:dyDescent="0.3">
      <c r="A28" t="s">
        <v>32</v>
      </c>
      <c r="B28" t="s">
        <v>102</v>
      </c>
      <c r="C28" t="s">
        <v>103</v>
      </c>
      <c r="D28" t="s">
        <v>71</v>
      </c>
      <c r="E28" s="1">
        <v>41.847826086956523</v>
      </c>
      <c r="F28" s="1">
        <v>21.580869565217395</v>
      </c>
      <c r="G28" s="1">
        <v>22.580543478260871</v>
      </c>
      <c r="H28" s="1">
        <v>101.1573913043479</v>
      </c>
      <c r="I28" s="1">
        <f t="shared" si="0"/>
        <v>145.31880434782616</v>
      </c>
      <c r="J28" s="1">
        <f t="shared" si="1"/>
        <v>3.4725532467532485</v>
      </c>
      <c r="K28" s="1">
        <f t="shared" si="2"/>
        <v>0.51569870129870132</v>
      </c>
    </row>
    <row r="29" spans="1:11" x14ac:dyDescent="0.3">
      <c r="A29" t="s">
        <v>32</v>
      </c>
      <c r="B29" t="s">
        <v>104</v>
      </c>
      <c r="C29" t="s">
        <v>105</v>
      </c>
      <c r="D29" t="s">
        <v>54</v>
      </c>
      <c r="E29" s="1">
        <v>38.673913043478258</v>
      </c>
      <c r="F29" s="1">
        <v>43.024021739130433</v>
      </c>
      <c r="G29" s="1">
        <v>1.8994565217391304</v>
      </c>
      <c r="H29" s="1">
        <v>86.00195652173916</v>
      </c>
      <c r="I29" s="1">
        <f t="shared" si="0"/>
        <v>130.92543478260873</v>
      </c>
      <c r="J29" s="1">
        <f t="shared" si="1"/>
        <v>3.3853681843732444</v>
      </c>
      <c r="K29" s="1">
        <f t="shared" si="2"/>
        <v>1.1124817313097246</v>
      </c>
    </row>
    <row r="30" spans="1:11" x14ac:dyDescent="0.3">
      <c r="A30" t="s">
        <v>32</v>
      </c>
      <c r="B30" t="s">
        <v>106</v>
      </c>
      <c r="C30" t="s">
        <v>107</v>
      </c>
      <c r="D30" t="s">
        <v>108</v>
      </c>
      <c r="E30" s="1">
        <v>97.076086956521735</v>
      </c>
      <c r="F30" s="1">
        <v>60.603478260869551</v>
      </c>
      <c r="G30" s="1">
        <v>41.193260869565222</v>
      </c>
      <c r="H30" s="1">
        <v>194.93347826086961</v>
      </c>
      <c r="I30" s="1">
        <f t="shared" si="0"/>
        <v>296.73021739130439</v>
      </c>
      <c r="J30" s="1">
        <f t="shared" si="1"/>
        <v>3.056676743925653</v>
      </c>
      <c r="K30" s="1">
        <f t="shared" si="2"/>
        <v>0.62428843354607533</v>
      </c>
    </row>
    <row r="31" spans="1:11" x14ac:dyDescent="0.3">
      <c r="A31" t="s">
        <v>32</v>
      </c>
      <c r="B31" t="s">
        <v>109</v>
      </c>
      <c r="C31" t="s">
        <v>110</v>
      </c>
      <c r="D31" t="s">
        <v>111</v>
      </c>
      <c r="E31" s="1">
        <v>54.456521739130437</v>
      </c>
      <c r="F31" s="1">
        <v>27.546195652173914</v>
      </c>
      <c r="G31" s="1">
        <v>20.649456521739129</v>
      </c>
      <c r="H31" s="1">
        <v>104.67663043478261</v>
      </c>
      <c r="I31" s="1">
        <f t="shared" si="0"/>
        <v>152.87228260869566</v>
      </c>
      <c r="J31" s="1">
        <f t="shared" si="1"/>
        <v>2.8072355289421158</v>
      </c>
      <c r="K31" s="1">
        <f t="shared" si="2"/>
        <v>0.50583832335329337</v>
      </c>
    </row>
    <row r="32" spans="1:11" x14ac:dyDescent="0.3">
      <c r="A32" t="s">
        <v>32</v>
      </c>
      <c r="B32" t="s">
        <v>112</v>
      </c>
      <c r="C32" t="s">
        <v>113</v>
      </c>
      <c r="D32" t="s">
        <v>114</v>
      </c>
      <c r="E32" s="1">
        <v>52.282608695652172</v>
      </c>
      <c r="F32" s="1">
        <v>22.348695652173909</v>
      </c>
      <c r="G32" s="1">
        <v>26.79717391304348</v>
      </c>
      <c r="H32" s="1">
        <v>117.49173913043479</v>
      </c>
      <c r="I32" s="1">
        <f t="shared" si="0"/>
        <v>166.63760869565218</v>
      </c>
      <c r="J32" s="1">
        <f t="shared" si="1"/>
        <v>3.1872474012474012</v>
      </c>
      <c r="K32" s="1">
        <f t="shared" si="2"/>
        <v>0.4274594594594594</v>
      </c>
    </row>
    <row r="33" spans="1:11" x14ac:dyDescent="0.3">
      <c r="A33" t="s">
        <v>32</v>
      </c>
      <c r="B33" t="s">
        <v>115</v>
      </c>
      <c r="C33" t="s">
        <v>116</v>
      </c>
      <c r="D33" t="s">
        <v>98</v>
      </c>
      <c r="E33" s="1">
        <v>46.413043478260867</v>
      </c>
      <c r="F33" s="1">
        <v>1.5190217391304348</v>
      </c>
      <c r="G33" s="1">
        <v>0.92934782608695654</v>
      </c>
      <c r="H33" s="1">
        <v>200.58043478260859</v>
      </c>
      <c r="I33" s="1">
        <f t="shared" si="0"/>
        <v>203.028804347826</v>
      </c>
      <c r="J33" s="1">
        <f t="shared" si="1"/>
        <v>4.3743911007025744</v>
      </c>
      <c r="K33" s="1">
        <f t="shared" si="2"/>
        <v>3.2728337236533962E-2</v>
      </c>
    </row>
    <row r="34" spans="1:11" x14ac:dyDescent="0.3">
      <c r="A34" t="s">
        <v>32</v>
      </c>
      <c r="B34" t="s">
        <v>117</v>
      </c>
      <c r="C34" t="s">
        <v>118</v>
      </c>
      <c r="D34" t="s">
        <v>119</v>
      </c>
      <c r="E34" s="1">
        <v>68.891304347826093</v>
      </c>
      <c r="F34" s="1">
        <v>21.606739130434782</v>
      </c>
      <c r="G34" s="1">
        <v>35.454782608695631</v>
      </c>
      <c r="H34" s="1">
        <v>130.99847826086955</v>
      </c>
      <c r="I34" s="1">
        <f t="shared" si="0"/>
        <v>188.05999999999995</v>
      </c>
      <c r="J34" s="1">
        <f t="shared" si="1"/>
        <v>2.7298075102556001</v>
      </c>
      <c r="K34" s="1">
        <f t="shared" si="2"/>
        <v>0.31363521615651624</v>
      </c>
    </row>
    <row r="35" spans="1:11" x14ac:dyDescent="0.3">
      <c r="A35" t="s">
        <v>32</v>
      </c>
      <c r="B35" t="s">
        <v>120</v>
      </c>
      <c r="C35" t="s">
        <v>121</v>
      </c>
      <c r="D35" t="s">
        <v>122</v>
      </c>
      <c r="E35" s="1">
        <v>35.684782608695649</v>
      </c>
      <c r="F35" s="1">
        <v>13.035434782608693</v>
      </c>
      <c r="G35" s="1">
        <v>24.602826086956526</v>
      </c>
      <c r="H35" s="1">
        <v>64.112717391304372</v>
      </c>
      <c r="I35" s="1">
        <f t="shared" si="0"/>
        <v>101.75097826086959</v>
      </c>
      <c r="J35" s="1">
        <f t="shared" si="1"/>
        <v>2.8513828815108142</v>
      </c>
      <c r="K35" s="1">
        <f t="shared" si="2"/>
        <v>0.36529393847091068</v>
      </c>
    </row>
    <row r="36" spans="1:11" x14ac:dyDescent="0.3">
      <c r="A36" t="s">
        <v>32</v>
      </c>
      <c r="B36" t="s">
        <v>123</v>
      </c>
      <c r="C36" t="s">
        <v>124</v>
      </c>
      <c r="D36" t="s">
        <v>125</v>
      </c>
      <c r="E36" s="1">
        <v>25.815217391304348</v>
      </c>
      <c r="F36" s="1">
        <v>9.2574999999999985</v>
      </c>
      <c r="G36" s="1">
        <v>18.403913043478259</v>
      </c>
      <c r="H36" s="1">
        <v>41.775217391304352</v>
      </c>
      <c r="I36" s="1">
        <f t="shared" si="0"/>
        <v>69.436630434782614</v>
      </c>
      <c r="J36" s="1">
        <f t="shared" si="1"/>
        <v>2.6897557894736845</v>
      </c>
      <c r="K36" s="1">
        <f t="shared" si="2"/>
        <v>0.35860631578947361</v>
      </c>
    </row>
    <row r="37" spans="1:11" x14ac:dyDescent="0.3">
      <c r="A37" t="s">
        <v>32</v>
      </c>
      <c r="B37" t="s">
        <v>126</v>
      </c>
      <c r="C37" t="s">
        <v>127</v>
      </c>
      <c r="D37" t="s">
        <v>128</v>
      </c>
      <c r="E37" s="1">
        <v>32.141304347826086</v>
      </c>
      <c r="F37" s="1">
        <v>8.5171739130434769</v>
      </c>
      <c r="G37" s="1">
        <v>17.724891304347821</v>
      </c>
      <c r="H37" s="1">
        <v>48.111413043478272</v>
      </c>
      <c r="I37" s="1">
        <f t="shared" si="0"/>
        <v>74.353478260869565</v>
      </c>
      <c r="J37" s="1">
        <f t="shared" si="1"/>
        <v>2.313331078796077</v>
      </c>
      <c r="K37" s="1">
        <f t="shared" si="2"/>
        <v>0.26499154548528914</v>
      </c>
    </row>
    <row r="38" spans="1:11" x14ac:dyDescent="0.3">
      <c r="A38" t="s">
        <v>32</v>
      </c>
      <c r="B38" t="s">
        <v>129</v>
      </c>
      <c r="C38" t="s">
        <v>130</v>
      </c>
      <c r="D38" t="s">
        <v>131</v>
      </c>
      <c r="E38" s="1">
        <v>65.695652173913047</v>
      </c>
      <c r="F38" s="1">
        <v>17.328804347826086</v>
      </c>
      <c r="G38" s="1">
        <v>12.907608695652174</v>
      </c>
      <c r="H38" s="1">
        <v>117.87684782608696</v>
      </c>
      <c r="I38" s="1">
        <f t="shared" si="0"/>
        <v>148.11326086956521</v>
      </c>
      <c r="J38" s="1">
        <f t="shared" si="1"/>
        <v>2.2545367306419588</v>
      </c>
      <c r="K38" s="1">
        <f t="shared" si="2"/>
        <v>0.26377399073461283</v>
      </c>
    </row>
    <row r="39" spans="1:11" x14ac:dyDescent="0.3">
      <c r="A39" t="s">
        <v>32</v>
      </c>
      <c r="B39" t="s">
        <v>132</v>
      </c>
      <c r="C39" t="s">
        <v>133</v>
      </c>
      <c r="D39" t="s">
        <v>48</v>
      </c>
      <c r="E39" s="1">
        <v>121.27173913043478</v>
      </c>
      <c r="F39" s="1">
        <v>57.644565217391317</v>
      </c>
      <c r="G39" s="1">
        <v>45.75804347826088</v>
      </c>
      <c r="H39" s="1">
        <v>293.91163043478264</v>
      </c>
      <c r="I39" s="1">
        <f t="shared" si="0"/>
        <v>397.31423913043483</v>
      </c>
      <c r="J39" s="1">
        <f t="shared" si="1"/>
        <v>3.2762310656986648</v>
      </c>
      <c r="K39" s="1">
        <f t="shared" si="2"/>
        <v>0.47533387111230629</v>
      </c>
    </row>
    <row r="40" spans="1:11" x14ac:dyDescent="0.3">
      <c r="A40" t="s">
        <v>32</v>
      </c>
      <c r="B40" t="s">
        <v>134</v>
      </c>
      <c r="C40" t="s">
        <v>135</v>
      </c>
      <c r="D40" t="s">
        <v>122</v>
      </c>
      <c r="E40" s="1">
        <v>108</v>
      </c>
      <c r="F40" s="1">
        <v>45.554673913043487</v>
      </c>
      <c r="G40" s="1">
        <v>81.448913043478242</v>
      </c>
      <c r="H40" s="1">
        <v>258.22163043478258</v>
      </c>
      <c r="I40" s="1">
        <f t="shared" si="0"/>
        <v>385.22521739130434</v>
      </c>
      <c r="J40" s="1">
        <f t="shared" si="1"/>
        <v>3.5669001610305959</v>
      </c>
      <c r="K40" s="1">
        <f t="shared" si="2"/>
        <v>0.42180253623188413</v>
      </c>
    </row>
    <row r="41" spans="1:11" x14ac:dyDescent="0.3">
      <c r="A41" t="s">
        <v>32</v>
      </c>
      <c r="B41" t="s">
        <v>136</v>
      </c>
      <c r="C41" t="s">
        <v>137</v>
      </c>
      <c r="D41" t="s">
        <v>42</v>
      </c>
      <c r="E41" s="1">
        <v>60.836956521739133</v>
      </c>
      <c r="F41" s="1">
        <v>30.841413043478259</v>
      </c>
      <c r="G41" s="1">
        <v>32.152173913043477</v>
      </c>
      <c r="H41" s="1">
        <v>92.461847826086981</v>
      </c>
      <c r="I41" s="1">
        <f t="shared" si="0"/>
        <v>155.45543478260873</v>
      </c>
      <c r="J41" s="1">
        <f t="shared" si="1"/>
        <v>2.5552796140789713</v>
      </c>
      <c r="K41" s="1">
        <f t="shared" si="2"/>
        <v>0.50695193853850273</v>
      </c>
    </row>
    <row r="42" spans="1:11" x14ac:dyDescent="0.3">
      <c r="A42" t="s">
        <v>32</v>
      </c>
      <c r="B42" t="s">
        <v>138</v>
      </c>
      <c r="C42" t="s">
        <v>139</v>
      </c>
      <c r="D42" t="s">
        <v>108</v>
      </c>
      <c r="E42" s="1">
        <v>133.92391304347825</v>
      </c>
      <c r="F42" s="1">
        <v>56.027826086956523</v>
      </c>
      <c r="G42" s="1">
        <v>53.169999999999973</v>
      </c>
      <c r="H42" s="1">
        <v>267.24021739130427</v>
      </c>
      <c r="I42" s="1">
        <f t="shared" si="0"/>
        <v>376.43804347826074</v>
      </c>
      <c r="J42" s="1">
        <f t="shared" si="1"/>
        <v>2.8108351594838075</v>
      </c>
      <c r="K42" s="1">
        <f t="shared" si="2"/>
        <v>0.41835565295024757</v>
      </c>
    </row>
    <row r="43" spans="1:11" x14ac:dyDescent="0.3">
      <c r="A43" t="s">
        <v>32</v>
      </c>
      <c r="B43" t="s">
        <v>140</v>
      </c>
      <c r="C43" t="s">
        <v>141</v>
      </c>
      <c r="D43" t="s">
        <v>142</v>
      </c>
      <c r="E43" s="1">
        <v>31.304347826086957</v>
      </c>
      <c r="F43" s="1">
        <v>31.96858695652173</v>
      </c>
      <c r="G43" s="1">
        <v>7.4989130434782618</v>
      </c>
      <c r="H43" s="1">
        <v>78.714130434782589</v>
      </c>
      <c r="I43" s="1">
        <f t="shared" si="0"/>
        <v>118.18163043478259</v>
      </c>
      <c r="J43" s="1">
        <f t="shared" si="1"/>
        <v>3.7752465277777771</v>
      </c>
      <c r="K43" s="1">
        <f t="shared" si="2"/>
        <v>1.0212187499999996</v>
      </c>
    </row>
    <row r="44" spans="1:11" x14ac:dyDescent="0.3">
      <c r="A44" t="s">
        <v>32</v>
      </c>
      <c r="B44" t="s">
        <v>143</v>
      </c>
      <c r="C44" t="s">
        <v>144</v>
      </c>
      <c r="D44" t="s">
        <v>145</v>
      </c>
      <c r="E44" s="1">
        <v>64.641304347826093</v>
      </c>
      <c r="F44" s="1">
        <v>40.75</v>
      </c>
      <c r="G44" s="1">
        <v>23.423913043478262</v>
      </c>
      <c r="H44" s="1">
        <v>135.98097826086956</v>
      </c>
      <c r="I44" s="1">
        <f t="shared" si="0"/>
        <v>200.15489130434781</v>
      </c>
      <c r="J44" s="1">
        <f t="shared" si="1"/>
        <v>3.0963931393980153</v>
      </c>
      <c r="K44" s="1">
        <f t="shared" si="2"/>
        <v>0.63040188330250535</v>
      </c>
    </row>
    <row r="45" spans="1:11" x14ac:dyDescent="0.3">
      <c r="A45" t="s">
        <v>32</v>
      </c>
      <c r="B45" t="s">
        <v>146</v>
      </c>
      <c r="C45" t="s">
        <v>147</v>
      </c>
      <c r="D45" t="s">
        <v>148</v>
      </c>
      <c r="E45" s="1">
        <v>50.195652173913047</v>
      </c>
      <c r="F45" s="1">
        <v>34.394021739130437</v>
      </c>
      <c r="G45" s="1">
        <v>24.111413043478262</v>
      </c>
      <c r="H45" s="1">
        <v>157.7608695652174</v>
      </c>
      <c r="I45" s="1">
        <f t="shared" si="0"/>
        <v>216.26630434782612</v>
      </c>
      <c r="J45" s="1">
        <f t="shared" si="1"/>
        <v>4.3084668687743619</v>
      </c>
      <c r="K45" s="1">
        <f t="shared" si="2"/>
        <v>0.68519922044174963</v>
      </c>
    </row>
    <row r="46" spans="1:11" x14ac:dyDescent="0.3">
      <c r="A46" t="s">
        <v>32</v>
      </c>
      <c r="B46" t="s">
        <v>149</v>
      </c>
      <c r="C46" t="s">
        <v>150</v>
      </c>
      <c r="D46" t="s">
        <v>151</v>
      </c>
      <c r="E46" s="1">
        <v>45.25</v>
      </c>
      <c r="F46" s="1">
        <v>7.4475000000000007</v>
      </c>
      <c r="G46" s="1">
        <v>22.958804347826092</v>
      </c>
      <c r="H46" s="1">
        <v>84.078478260869545</v>
      </c>
      <c r="I46" s="1">
        <f t="shared" si="0"/>
        <v>114.48478260869564</v>
      </c>
      <c r="J46" s="1">
        <f t="shared" si="1"/>
        <v>2.5300504443910636</v>
      </c>
      <c r="K46" s="1">
        <f t="shared" si="2"/>
        <v>0.16458563535911605</v>
      </c>
    </row>
    <row r="47" spans="1:11" x14ac:dyDescent="0.3">
      <c r="A47" t="s">
        <v>32</v>
      </c>
      <c r="B47" t="s">
        <v>152</v>
      </c>
      <c r="C47" t="s">
        <v>37</v>
      </c>
      <c r="D47" t="s">
        <v>38</v>
      </c>
      <c r="E47" s="1">
        <v>35.456521739130437</v>
      </c>
      <c r="F47" s="1">
        <v>14.213695652173916</v>
      </c>
      <c r="G47" s="1">
        <v>21.297173913043473</v>
      </c>
      <c r="H47" s="1">
        <v>85.026304347826098</v>
      </c>
      <c r="I47" s="1">
        <f t="shared" si="0"/>
        <v>120.53717391304349</v>
      </c>
      <c r="J47" s="1">
        <f t="shared" si="1"/>
        <v>3.3995769466584917</v>
      </c>
      <c r="K47" s="1">
        <f t="shared" si="2"/>
        <v>0.40087676272225636</v>
      </c>
    </row>
    <row r="48" spans="1:11" x14ac:dyDescent="0.3">
      <c r="A48" t="s">
        <v>32</v>
      </c>
      <c r="B48" t="s">
        <v>153</v>
      </c>
      <c r="C48" t="s">
        <v>154</v>
      </c>
      <c r="D48" t="s">
        <v>155</v>
      </c>
      <c r="E48" s="1">
        <v>31.086956521739129</v>
      </c>
      <c r="F48" s="1">
        <v>25.530217391304351</v>
      </c>
      <c r="G48" s="1">
        <v>20.158804347826077</v>
      </c>
      <c r="H48" s="1">
        <v>77.81750000000001</v>
      </c>
      <c r="I48" s="1">
        <f t="shared" si="0"/>
        <v>123.50652173913043</v>
      </c>
      <c r="J48" s="1">
        <f t="shared" si="1"/>
        <v>3.9729370629370631</v>
      </c>
      <c r="K48" s="1">
        <f t="shared" si="2"/>
        <v>0.8212517482517484</v>
      </c>
    </row>
    <row r="49" spans="1:11" x14ac:dyDescent="0.3">
      <c r="A49" t="s">
        <v>32</v>
      </c>
      <c r="B49" t="s">
        <v>156</v>
      </c>
      <c r="C49" t="s">
        <v>157</v>
      </c>
      <c r="D49" t="s">
        <v>108</v>
      </c>
      <c r="E49" s="1">
        <v>51.282608695652172</v>
      </c>
      <c r="F49" s="1">
        <v>34.705652173913045</v>
      </c>
      <c r="G49" s="1">
        <v>54.486413043478258</v>
      </c>
      <c r="H49" s="1">
        <v>173.75815217391303</v>
      </c>
      <c r="I49" s="1">
        <f t="shared" si="0"/>
        <v>262.95021739130436</v>
      </c>
      <c r="J49" s="1">
        <f t="shared" si="1"/>
        <v>5.1274735057227643</v>
      </c>
      <c r="K49" s="1">
        <f t="shared" si="2"/>
        <v>0.67675286138194157</v>
      </c>
    </row>
    <row r="50" spans="1:11" x14ac:dyDescent="0.3">
      <c r="A50" t="s">
        <v>32</v>
      </c>
      <c r="B50" t="s">
        <v>158</v>
      </c>
      <c r="C50" t="s">
        <v>62</v>
      </c>
      <c r="D50" t="s">
        <v>51</v>
      </c>
      <c r="E50" s="1">
        <v>37.217391304347828</v>
      </c>
      <c r="F50" s="1">
        <v>16.955217391304348</v>
      </c>
      <c r="G50" s="1">
        <v>15.894891304347825</v>
      </c>
      <c r="H50" s="1">
        <v>73.760108695652193</v>
      </c>
      <c r="I50" s="1">
        <f t="shared" si="0"/>
        <v>106.61021739130436</v>
      </c>
      <c r="J50" s="1">
        <f t="shared" si="1"/>
        <v>2.8645268691588788</v>
      </c>
      <c r="K50" s="1">
        <f t="shared" si="2"/>
        <v>0.45557242990654206</v>
      </c>
    </row>
    <row r="51" spans="1:11" x14ac:dyDescent="0.3">
      <c r="A51" t="s">
        <v>32</v>
      </c>
      <c r="B51" t="s">
        <v>159</v>
      </c>
      <c r="C51" t="s">
        <v>160</v>
      </c>
      <c r="D51" t="s">
        <v>119</v>
      </c>
      <c r="E51" s="1">
        <v>33.358695652173914</v>
      </c>
      <c r="F51" s="1">
        <v>8.695108695652177</v>
      </c>
      <c r="G51" s="1">
        <v>20.475000000000001</v>
      </c>
      <c r="H51" s="1">
        <v>49.419565217391302</v>
      </c>
      <c r="I51" s="1">
        <f t="shared" si="0"/>
        <v>78.589673913043484</v>
      </c>
      <c r="J51" s="1">
        <f t="shared" si="1"/>
        <v>2.355897686542848</v>
      </c>
      <c r="K51" s="1">
        <f t="shared" si="2"/>
        <v>0.26065493646138815</v>
      </c>
    </row>
    <row r="52" spans="1:11" x14ac:dyDescent="0.3">
      <c r="A52" t="s">
        <v>32</v>
      </c>
      <c r="B52" t="s">
        <v>161</v>
      </c>
      <c r="C52" t="s">
        <v>162</v>
      </c>
      <c r="D52" t="s">
        <v>163</v>
      </c>
      <c r="E52" s="1">
        <v>63.130434782608695</v>
      </c>
      <c r="F52" s="1">
        <v>14.619565217391301</v>
      </c>
      <c r="G52" s="1">
        <v>50.426630434782609</v>
      </c>
      <c r="H52" s="1">
        <v>122.54</v>
      </c>
      <c r="I52" s="1">
        <f t="shared" si="0"/>
        <v>187.5861956521739</v>
      </c>
      <c r="J52" s="1">
        <f t="shared" si="1"/>
        <v>2.9714066804407713</v>
      </c>
      <c r="K52" s="1">
        <f t="shared" si="2"/>
        <v>0.23157713498622584</v>
      </c>
    </row>
    <row r="53" spans="1:11" x14ac:dyDescent="0.3">
      <c r="A53" t="s">
        <v>32</v>
      </c>
      <c r="B53" t="s">
        <v>164</v>
      </c>
      <c r="C53" t="s">
        <v>89</v>
      </c>
      <c r="D53" t="s">
        <v>90</v>
      </c>
      <c r="E53" s="1">
        <v>48.010869565217391</v>
      </c>
      <c r="F53" s="1">
        <v>26.629239130434776</v>
      </c>
      <c r="G53" s="1">
        <v>30.654891304347824</v>
      </c>
      <c r="H53" s="1">
        <v>74.504456521739129</v>
      </c>
      <c r="I53" s="1">
        <f t="shared" si="0"/>
        <v>131.78858695652173</v>
      </c>
      <c r="J53" s="1">
        <f t="shared" si="1"/>
        <v>2.7449739642291147</v>
      </c>
      <c r="K53" s="1">
        <f t="shared" si="2"/>
        <v>0.55465021507810719</v>
      </c>
    </row>
    <row r="54" spans="1:11" x14ac:dyDescent="0.3">
      <c r="A54" t="s">
        <v>32</v>
      </c>
      <c r="B54" t="s">
        <v>165</v>
      </c>
      <c r="C54" t="s">
        <v>166</v>
      </c>
      <c r="D54" t="s">
        <v>167</v>
      </c>
      <c r="E54" s="1">
        <v>55.978260869565219</v>
      </c>
      <c r="F54" s="1">
        <v>14.226086956521746</v>
      </c>
      <c r="G54" s="1">
        <v>30.655108695652167</v>
      </c>
      <c r="H54" s="1">
        <v>119.60934782608695</v>
      </c>
      <c r="I54" s="1">
        <f t="shared" si="0"/>
        <v>164.49054347826086</v>
      </c>
      <c r="J54" s="1">
        <f t="shared" si="1"/>
        <v>2.9384718446601941</v>
      </c>
      <c r="K54" s="1">
        <f t="shared" si="2"/>
        <v>0.25413592233009719</v>
      </c>
    </row>
    <row r="55" spans="1:11" x14ac:dyDescent="0.3">
      <c r="A55" t="s">
        <v>32</v>
      </c>
      <c r="B55" t="s">
        <v>168</v>
      </c>
      <c r="C55" t="s">
        <v>169</v>
      </c>
      <c r="D55" t="s">
        <v>170</v>
      </c>
      <c r="E55" s="1">
        <v>53.858695652173914</v>
      </c>
      <c r="F55" s="1">
        <v>21.331521739130434</v>
      </c>
      <c r="G55" s="1">
        <v>21.864130434782609</v>
      </c>
      <c r="H55" s="1">
        <v>139.93858695652173</v>
      </c>
      <c r="I55" s="1">
        <f t="shared" si="0"/>
        <v>183.13423913043476</v>
      </c>
      <c r="J55" s="1">
        <f t="shared" si="1"/>
        <v>3.4002724520686169</v>
      </c>
      <c r="K55" s="1">
        <f t="shared" si="2"/>
        <v>0.39606458123107968</v>
      </c>
    </row>
    <row r="56" spans="1:11" x14ac:dyDescent="0.3">
      <c r="A56" t="s">
        <v>32</v>
      </c>
      <c r="B56" t="s">
        <v>171</v>
      </c>
      <c r="C56" t="s">
        <v>172</v>
      </c>
      <c r="D56" t="s">
        <v>173</v>
      </c>
      <c r="E56" s="1">
        <v>53.065217391304351</v>
      </c>
      <c r="F56" s="1">
        <v>10.035</v>
      </c>
      <c r="G56" s="1">
        <v>35.670217391304348</v>
      </c>
      <c r="H56" s="1">
        <v>95.060434782608695</v>
      </c>
      <c r="I56" s="1">
        <f t="shared" si="0"/>
        <v>140.76565217391305</v>
      </c>
      <c r="J56" s="1">
        <f t="shared" si="1"/>
        <v>2.6526915198689061</v>
      </c>
      <c r="K56" s="1">
        <f t="shared" si="2"/>
        <v>0.18910692339205243</v>
      </c>
    </row>
    <row r="57" spans="1:11" x14ac:dyDescent="0.3">
      <c r="A57" t="s">
        <v>32</v>
      </c>
      <c r="B57" t="s">
        <v>174</v>
      </c>
      <c r="C57" t="s">
        <v>175</v>
      </c>
      <c r="D57" t="s">
        <v>176</v>
      </c>
      <c r="E57" s="1">
        <v>48.445652173913047</v>
      </c>
      <c r="F57" s="1">
        <v>17.634456521739132</v>
      </c>
      <c r="G57" s="1">
        <v>29.271956521739135</v>
      </c>
      <c r="H57" s="1">
        <v>86.537717391304383</v>
      </c>
      <c r="I57" s="1">
        <f t="shared" si="0"/>
        <v>133.44413043478266</v>
      </c>
      <c r="J57" s="1">
        <f t="shared" si="1"/>
        <v>2.7545120035898596</v>
      </c>
      <c r="K57" s="1">
        <f t="shared" si="2"/>
        <v>0.36400493605564282</v>
      </c>
    </row>
    <row r="58" spans="1:11" x14ac:dyDescent="0.3">
      <c r="A58" t="s">
        <v>32</v>
      </c>
      <c r="B58" t="s">
        <v>177</v>
      </c>
      <c r="C58" t="s">
        <v>178</v>
      </c>
      <c r="D58" t="s">
        <v>179</v>
      </c>
      <c r="E58" s="1">
        <v>51.043478260869563</v>
      </c>
      <c r="F58" s="1">
        <v>19.998369565217402</v>
      </c>
      <c r="G58" s="1">
        <v>20.762500000000003</v>
      </c>
      <c r="H58" s="1">
        <v>101.56010869565216</v>
      </c>
      <c r="I58" s="1">
        <f t="shared" si="0"/>
        <v>142.32097826086957</v>
      </c>
      <c r="J58" s="1">
        <f t="shared" si="1"/>
        <v>2.7882304088586034</v>
      </c>
      <c r="K58" s="1">
        <f t="shared" si="2"/>
        <v>0.39179088586030686</v>
      </c>
    </row>
    <row r="59" spans="1:11" x14ac:dyDescent="0.3">
      <c r="A59" t="s">
        <v>32</v>
      </c>
      <c r="B59" t="s">
        <v>180</v>
      </c>
      <c r="C59" t="s">
        <v>178</v>
      </c>
      <c r="D59" t="s">
        <v>179</v>
      </c>
      <c r="E59" s="1">
        <v>57.717391304347828</v>
      </c>
      <c r="F59" s="1">
        <v>20.98380434782608</v>
      </c>
      <c r="G59" s="1">
        <v>23.224999999999998</v>
      </c>
      <c r="H59" s="1">
        <v>118.53586956521734</v>
      </c>
      <c r="I59" s="1">
        <f t="shared" si="0"/>
        <v>162.74467391304341</v>
      </c>
      <c r="J59" s="1">
        <f t="shared" si="1"/>
        <v>2.8196817325800363</v>
      </c>
      <c r="K59" s="1">
        <f t="shared" si="2"/>
        <v>0.36356120527306957</v>
      </c>
    </row>
    <row r="60" spans="1:11" x14ac:dyDescent="0.3">
      <c r="A60" t="s">
        <v>32</v>
      </c>
      <c r="B60" t="s">
        <v>181</v>
      </c>
      <c r="C60" t="s">
        <v>62</v>
      </c>
      <c r="D60" t="s">
        <v>51</v>
      </c>
      <c r="E60" s="1">
        <v>38.869565217391305</v>
      </c>
      <c r="F60" s="1">
        <v>20.661304347826093</v>
      </c>
      <c r="G60" s="1">
        <v>14.538913043478265</v>
      </c>
      <c r="H60" s="1">
        <v>75.285652173913036</v>
      </c>
      <c r="I60" s="1">
        <f t="shared" si="0"/>
        <v>110.4858695652174</v>
      </c>
      <c r="J60" s="1">
        <f t="shared" si="1"/>
        <v>2.842477628635347</v>
      </c>
      <c r="K60" s="1">
        <f t="shared" si="2"/>
        <v>0.53155480984340064</v>
      </c>
    </row>
    <row r="61" spans="1:11" x14ac:dyDescent="0.3">
      <c r="A61" t="s">
        <v>32</v>
      </c>
      <c r="B61" t="s">
        <v>182</v>
      </c>
      <c r="C61" t="s">
        <v>139</v>
      </c>
      <c r="D61" t="s">
        <v>108</v>
      </c>
      <c r="E61" s="1">
        <v>54.489130434782609</v>
      </c>
      <c r="F61" s="1">
        <v>182.2608695652174</v>
      </c>
      <c r="G61" s="1">
        <v>46.910326086956523</v>
      </c>
      <c r="H61" s="1">
        <v>158.07065217391303</v>
      </c>
      <c r="I61" s="1">
        <f t="shared" si="0"/>
        <v>387.241847826087</v>
      </c>
      <c r="J61" s="1">
        <f t="shared" si="1"/>
        <v>7.1067723917813694</v>
      </c>
      <c r="K61" s="1">
        <f t="shared" si="2"/>
        <v>3.3449032515459804</v>
      </c>
    </row>
    <row r="62" spans="1:11" x14ac:dyDescent="0.3">
      <c r="A62" t="s">
        <v>32</v>
      </c>
      <c r="B62" t="s">
        <v>183</v>
      </c>
      <c r="C62" t="s">
        <v>184</v>
      </c>
      <c r="D62" t="s">
        <v>170</v>
      </c>
      <c r="E62" s="1">
        <v>43.315217391304351</v>
      </c>
      <c r="F62" s="1">
        <v>20.926413043478266</v>
      </c>
      <c r="G62" s="1">
        <v>10.59402173913044</v>
      </c>
      <c r="H62" s="1">
        <v>86.691630434782596</v>
      </c>
      <c r="I62" s="1">
        <f t="shared" si="0"/>
        <v>118.2120652173913</v>
      </c>
      <c r="J62" s="1">
        <f t="shared" si="1"/>
        <v>2.7291116687578416</v>
      </c>
      <c r="K62" s="1">
        <f t="shared" si="2"/>
        <v>0.48311919698870776</v>
      </c>
    </row>
    <row r="63" spans="1:11" x14ac:dyDescent="0.3">
      <c r="A63" t="s">
        <v>32</v>
      </c>
      <c r="B63" t="s">
        <v>185</v>
      </c>
      <c r="C63" t="s">
        <v>186</v>
      </c>
      <c r="D63" t="s">
        <v>187</v>
      </c>
      <c r="E63" s="1">
        <v>47.608695652173914</v>
      </c>
      <c r="F63" s="1">
        <v>17.737391304347817</v>
      </c>
      <c r="G63" s="1">
        <v>25.021413043478269</v>
      </c>
      <c r="H63" s="1">
        <v>66.414673913043458</v>
      </c>
      <c r="I63" s="1">
        <f t="shared" si="0"/>
        <v>109.17347826086954</v>
      </c>
      <c r="J63" s="1">
        <f t="shared" si="1"/>
        <v>2.2931415525114152</v>
      </c>
      <c r="K63" s="1">
        <f t="shared" si="2"/>
        <v>0.37256621004566187</v>
      </c>
    </row>
    <row r="64" spans="1:11" x14ac:dyDescent="0.3">
      <c r="A64" t="s">
        <v>32</v>
      </c>
      <c r="B64" t="s">
        <v>188</v>
      </c>
      <c r="C64" t="s">
        <v>189</v>
      </c>
      <c r="D64" t="s">
        <v>190</v>
      </c>
      <c r="E64" s="1">
        <v>29.956521739130434</v>
      </c>
      <c r="F64" s="1">
        <v>12.375326086956521</v>
      </c>
      <c r="G64" s="1">
        <v>26.217391304347824</v>
      </c>
      <c r="H64" s="1">
        <v>59.160652173913043</v>
      </c>
      <c r="I64" s="1">
        <f t="shared" si="0"/>
        <v>97.753369565217383</v>
      </c>
      <c r="J64" s="1">
        <f t="shared" si="1"/>
        <v>3.2631748911465892</v>
      </c>
      <c r="K64" s="1">
        <f t="shared" si="2"/>
        <v>0.41310957910014512</v>
      </c>
    </row>
    <row r="65" spans="1:11" x14ac:dyDescent="0.3">
      <c r="A65" t="s">
        <v>32</v>
      </c>
      <c r="B65" t="s">
        <v>191</v>
      </c>
      <c r="C65" t="s">
        <v>192</v>
      </c>
      <c r="D65" t="s">
        <v>193</v>
      </c>
      <c r="E65" s="1">
        <v>71.815217391304344</v>
      </c>
      <c r="F65" s="1">
        <v>25.671195652173914</v>
      </c>
      <c r="G65" s="1">
        <v>24.081521739130434</v>
      </c>
      <c r="H65" s="1">
        <v>162.27717391304347</v>
      </c>
      <c r="I65" s="1">
        <f t="shared" si="0"/>
        <v>212.02989130434781</v>
      </c>
      <c r="J65" s="1">
        <f t="shared" si="1"/>
        <v>2.9524368094445284</v>
      </c>
      <c r="K65" s="1">
        <f t="shared" si="2"/>
        <v>0.35746178295746939</v>
      </c>
    </row>
    <row r="66" spans="1:11" x14ac:dyDescent="0.3">
      <c r="A66" t="s">
        <v>32</v>
      </c>
      <c r="B66" t="s">
        <v>194</v>
      </c>
      <c r="C66" t="s">
        <v>195</v>
      </c>
      <c r="D66" t="s">
        <v>196</v>
      </c>
      <c r="E66" s="1">
        <v>49.706521739130437</v>
      </c>
      <c r="F66" s="1">
        <v>23.798913043478262</v>
      </c>
      <c r="G66" s="1">
        <v>17.611413043478262</v>
      </c>
      <c r="H66" s="1">
        <v>115.82880434782609</v>
      </c>
      <c r="I66" s="1">
        <f t="shared" ref="I66:I129" si="3">SUM(F66:H66)</f>
        <v>157.23913043478262</v>
      </c>
      <c r="J66" s="1">
        <f t="shared" ref="J66:J129" si="4">I66/E66</f>
        <v>3.163350098403674</v>
      </c>
      <c r="K66" s="1">
        <f t="shared" ref="K66:K129" si="5">F66/E66</f>
        <v>0.47878854143888039</v>
      </c>
    </row>
    <row r="67" spans="1:11" x14ac:dyDescent="0.3">
      <c r="A67" t="s">
        <v>32</v>
      </c>
      <c r="B67" t="s">
        <v>197</v>
      </c>
      <c r="C67" t="s">
        <v>198</v>
      </c>
      <c r="D67" t="s">
        <v>65</v>
      </c>
      <c r="E67" s="1">
        <v>38.847826086956523</v>
      </c>
      <c r="F67" s="1">
        <v>13.0625</v>
      </c>
      <c r="G67" s="1">
        <v>21.777173913043477</v>
      </c>
      <c r="H67" s="1">
        <v>62.081521739130437</v>
      </c>
      <c r="I67" s="1">
        <f t="shared" si="3"/>
        <v>96.921195652173907</v>
      </c>
      <c r="J67" s="1">
        <f t="shared" si="4"/>
        <v>2.4948936765528815</v>
      </c>
      <c r="K67" s="1">
        <f t="shared" si="5"/>
        <v>0.33624790151091211</v>
      </c>
    </row>
    <row r="68" spans="1:11" x14ac:dyDescent="0.3">
      <c r="A68" t="s">
        <v>32</v>
      </c>
      <c r="B68" t="s">
        <v>199</v>
      </c>
      <c r="C68" t="s">
        <v>200</v>
      </c>
      <c r="D68" t="s">
        <v>201</v>
      </c>
      <c r="E68" s="1">
        <v>34.228260869565219</v>
      </c>
      <c r="F68" s="1">
        <v>11.774673913043486</v>
      </c>
      <c r="G68" s="1">
        <v>13.733260869565216</v>
      </c>
      <c r="H68" s="1">
        <v>76.828913043478266</v>
      </c>
      <c r="I68" s="1">
        <f t="shared" si="3"/>
        <v>102.33684782608697</v>
      </c>
      <c r="J68" s="1">
        <f t="shared" si="4"/>
        <v>2.9898348682121312</v>
      </c>
      <c r="K68" s="1">
        <f t="shared" si="5"/>
        <v>0.34400444585582746</v>
      </c>
    </row>
    <row r="69" spans="1:11" x14ac:dyDescent="0.3">
      <c r="A69" t="s">
        <v>32</v>
      </c>
      <c r="B69" t="s">
        <v>202</v>
      </c>
      <c r="C69" t="s">
        <v>203</v>
      </c>
      <c r="D69" t="s">
        <v>204</v>
      </c>
      <c r="E69" s="1">
        <v>57.597826086956523</v>
      </c>
      <c r="F69" s="1">
        <v>16.597826086956523</v>
      </c>
      <c r="G69" s="1">
        <v>29.078804347826086</v>
      </c>
      <c r="H69" s="1">
        <v>94.342391304347828</v>
      </c>
      <c r="I69" s="1">
        <f t="shared" si="3"/>
        <v>140.01902173913044</v>
      </c>
      <c r="J69" s="1">
        <f t="shared" si="4"/>
        <v>2.4309775429326286</v>
      </c>
      <c r="K69" s="1">
        <f t="shared" si="5"/>
        <v>0.28816757878845067</v>
      </c>
    </row>
    <row r="70" spans="1:11" x14ac:dyDescent="0.3">
      <c r="A70" t="s">
        <v>32</v>
      </c>
      <c r="B70" t="s">
        <v>205</v>
      </c>
      <c r="C70" t="s">
        <v>206</v>
      </c>
      <c r="D70" t="s">
        <v>207</v>
      </c>
      <c r="E70" s="1">
        <v>65.826086956521735</v>
      </c>
      <c r="F70" s="1">
        <v>50.217391304347828</v>
      </c>
      <c r="G70" s="1">
        <v>33.679347826086953</v>
      </c>
      <c r="H70" s="1">
        <v>134.07934782608692</v>
      </c>
      <c r="I70" s="1">
        <f t="shared" si="3"/>
        <v>217.9760869565217</v>
      </c>
      <c r="J70" s="1">
        <f t="shared" si="4"/>
        <v>3.3113936591809772</v>
      </c>
      <c r="K70" s="1">
        <f t="shared" si="5"/>
        <v>0.76287978863936601</v>
      </c>
    </row>
    <row r="71" spans="1:11" x14ac:dyDescent="0.3">
      <c r="A71" t="s">
        <v>32</v>
      </c>
      <c r="B71" t="s">
        <v>208</v>
      </c>
      <c r="C71" t="s">
        <v>209</v>
      </c>
      <c r="D71" t="s">
        <v>210</v>
      </c>
      <c r="E71" s="1">
        <v>45.739130434782609</v>
      </c>
      <c r="F71" s="1">
        <v>13.991847826086957</v>
      </c>
      <c r="G71" s="1">
        <v>33.364347826086956</v>
      </c>
      <c r="H71" s="1">
        <v>111.33967391304348</v>
      </c>
      <c r="I71" s="1">
        <f t="shared" si="3"/>
        <v>158.69586956521738</v>
      </c>
      <c r="J71" s="1">
        <f t="shared" si="4"/>
        <v>3.4695865019011403</v>
      </c>
      <c r="K71" s="1">
        <f t="shared" si="5"/>
        <v>0.30590541825095058</v>
      </c>
    </row>
    <row r="72" spans="1:11" x14ac:dyDescent="0.3">
      <c r="A72" t="s">
        <v>32</v>
      </c>
      <c r="B72" t="s">
        <v>211</v>
      </c>
      <c r="C72" t="s">
        <v>212</v>
      </c>
      <c r="D72" t="s">
        <v>213</v>
      </c>
      <c r="E72" s="1">
        <v>29.695652173913043</v>
      </c>
      <c r="F72" s="1">
        <v>7.5531521739130447</v>
      </c>
      <c r="G72" s="1">
        <v>13.797608695652173</v>
      </c>
      <c r="H72" s="1">
        <v>53.854021739130403</v>
      </c>
      <c r="I72" s="1">
        <f t="shared" si="3"/>
        <v>75.204782608695623</v>
      </c>
      <c r="J72" s="1">
        <f t="shared" si="4"/>
        <v>2.5325183016105406</v>
      </c>
      <c r="K72" s="1">
        <f t="shared" si="5"/>
        <v>0.25435212298682286</v>
      </c>
    </row>
    <row r="73" spans="1:11" x14ac:dyDescent="0.3">
      <c r="A73" t="s">
        <v>32</v>
      </c>
      <c r="B73" t="s">
        <v>214</v>
      </c>
      <c r="C73" t="s">
        <v>215</v>
      </c>
      <c r="D73" t="s">
        <v>90</v>
      </c>
      <c r="E73" s="1">
        <v>36.282608695652172</v>
      </c>
      <c r="F73" s="1">
        <v>21.260652173913041</v>
      </c>
      <c r="G73" s="1">
        <v>15.70663043478261</v>
      </c>
      <c r="H73" s="1">
        <v>73.916630434782618</v>
      </c>
      <c r="I73" s="1">
        <f t="shared" si="3"/>
        <v>110.88391304347827</v>
      </c>
      <c r="J73" s="1">
        <f t="shared" si="4"/>
        <v>3.0561174355901741</v>
      </c>
      <c r="K73" s="1">
        <f t="shared" si="5"/>
        <v>0.58597363690832827</v>
      </c>
    </row>
    <row r="74" spans="1:11" x14ac:dyDescent="0.3">
      <c r="A74" t="s">
        <v>32</v>
      </c>
      <c r="B74" t="s">
        <v>216</v>
      </c>
      <c r="C74" t="s">
        <v>217</v>
      </c>
      <c r="D74" t="s">
        <v>218</v>
      </c>
      <c r="E74" s="1">
        <v>66.804347826086953</v>
      </c>
      <c r="F74" s="1">
        <v>12.552934782608697</v>
      </c>
      <c r="G74" s="1">
        <v>43.89293478260867</v>
      </c>
      <c r="H74" s="1">
        <v>102.04978260869565</v>
      </c>
      <c r="I74" s="1">
        <f t="shared" si="3"/>
        <v>158.49565217391302</v>
      </c>
      <c r="J74" s="1">
        <f t="shared" si="4"/>
        <v>2.3725349821021799</v>
      </c>
      <c r="K74" s="1">
        <f t="shared" si="5"/>
        <v>0.18790595509274327</v>
      </c>
    </row>
    <row r="75" spans="1:11" x14ac:dyDescent="0.3">
      <c r="A75" t="s">
        <v>32</v>
      </c>
      <c r="B75" t="s">
        <v>219</v>
      </c>
      <c r="C75" t="s">
        <v>220</v>
      </c>
      <c r="D75" t="s">
        <v>221</v>
      </c>
      <c r="E75" s="1">
        <v>43.847826086956523</v>
      </c>
      <c r="F75" s="1">
        <v>38.627717391304351</v>
      </c>
      <c r="G75" s="1">
        <v>31.407608695652176</v>
      </c>
      <c r="H75" s="1">
        <v>99.991847826086953</v>
      </c>
      <c r="I75" s="1">
        <f t="shared" si="3"/>
        <v>170.0271739130435</v>
      </c>
      <c r="J75" s="1">
        <f t="shared" si="4"/>
        <v>3.8776648487853249</v>
      </c>
      <c r="K75" s="1">
        <f t="shared" si="5"/>
        <v>0.88094942984630642</v>
      </c>
    </row>
    <row r="76" spans="1:11" x14ac:dyDescent="0.3">
      <c r="A76" t="s">
        <v>32</v>
      </c>
      <c r="B76" t="s">
        <v>222</v>
      </c>
      <c r="C76" t="s">
        <v>223</v>
      </c>
      <c r="D76" t="s">
        <v>224</v>
      </c>
      <c r="E76" s="1">
        <v>46.173913043478258</v>
      </c>
      <c r="F76" s="1">
        <v>21.672173913043476</v>
      </c>
      <c r="G76" s="1">
        <v>12.907608695652172</v>
      </c>
      <c r="H76" s="1">
        <v>94.005543478260847</v>
      </c>
      <c r="I76" s="1">
        <f t="shared" si="3"/>
        <v>128.58532608695651</v>
      </c>
      <c r="J76" s="1">
        <f t="shared" si="4"/>
        <v>2.7848046139359699</v>
      </c>
      <c r="K76" s="1">
        <f t="shared" si="5"/>
        <v>0.46935969868173255</v>
      </c>
    </row>
    <row r="77" spans="1:11" x14ac:dyDescent="0.3">
      <c r="A77" t="s">
        <v>32</v>
      </c>
      <c r="B77" t="s">
        <v>225</v>
      </c>
      <c r="C77" t="s">
        <v>89</v>
      </c>
      <c r="D77" t="s">
        <v>90</v>
      </c>
      <c r="E77" s="1">
        <v>38.456521739130437</v>
      </c>
      <c r="F77" s="1">
        <v>13.793695652173913</v>
      </c>
      <c r="G77" s="1">
        <v>31.973152173913039</v>
      </c>
      <c r="H77" s="1">
        <v>71.258260869565234</v>
      </c>
      <c r="I77" s="1">
        <f t="shared" si="3"/>
        <v>117.02510869565219</v>
      </c>
      <c r="J77" s="1">
        <f t="shared" si="4"/>
        <v>3.043049745618994</v>
      </c>
      <c r="K77" s="1">
        <f t="shared" si="5"/>
        <v>0.35868287167891461</v>
      </c>
    </row>
    <row r="78" spans="1:11" x14ac:dyDescent="0.3">
      <c r="A78" t="s">
        <v>32</v>
      </c>
      <c r="B78" t="s">
        <v>226</v>
      </c>
      <c r="C78" t="s">
        <v>227</v>
      </c>
      <c r="D78" t="s">
        <v>228</v>
      </c>
      <c r="E78" s="1">
        <v>47.695652173913047</v>
      </c>
      <c r="F78" s="1">
        <v>28.370869565217401</v>
      </c>
      <c r="G78" s="1">
        <v>30.558152173913051</v>
      </c>
      <c r="H78" s="1">
        <v>155.18347826086955</v>
      </c>
      <c r="I78" s="1">
        <f t="shared" si="3"/>
        <v>214.11250000000001</v>
      </c>
      <c r="J78" s="1">
        <f t="shared" si="4"/>
        <v>4.489140838650866</v>
      </c>
      <c r="K78" s="1">
        <f t="shared" si="5"/>
        <v>0.59483135824977229</v>
      </c>
    </row>
    <row r="79" spans="1:11" x14ac:dyDescent="0.3">
      <c r="A79" t="s">
        <v>32</v>
      </c>
      <c r="B79" t="s">
        <v>229</v>
      </c>
      <c r="C79" t="s">
        <v>230</v>
      </c>
      <c r="D79" t="s">
        <v>101</v>
      </c>
      <c r="E79" s="1">
        <v>26.858695652173914</v>
      </c>
      <c r="F79" s="1">
        <v>12.072826086956523</v>
      </c>
      <c r="G79" s="1">
        <v>22.216956521739128</v>
      </c>
      <c r="H79" s="1">
        <v>48.386086956521737</v>
      </c>
      <c r="I79" s="1">
        <f t="shared" si="3"/>
        <v>82.675869565217397</v>
      </c>
      <c r="J79" s="1">
        <f t="shared" si="4"/>
        <v>3.0781788749494132</v>
      </c>
      <c r="K79" s="1">
        <f t="shared" si="5"/>
        <v>0.44949413193039256</v>
      </c>
    </row>
    <row r="80" spans="1:11" x14ac:dyDescent="0.3">
      <c r="A80" t="s">
        <v>32</v>
      </c>
      <c r="B80" t="s">
        <v>231</v>
      </c>
      <c r="C80" t="s">
        <v>230</v>
      </c>
      <c r="D80" t="s">
        <v>101</v>
      </c>
      <c r="E80" s="1">
        <v>54.293478260869563</v>
      </c>
      <c r="F80" s="1">
        <v>15.816521739130426</v>
      </c>
      <c r="G80" s="1">
        <v>40.929456521739141</v>
      </c>
      <c r="H80" s="1">
        <v>95.137391304347844</v>
      </c>
      <c r="I80" s="1">
        <f t="shared" si="3"/>
        <v>151.88336956521741</v>
      </c>
      <c r="J80" s="1">
        <f t="shared" si="4"/>
        <v>2.7974514514514519</v>
      </c>
      <c r="K80" s="1">
        <f t="shared" si="5"/>
        <v>0.29131531531531518</v>
      </c>
    </row>
    <row r="81" spans="1:11" x14ac:dyDescent="0.3">
      <c r="A81" t="s">
        <v>32</v>
      </c>
      <c r="B81" t="s">
        <v>232</v>
      </c>
      <c r="C81" t="s">
        <v>233</v>
      </c>
      <c r="D81" t="s">
        <v>234</v>
      </c>
      <c r="E81" s="1">
        <v>67.641304347826093</v>
      </c>
      <c r="F81" s="1">
        <v>12.957065217391314</v>
      </c>
      <c r="G81" s="1">
        <v>0</v>
      </c>
      <c r="H81" s="1">
        <v>117.05815217391299</v>
      </c>
      <c r="I81" s="1">
        <f t="shared" si="3"/>
        <v>130.0152173913043</v>
      </c>
      <c r="J81" s="1">
        <f t="shared" si="4"/>
        <v>1.922127591193957</v>
      </c>
      <c r="K81" s="1">
        <f t="shared" si="5"/>
        <v>0.19155551984573368</v>
      </c>
    </row>
    <row r="82" spans="1:11" x14ac:dyDescent="0.3">
      <c r="A82" t="s">
        <v>32</v>
      </c>
      <c r="B82" t="s">
        <v>235</v>
      </c>
      <c r="C82" t="s">
        <v>236</v>
      </c>
      <c r="D82" t="s">
        <v>221</v>
      </c>
      <c r="E82" s="1">
        <v>76.728260869565219</v>
      </c>
      <c r="F82" s="1">
        <v>32.282608695652172</v>
      </c>
      <c r="G82" s="1">
        <v>0</v>
      </c>
      <c r="H82" s="1">
        <v>157.98097826086956</v>
      </c>
      <c r="I82" s="1">
        <f t="shared" si="3"/>
        <v>190.26358695652175</v>
      </c>
      <c r="J82" s="1">
        <f t="shared" si="4"/>
        <v>2.4797067573310669</v>
      </c>
      <c r="K82" s="1">
        <f t="shared" si="5"/>
        <v>0.42073948151296214</v>
      </c>
    </row>
    <row r="83" spans="1:11" x14ac:dyDescent="0.3">
      <c r="A83" t="s">
        <v>32</v>
      </c>
      <c r="B83" t="s">
        <v>237</v>
      </c>
      <c r="C83" t="s">
        <v>238</v>
      </c>
      <c r="D83" t="s">
        <v>239</v>
      </c>
      <c r="E83" s="1">
        <v>55.989130434782609</v>
      </c>
      <c r="F83" s="1">
        <v>16.635869565217391</v>
      </c>
      <c r="G83" s="1">
        <v>18.532608695652176</v>
      </c>
      <c r="H83" s="1">
        <v>155.5</v>
      </c>
      <c r="I83" s="1">
        <f t="shared" si="3"/>
        <v>190.66847826086956</v>
      </c>
      <c r="J83" s="1">
        <f t="shared" si="4"/>
        <v>3.4054552514074934</v>
      </c>
      <c r="K83" s="1">
        <f t="shared" si="5"/>
        <v>0.29712677150067945</v>
      </c>
    </row>
    <row r="84" spans="1:11" x14ac:dyDescent="0.3">
      <c r="A84" t="s">
        <v>32</v>
      </c>
      <c r="B84" t="s">
        <v>240</v>
      </c>
      <c r="C84" t="s">
        <v>241</v>
      </c>
      <c r="D84" t="s">
        <v>170</v>
      </c>
      <c r="E84" s="1">
        <v>61.510869565217391</v>
      </c>
      <c r="F84" s="1">
        <v>34.421630434782614</v>
      </c>
      <c r="G84" s="1">
        <v>22.661304347826078</v>
      </c>
      <c r="H84" s="1">
        <v>153.21293478260867</v>
      </c>
      <c r="I84" s="1">
        <f t="shared" si="3"/>
        <v>210.29586956521734</v>
      </c>
      <c r="J84" s="1">
        <f t="shared" si="4"/>
        <v>3.4188407845909166</v>
      </c>
      <c r="K84" s="1">
        <f t="shared" si="5"/>
        <v>0.55960240325145794</v>
      </c>
    </row>
    <row r="85" spans="1:11" x14ac:dyDescent="0.3">
      <c r="A85" t="s">
        <v>32</v>
      </c>
      <c r="B85" t="s">
        <v>242</v>
      </c>
      <c r="C85" t="s">
        <v>243</v>
      </c>
      <c r="D85" t="s">
        <v>244</v>
      </c>
      <c r="E85" s="1">
        <v>72.217391304347828</v>
      </c>
      <c r="F85" s="1">
        <v>17.703043478260863</v>
      </c>
      <c r="G85" s="1">
        <v>39.098695652173923</v>
      </c>
      <c r="H85" s="1">
        <v>129.84695652173914</v>
      </c>
      <c r="I85" s="1">
        <f t="shared" si="3"/>
        <v>186.64869565217393</v>
      </c>
      <c r="J85" s="1">
        <f t="shared" si="4"/>
        <v>2.5845394340758578</v>
      </c>
      <c r="K85" s="1">
        <f t="shared" si="5"/>
        <v>0.24513546056592406</v>
      </c>
    </row>
    <row r="86" spans="1:11" x14ac:dyDescent="0.3">
      <c r="A86" t="s">
        <v>32</v>
      </c>
      <c r="B86" t="s">
        <v>245</v>
      </c>
      <c r="C86" t="s">
        <v>246</v>
      </c>
      <c r="D86" t="s">
        <v>155</v>
      </c>
      <c r="E86" s="1">
        <v>28.880434782608695</v>
      </c>
      <c r="F86" s="1">
        <v>25.845543478260858</v>
      </c>
      <c r="G86" s="1">
        <v>11.073804347826083</v>
      </c>
      <c r="H86" s="1">
        <v>52.545760869565228</v>
      </c>
      <c r="I86" s="1">
        <f t="shared" si="3"/>
        <v>89.465108695652162</v>
      </c>
      <c r="J86" s="1">
        <f t="shared" si="4"/>
        <v>3.0977756868648849</v>
      </c>
      <c r="K86" s="1">
        <f t="shared" si="5"/>
        <v>0.89491531802785051</v>
      </c>
    </row>
    <row r="87" spans="1:11" x14ac:dyDescent="0.3">
      <c r="A87" t="s">
        <v>32</v>
      </c>
      <c r="B87" t="s">
        <v>247</v>
      </c>
      <c r="C87" t="s">
        <v>41</v>
      </c>
      <c r="D87" t="s">
        <v>42</v>
      </c>
      <c r="E87" s="1">
        <v>85.956521739130437</v>
      </c>
      <c r="F87" s="1">
        <v>25.703804347826086</v>
      </c>
      <c r="G87" s="1">
        <v>71.646739130434781</v>
      </c>
      <c r="H87" s="1">
        <v>280.82336956521738</v>
      </c>
      <c r="I87" s="1">
        <f t="shared" si="3"/>
        <v>378.17391304347825</v>
      </c>
      <c r="J87" s="1">
        <f t="shared" si="4"/>
        <v>4.3995953464845723</v>
      </c>
      <c r="K87" s="1">
        <f t="shared" si="5"/>
        <v>0.29903262518968132</v>
      </c>
    </row>
    <row r="88" spans="1:11" x14ac:dyDescent="0.3">
      <c r="A88" t="s">
        <v>32</v>
      </c>
      <c r="B88" t="s">
        <v>248</v>
      </c>
      <c r="C88" t="s">
        <v>144</v>
      </c>
      <c r="D88" t="s">
        <v>145</v>
      </c>
      <c r="E88" s="1">
        <v>29.706521739130434</v>
      </c>
      <c r="F88" s="1">
        <v>18.119456521739124</v>
      </c>
      <c r="G88" s="1">
        <v>16.699673913043476</v>
      </c>
      <c r="H88" s="1">
        <v>54.660326086956552</v>
      </c>
      <c r="I88" s="1">
        <f t="shared" si="3"/>
        <v>89.479456521739152</v>
      </c>
      <c r="J88" s="1">
        <f t="shared" si="4"/>
        <v>3.012114892060008</v>
      </c>
      <c r="K88" s="1">
        <f t="shared" si="5"/>
        <v>0.60994877424076088</v>
      </c>
    </row>
    <row r="89" spans="1:11" x14ac:dyDescent="0.3">
      <c r="A89" t="s">
        <v>32</v>
      </c>
      <c r="B89" t="s">
        <v>249</v>
      </c>
      <c r="C89" t="s">
        <v>250</v>
      </c>
      <c r="D89" t="s">
        <v>108</v>
      </c>
      <c r="E89" s="1">
        <v>23.173913043478262</v>
      </c>
      <c r="F89" s="1">
        <v>9.0147826086956542</v>
      </c>
      <c r="G89" s="1">
        <v>38.312500000000007</v>
      </c>
      <c r="H89" s="1">
        <v>77.617717391304325</v>
      </c>
      <c r="I89" s="1">
        <f t="shared" si="3"/>
        <v>124.94499999999999</v>
      </c>
      <c r="J89" s="1">
        <f t="shared" si="4"/>
        <v>5.3916228893058156</v>
      </c>
      <c r="K89" s="1">
        <f t="shared" si="5"/>
        <v>0.38900562851782372</v>
      </c>
    </row>
    <row r="90" spans="1:11" x14ac:dyDescent="0.3">
      <c r="A90" t="s">
        <v>32</v>
      </c>
      <c r="B90" t="s">
        <v>251</v>
      </c>
      <c r="C90" t="s">
        <v>252</v>
      </c>
      <c r="D90" t="s">
        <v>253</v>
      </c>
      <c r="E90" s="1">
        <v>32.315217391304351</v>
      </c>
      <c r="F90" s="1">
        <v>12.7429347826087</v>
      </c>
      <c r="G90" s="1">
        <v>15.968695652173915</v>
      </c>
      <c r="H90" s="1">
        <v>45.246739130434783</v>
      </c>
      <c r="I90" s="1">
        <f t="shared" si="3"/>
        <v>73.958369565217396</v>
      </c>
      <c r="J90" s="1">
        <f t="shared" si="4"/>
        <v>2.288654557685839</v>
      </c>
      <c r="K90" s="1">
        <f t="shared" si="5"/>
        <v>0.39433232425159781</v>
      </c>
    </row>
    <row r="91" spans="1:11" x14ac:dyDescent="0.3">
      <c r="A91" t="s">
        <v>32</v>
      </c>
      <c r="B91" t="s">
        <v>254</v>
      </c>
      <c r="C91" t="s">
        <v>255</v>
      </c>
      <c r="D91" t="s">
        <v>256</v>
      </c>
      <c r="E91" s="1">
        <v>29.673913043478262</v>
      </c>
      <c r="F91" s="1">
        <v>14.585108695652178</v>
      </c>
      <c r="G91" s="1">
        <v>13.586630434782611</v>
      </c>
      <c r="H91" s="1">
        <v>71.983913043478225</v>
      </c>
      <c r="I91" s="1">
        <f t="shared" si="3"/>
        <v>100.15565217391301</v>
      </c>
      <c r="J91" s="1">
        <f t="shared" si="4"/>
        <v>3.3752087912087902</v>
      </c>
      <c r="K91" s="1">
        <f t="shared" si="5"/>
        <v>0.49151282051282064</v>
      </c>
    </row>
    <row r="92" spans="1:11" x14ac:dyDescent="0.3">
      <c r="A92" t="s">
        <v>32</v>
      </c>
      <c r="B92" t="s">
        <v>257</v>
      </c>
      <c r="C92" t="s">
        <v>258</v>
      </c>
      <c r="D92" t="s">
        <v>259</v>
      </c>
      <c r="E92" s="1">
        <v>49.413043478260867</v>
      </c>
      <c r="F92" s="1">
        <v>22.891304347826086</v>
      </c>
      <c r="G92" s="1">
        <v>24.288043478260871</v>
      </c>
      <c r="H92" s="1">
        <v>107.90521739130433</v>
      </c>
      <c r="I92" s="1">
        <f t="shared" si="3"/>
        <v>155.08456521739129</v>
      </c>
      <c r="J92" s="1">
        <f t="shared" si="4"/>
        <v>3.1385349758029033</v>
      </c>
      <c r="K92" s="1">
        <f t="shared" si="5"/>
        <v>0.46326440827100746</v>
      </c>
    </row>
    <row r="93" spans="1:11" x14ac:dyDescent="0.3">
      <c r="A93" t="s">
        <v>32</v>
      </c>
      <c r="B93" t="s">
        <v>260</v>
      </c>
      <c r="C93" t="s">
        <v>130</v>
      </c>
      <c r="D93" t="s">
        <v>131</v>
      </c>
      <c r="E93" s="1">
        <v>54.902173913043477</v>
      </c>
      <c r="F93" s="1">
        <v>22.630326086956526</v>
      </c>
      <c r="G93" s="1">
        <v>36.469456521739154</v>
      </c>
      <c r="H93" s="1">
        <v>93.507717391304325</v>
      </c>
      <c r="I93" s="1">
        <f t="shared" si="3"/>
        <v>152.60750000000002</v>
      </c>
      <c r="J93" s="1">
        <f t="shared" si="4"/>
        <v>2.7796258166699666</v>
      </c>
      <c r="K93" s="1">
        <f t="shared" si="5"/>
        <v>0.41219362502474766</v>
      </c>
    </row>
    <row r="94" spans="1:11" x14ac:dyDescent="0.3">
      <c r="A94" t="s">
        <v>32</v>
      </c>
      <c r="B94" t="s">
        <v>261</v>
      </c>
      <c r="C94" t="s">
        <v>262</v>
      </c>
      <c r="D94" t="s">
        <v>190</v>
      </c>
      <c r="E94" s="1">
        <v>26.891304347826086</v>
      </c>
      <c r="F94" s="1">
        <v>17.016304347826086</v>
      </c>
      <c r="G94" s="1">
        <v>13.285326086956522</v>
      </c>
      <c r="H94" s="1">
        <v>47.165760869565219</v>
      </c>
      <c r="I94" s="1">
        <f t="shared" si="3"/>
        <v>77.467391304347828</v>
      </c>
      <c r="J94" s="1">
        <f t="shared" si="4"/>
        <v>2.8807599029911075</v>
      </c>
      <c r="K94" s="1">
        <f t="shared" si="5"/>
        <v>0.63278092158447852</v>
      </c>
    </row>
    <row r="95" spans="1:11" x14ac:dyDescent="0.3">
      <c r="A95" t="s">
        <v>32</v>
      </c>
      <c r="B95" t="s">
        <v>263</v>
      </c>
      <c r="C95" t="s">
        <v>264</v>
      </c>
      <c r="D95" t="s">
        <v>265</v>
      </c>
      <c r="E95" s="1">
        <v>49.989130434782609</v>
      </c>
      <c r="F95" s="1">
        <v>21.188913043478259</v>
      </c>
      <c r="G95" s="1">
        <v>12.265652173913047</v>
      </c>
      <c r="H95" s="1">
        <v>97.493478260869509</v>
      </c>
      <c r="I95" s="1">
        <f t="shared" si="3"/>
        <v>130.94804347826081</v>
      </c>
      <c r="J95" s="1">
        <f t="shared" si="4"/>
        <v>2.6195303326810166</v>
      </c>
      <c r="K95" s="1">
        <f t="shared" si="5"/>
        <v>0.42387040661013259</v>
      </c>
    </row>
    <row r="96" spans="1:11" x14ac:dyDescent="0.3">
      <c r="A96" t="s">
        <v>32</v>
      </c>
      <c r="B96" t="s">
        <v>266</v>
      </c>
      <c r="C96" t="s">
        <v>267</v>
      </c>
      <c r="D96" t="s">
        <v>268</v>
      </c>
      <c r="E96" s="1">
        <v>79.543478260869563</v>
      </c>
      <c r="F96" s="1">
        <v>32.532608695652172</v>
      </c>
      <c r="G96" s="1">
        <v>30.660760869565216</v>
      </c>
      <c r="H96" s="1">
        <v>161.77032608695652</v>
      </c>
      <c r="I96" s="1">
        <f t="shared" si="3"/>
        <v>224.9636956521739</v>
      </c>
      <c r="J96" s="1">
        <f t="shared" si="4"/>
        <v>2.8281852965291061</v>
      </c>
      <c r="K96" s="1">
        <f t="shared" si="5"/>
        <v>0.40899152773981962</v>
      </c>
    </row>
    <row r="97" spans="1:11" x14ac:dyDescent="0.3">
      <c r="A97" t="s">
        <v>32</v>
      </c>
      <c r="B97" t="s">
        <v>269</v>
      </c>
      <c r="C97" t="s">
        <v>270</v>
      </c>
      <c r="D97" t="s">
        <v>82</v>
      </c>
      <c r="E97" s="1">
        <v>72.163043478260875</v>
      </c>
      <c r="F97" s="1">
        <v>21.953804347826086</v>
      </c>
      <c r="G97" s="1">
        <v>47.195652173913047</v>
      </c>
      <c r="H97" s="1">
        <v>237.74728260869566</v>
      </c>
      <c r="I97" s="1">
        <f t="shared" si="3"/>
        <v>306.89673913043475</v>
      </c>
      <c r="J97" s="1">
        <f t="shared" si="4"/>
        <v>4.2528242205151372</v>
      </c>
      <c r="K97" s="1">
        <f t="shared" si="5"/>
        <v>0.30422503389064615</v>
      </c>
    </row>
    <row r="98" spans="1:11" x14ac:dyDescent="0.3">
      <c r="A98" t="s">
        <v>32</v>
      </c>
      <c r="B98" t="s">
        <v>271</v>
      </c>
      <c r="C98" t="s">
        <v>116</v>
      </c>
      <c r="D98" t="s">
        <v>108</v>
      </c>
      <c r="E98" s="1">
        <v>38.086956521739133</v>
      </c>
      <c r="F98" s="1">
        <v>42.665760869565219</v>
      </c>
      <c r="G98" s="1">
        <v>14.970108695652174</v>
      </c>
      <c r="H98" s="1">
        <v>85.391304347826093</v>
      </c>
      <c r="I98" s="1">
        <f t="shared" si="3"/>
        <v>143.0271739130435</v>
      </c>
      <c r="J98" s="1">
        <f t="shared" si="4"/>
        <v>3.7552796803652972</v>
      </c>
      <c r="K98" s="1">
        <f t="shared" si="5"/>
        <v>1.1202197488584476</v>
      </c>
    </row>
    <row r="99" spans="1:11" x14ac:dyDescent="0.3">
      <c r="A99" t="s">
        <v>32</v>
      </c>
      <c r="B99" t="s">
        <v>272</v>
      </c>
      <c r="C99" t="s">
        <v>273</v>
      </c>
      <c r="D99" t="s">
        <v>274</v>
      </c>
      <c r="E99" s="1">
        <v>51.967391304347828</v>
      </c>
      <c r="F99" s="1">
        <v>29.953804347826086</v>
      </c>
      <c r="G99" s="1">
        <v>28.728260869565219</v>
      </c>
      <c r="H99" s="1">
        <v>113.59239130434783</v>
      </c>
      <c r="I99" s="1">
        <f t="shared" si="3"/>
        <v>172.27445652173913</v>
      </c>
      <c r="J99" s="1">
        <f t="shared" si="4"/>
        <v>3.3150491528968833</v>
      </c>
      <c r="K99" s="1">
        <f t="shared" si="5"/>
        <v>0.57639615143275458</v>
      </c>
    </row>
    <row r="100" spans="1:11" x14ac:dyDescent="0.3">
      <c r="A100" t="s">
        <v>32</v>
      </c>
      <c r="B100" t="s">
        <v>275</v>
      </c>
      <c r="C100" t="s">
        <v>276</v>
      </c>
      <c r="D100" t="s">
        <v>277</v>
      </c>
      <c r="E100" s="1">
        <v>30.728260869565219</v>
      </c>
      <c r="F100" s="1">
        <v>14.332826086956521</v>
      </c>
      <c r="G100" s="1">
        <v>12.169239130434782</v>
      </c>
      <c r="H100" s="1">
        <v>46.390760869565227</v>
      </c>
      <c r="I100" s="1">
        <f t="shared" si="3"/>
        <v>72.892826086956532</v>
      </c>
      <c r="J100" s="1">
        <f t="shared" si="4"/>
        <v>2.3721754510081361</v>
      </c>
      <c r="K100" s="1">
        <f t="shared" si="5"/>
        <v>0.46643792005659707</v>
      </c>
    </row>
    <row r="101" spans="1:11" x14ac:dyDescent="0.3">
      <c r="A101" t="s">
        <v>32</v>
      </c>
      <c r="B101" t="s">
        <v>278</v>
      </c>
      <c r="C101" t="s">
        <v>279</v>
      </c>
      <c r="D101" t="s">
        <v>274</v>
      </c>
      <c r="E101" s="1">
        <v>28.228260869565219</v>
      </c>
      <c r="F101" s="1">
        <v>17.266304347826086</v>
      </c>
      <c r="G101" s="1">
        <v>12.736413043478262</v>
      </c>
      <c r="H101" s="1">
        <v>68.198369565217391</v>
      </c>
      <c r="I101" s="1">
        <f t="shared" si="3"/>
        <v>98.201086956521735</v>
      </c>
      <c r="J101" s="1">
        <f t="shared" si="4"/>
        <v>3.4788217173661913</v>
      </c>
      <c r="K101" s="1">
        <f t="shared" si="5"/>
        <v>0.61166730843280703</v>
      </c>
    </row>
    <row r="102" spans="1:11" x14ac:dyDescent="0.3">
      <c r="A102" t="s">
        <v>32</v>
      </c>
      <c r="B102" t="s">
        <v>280</v>
      </c>
      <c r="C102" t="s">
        <v>281</v>
      </c>
      <c r="D102" t="s">
        <v>282</v>
      </c>
      <c r="E102" s="1">
        <v>57.130434782608695</v>
      </c>
      <c r="F102" s="1">
        <v>19.733695652173914</v>
      </c>
      <c r="G102" s="1">
        <v>54.834239130434781</v>
      </c>
      <c r="H102" s="1">
        <v>153.4583695652174</v>
      </c>
      <c r="I102" s="1">
        <f t="shared" si="3"/>
        <v>228.02630434782608</v>
      </c>
      <c r="J102" s="1">
        <f t="shared" si="4"/>
        <v>3.9913280060882799</v>
      </c>
      <c r="K102" s="1">
        <f t="shared" si="5"/>
        <v>0.34541476407914767</v>
      </c>
    </row>
    <row r="103" spans="1:11" x14ac:dyDescent="0.3">
      <c r="A103" t="s">
        <v>32</v>
      </c>
      <c r="B103" t="s">
        <v>283</v>
      </c>
      <c r="C103" t="s">
        <v>284</v>
      </c>
      <c r="D103" t="s">
        <v>285</v>
      </c>
      <c r="E103" s="1">
        <v>37.945652173913047</v>
      </c>
      <c r="F103" s="1">
        <v>25.121739130434776</v>
      </c>
      <c r="G103" s="1">
        <v>14.892608695652177</v>
      </c>
      <c r="H103" s="1">
        <v>73.874130434782614</v>
      </c>
      <c r="I103" s="1">
        <f t="shared" si="3"/>
        <v>113.88847826086956</v>
      </c>
      <c r="J103" s="1">
        <f t="shared" si="4"/>
        <v>3.0013577771412199</v>
      </c>
      <c r="K103" s="1">
        <f t="shared" si="5"/>
        <v>0.66204525923804047</v>
      </c>
    </row>
    <row r="104" spans="1:11" x14ac:dyDescent="0.3">
      <c r="A104" t="s">
        <v>32</v>
      </c>
      <c r="B104" t="s">
        <v>286</v>
      </c>
      <c r="C104" t="s">
        <v>287</v>
      </c>
      <c r="D104" t="s">
        <v>288</v>
      </c>
      <c r="E104" s="1">
        <v>47.543478260869563</v>
      </c>
      <c r="F104" s="1">
        <v>14.701630434782603</v>
      </c>
      <c r="G104" s="1">
        <v>30.893586956521734</v>
      </c>
      <c r="H104" s="1">
        <v>78.277282608695614</v>
      </c>
      <c r="I104" s="1">
        <f t="shared" si="3"/>
        <v>123.87249999999995</v>
      </c>
      <c r="J104" s="1">
        <f t="shared" si="4"/>
        <v>2.6054572473708264</v>
      </c>
      <c r="K104" s="1">
        <f t="shared" si="5"/>
        <v>0.30922496570644709</v>
      </c>
    </row>
    <row r="105" spans="1:11" x14ac:dyDescent="0.3">
      <c r="A105" t="s">
        <v>32</v>
      </c>
      <c r="B105" t="s">
        <v>289</v>
      </c>
      <c r="C105" t="s">
        <v>290</v>
      </c>
      <c r="D105" t="s">
        <v>90</v>
      </c>
      <c r="E105" s="1">
        <v>31.152173913043477</v>
      </c>
      <c r="F105" s="1">
        <v>16.625217391304357</v>
      </c>
      <c r="G105" s="1">
        <v>20.783478260869558</v>
      </c>
      <c r="H105" s="1">
        <v>35.78652173913045</v>
      </c>
      <c r="I105" s="1">
        <f t="shared" si="3"/>
        <v>73.195217391304368</v>
      </c>
      <c r="J105" s="1">
        <f t="shared" si="4"/>
        <v>2.3496022330774609</v>
      </c>
      <c r="K105" s="1">
        <f t="shared" si="5"/>
        <v>0.53367759944173099</v>
      </c>
    </row>
    <row r="106" spans="1:11" x14ac:dyDescent="0.3">
      <c r="A106" t="s">
        <v>32</v>
      </c>
      <c r="B106" t="s">
        <v>291</v>
      </c>
      <c r="C106" t="s">
        <v>292</v>
      </c>
      <c r="D106" t="s">
        <v>293</v>
      </c>
      <c r="E106" s="1">
        <v>37</v>
      </c>
      <c r="F106" s="1">
        <v>31.622282608695652</v>
      </c>
      <c r="G106" s="1">
        <v>14.225543478260869</v>
      </c>
      <c r="H106" s="1">
        <v>70.0625</v>
      </c>
      <c r="I106" s="1">
        <f t="shared" si="3"/>
        <v>115.91032608695653</v>
      </c>
      <c r="J106" s="1">
        <f t="shared" si="4"/>
        <v>3.13271151586369</v>
      </c>
      <c r="K106" s="1">
        <f t="shared" si="5"/>
        <v>0.85465628672150407</v>
      </c>
    </row>
    <row r="107" spans="1:11" x14ac:dyDescent="0.3">
      <c r="A107" t="s">
        <v>32</v>
      </c>
      <c r="B107" t="s">
        <v>294</v>
      </c>
      <c r="C107" t="s">
        <v>295</v>
      </c>
      <c r="D107" t="s">
        <v>196</v>
      </c>
      <c r="E107" s="1">
        <v>36.869565217391305</v>
      </c>
      <c r="F107" s="1">
        <v>21.149456521739129</v>
      </c>
      <c r="G107" s="1">
        <v>13.616847826086957</v>
      </c>
      <c r="H107" s="1">
        <v>96.630434782608702</v>
      </c>
      <c r="I107" s="1">
        <f t="shared" si="3"/>
        <v>131.39673913043478</v>
      </c>
      <c r="J107" s="1">
        <f t="shared" si="4"/>
        <v>3.5638266509433962</v>
      </c>
      <c r="K107" s="1">
        <f t="shared" si="5"/>
        <v>0.57362912735849048</v>
      </c>
    </row>
    <row r="108" spans="1:11" x14ac:dyDescent="0.3">
      <c r="A108" t="s">
        <v>32</v>
      </c>
      <c r="B108" t="s">
        <v>296</v>
      </c>
      <c r="C108" t="s">
        <v>130</v>
      </c>
      <c r="D108" t="s">
        <v>131</v>
      </c>
      <c r="E108" s="1">
        <v>61.793478260869563</v>
      </c>
      <c r="F108" s="1">
        <v>22.962500000000006</v>
      </c>
      <c r="G108" s="1">
        <v>37.670326086956514</v>
      </c>
      <c r="H108" s="1">
        <v>139.09206521739131</v>
      </c>
      <c r="I108" s="1">
        <f t="shared" si="3"/>
        <v>199.72489130434784</v>
      </c>
      <c r="J108" s="1">
        <f t="shared" si="4"/>
        <v>3.2321354441512757</v>
      </c>
      <c r="K108" s="1">
        <f t="shared" si="5"/>
        <v>0.37160070360598074</v>
      </c>
    </row>
    <row r="109" spans="1:11" x14ac:dyDescent="0.3">
      <c r="A109" t="s">
        <v>32</v>
      </c>
      <c r="B109" t="s">
        <v>297</v>
      </c>
      <c r="C109" t="s">
        <v>64</v>
      </c>
      <c r="D109" t="s">
        <v>65</v>
      </c>
      <c r="E109" s="1">
        <v>42.260869565217391</v>
      </c>
      <c r="F109" s="1">
        <v>18.527173913043477</v>
      </c>
      <c r="G109" s="1">
        <v>18.652173913043477</v>
      </c>
      <c r="H109" s="1">
        <v>91.529891304347828</v>
      </c>
      <c r="I109" s="1">
        <f t="shared" si="3"/>
        <v>128.70923913043478</v>
      </c>
      <c r="J109" s="1">
        <f t="shared" si="4"/>
        <v>3.0455889917695473</v>
      </c>
      <c r="K109" s="1">
        <f t="shared" si="5"/>
        <v>0.43840020576131683</v>
      </c>
    </row>
    <row r="110" spans="1:11" x14ac:dyDescent="0.3">
      <c r="A110" t="s">
        <v>32</v>
      </c>
      <c r="B110" t="s">
        <v>298</v>
      </c>
      <c r="C110" t="s">
        <v>252</v>
      </c>
      <c r="D110" t="s">
        <v>253</v>
      </c>
      <c r="E110" s="1">
        <v>87.847826086956516</v>
      </c>
      <c r="F110" s="1">
        <v>34.123586956521741</v>
      </c>
      <c r="G110" s="1">
        <v>40.658369565217413</v>
      </c>
      <c r="H110" s="1">
        <v>173.0586956521739</v>
      </c>
      <c r="I110" s="1">
        <f t="shared" si="3"/>
        <v>247.84065217391304</v>
      </c>
      <c r="J110" s="1">
        <f t="shared" si="4"/>
        <v>2.8212496906706264</v>
      </c>
      <c r="K110" s="1">
        <f t="shared" si="5"/>
        <v>0.38843974263796094</v>
      </c>
    </row>
    <row r="111" spans="1:11" x14ac:dyDescent="0.3">
      <c r="A111" t="s">
        <v>32</v>
      </c>
      <c r="B111" t="s">
        <v>299</v>
      </c>
      <c r="C111" t="s">
        <v>300</v>
      </c>
      <c r="D111" t="s">
        <v>301</v>
      </c>
      <c r="E111" s="1">
        <v>56.130434782608695</v>
      </c>
      <c r="F111" s="1">
        <v>19.524456521739129</v>
      </c>
      <c r="G111" s="1">
        <v>26.339673913043477</v>
      </c>
      <c r="H111" s="1">
        <v>119.75815217391305</v>
      </c>
      <c r="I111" s="1">
        <f t="shared" si="3"/>
        <v>165.62228260869566</v>
      </c>
      <c r="J111" s="1">
        <f t="shared" si="4"/>
        <v>2.9506680867544541</v>
      </c>
      <c r="K111" s="1">
        <f t="shared" si="5"/>
        <v>0.34784082106893877</v>
      </c>
    </row>
    <row r="112" spans="1:11" x14ac:dyDescent="0.3">
      <c r="A112" t="s">
        <v>32</v>
      </c>
      <c r="B112" t="s">
        <v>302</v>
      </c>
      <c r="C112" t="s">
        <v>303</v>
      </c>
      <c r="D112" t="s">
        <v>304</v>
      </c>
      <c r="E112" s="1">
        <v>52.054347826086953</v>
      </c>
      <c r="F112" s="1">
        <v>24.564130434782623</v>
      </c>
      <c r="G112" s="1">
        <v>28.60108695652174</v>
      </c>
      <c r="H112" s="1">
        <v>101.50760869565218</v>
      </c>
      <c r="I112" s="1">
        <f t="shared" si="3"/>
        <v>154.67282608695655</v>
      </c>
      <c r="J112" s="1">
        <f t="shared" si="4"/>
        <v>2.9713718939235756</v>
      </c>
      <c r="K112" s="1">
        <f t="shared" si="5"/>
        <v>0.47189392357485938</v>
      </c>
    </row>
    <row r="113" spans="1:11" x14ac:dyDescent="0.3">
      <c r="A113" t="s">
        <v>32</v>
      </c>
      <c r="B113" t="s">
        <v>305</v>
      </c>
      <c r="C113" t="s">
        <v>306</v>
      </c>
      <c r="D113" t="s">
        <v>307</v>
      </c>
      <c r="E113" s="1">
        <v>38.25</v>
      </c>
      <c r="F113" s="1">
        <v>23.522500000000001</v>
      </c>
      <c r="G113" s="1">
        <v>0</v>
      </c>
      <c r="H113" s="1">
        <v>83.343043478260853</v>
      </c>
      <c r="I113" s="1">
        <f t="shared" si="3"/>
        <v>106.86554347826086</v>
      </c>
      <c r="J113" s="1">
        <f t="shared" si="4"/>
        <v>2.7938704177323102</v>
      </c>
      <c r="K113" s="1">
        <f t="shared" si="5"/>
        <v>0.61496732026143797</v>
      </c>
    </row>
    <row r="114" spans="1:11" x14ac:dyDescent="0.3">
      <c r="A114" t="s">
        <v>32</v>
      </c>
      <c r="B114" t="s">
        <v>308</v>
      </c>
      <c r="C114" t="s">
        <v>157</v>
      </c>
      <c r="D114" t="s">
        <v>108</v>
      </c>
      <c r="E114" s="1">
        <v>77.945652173913047</v>
      </c>
      <c r="F114" s="1">
        <v>15.945978260869575</v>
      </c>
      <c r="G114" s="1">
        <v>55.355978260869605</v>
      </c>
      <c r="H114" s="1">
        <v>231.35249999999994</v>
      </c>
      <c r="I114" s="1">
        <f t="shared" si="3"/>
        <v>302.65445652173912</v>
      </c>
      <c r="J114" s="1">
        <f t="shared" si="4"/>
        <v>3.882890810207781</v>
      </c>
      <c r="K114" s="1">
        <f t="shared" si="5"/>
        <v>0.20457816204155638</v>
      </c>
    </row>
    <row r="115" spans="1:11" x14ac:dyDescent="0.3">
      <c r="A115" t="s">
        <v>32</v>
      </c>
      <c r="B115" t="s">
        <v>309</v>
      </c>
      <c r="C115" t="s">
        <v>310</v>
      </c>
      <c r="D115" t="s">
        <v>311</v>
      </c>
      <c r="E115" s="1">
        <v>39.043478260869563</v>
      </c>
      <c r="F115" s="1">
        <v>17.00336956521739</v>
      </c>
      <c r="G115" s="1">
        <v>8.4447826086956539</v>
      </c>
      <c r="H115" s="1">
        <v>69.940217391304344</v>
      </c>
      <c r="I115" s="1">
        <f t="shared" si="3"/>
        <v>95.388369565217388</v>
      </c>
      <c r="J115" s="1">
        <f t="shared" si="4"/>
        <v>2.4431319599109131</v>
      </c>
      <c r="K115" s="1">
        <f t="shared" si="5"/>
        <v>0.43549832962138085</v>
      </c>
    </row>
    <row r="116" spans="1:11" x14ac:dyDescent="0.3">
      <c r="A116" t="s">
        <v>32</v>
      </c>
      <c r="B116" t="s">
        <v>312</v>
      </c>
      <c r="C116" t="s">
        <v>313</v>
      </c>
      <c r="D116" t="s">
        <v>314</v>
      </c>
      <c r="E116" s="1">
        <v>61.989130434782609</v>
      </c>
      <c r="F116" s="1">
        <v>11.329565217391306</v>
      </c>
      <c r="G116" s="1">
        <v>26.208152173913035</v>
      </c>
      <c r="H116" s="1">
        <v>98.076956521739064</v>
      </c>
      <c r="I116" s="1">
        <f t="shared" si="3"/>
        <v>135.61467391304342</v>
      </c>
      <c r="J116" s="1">
        <f t="shared" si="4"/>
        <v>2.1877169910573371</v>
      </c>
      <c r="K116" s="1">
        <f t="shared" si="5"/>
        <v>0.18276696475539192</v>
      </c>
    </row>
    <row r="117" spans="1:11" x14ac:dyDescent="0.3">
      <c r="A117" t="s">
        <v>32</v>
      </c>
      <c r="B117" t="s">
        <v>315</v>
      </c>
      <c r="C117" t="s">
        <v>116</v>
      </c>
      <c r="D117" t="s">
        <v>108</v>
      </c>
      <c r="E117" s="1">
        <v>72.630434782608702</v>
      </c>
      <c r="F117" s="1">
        <v>16.601630434782606</v>
      </c>
      <c r="G117" s="1">
        <v>60.573369565217391</v>
      </c>
      <c r="H117" s="1">
        <v>200.96282608695651</v>
      </c>
      <c r="I117" s="1">
        <f t="shared" si="3"/>
        <v>278.13782608695652</v>
      </c>
      <c r="J117" s="1">
        <f t="shared" si="4"/>
        <v>3.829494163424124</v>
      </c>
      <c r="K117" s="1">
        <f t="shared" si="5"/>
        <v>0.22857677342113134</v>
      </c>
    </row>
    <row r="118" spans="1:11" x14ac:dyDescent="0.3">
      <c r="A118" t="s">
        <v>32</v>
      </c>
      <c r="B118" t="s">
        <v>316</v>
      </c>
      <c r="C118" t="s">
        <v>317</v>
      </c>
      <c r="D118" t="s">
        <v>318</v>
      </c>
      <c r="E118" s="1">
        <v>41.663043478260867</v>
      </c>
      <c r="F118" s="1">
        <v>22.75</v>
      </c>
      <c r="G118" s="1">
        <v>23.070108695652173</v>
      </c>
      <c r="H118" s="1">
        <v>100.32608695652173</v>
      </c>
      <c r="I118" s="1">
        <f t="shared" si="3"/>
        <v>146.1461956521739</v>
      </c>
      <c r="J118" s="1">
        <f t="shared" si="4"/>
        <v>3.5078137229324287</v>
      </c>
      <c r="K118" s="1">
        <f t="shared" si="5"/>
        <v>0.54604748238977308</v>
      </c>
    </row>
    <row r="119" spans="1:11" x14ac:dyDescent="0.3">
      <c r="A119" t="s">
        <v>32</v>
      </c>
      <c r="B119" t="s">
        <v>319</v>
      </c>
      <c r="C119" t="s">
        <v>313</v>
      </c>
      <c r="D119" t="s">
        <v>314</v>
      </c>
      <c r="E119" s="1">
        <v>115.02173913043478</v>
      </c>
      <c r="F119" s="1">
        <v>109.66521739130428</v>
      </c>
      <c r="G119" s="1">
        <v>62.39445652173913</v>
      </c>
      <c r="H119" s="1">
        <v>349.71543478260872</v>
      </c>
      <c r="I119" s="1">
        <f t="shared" si="3"/>
        <v>521.77510869565208</v>
      </c>
      <c r="J119" s="1">
        <f t="shared" si="4"/>
        <v>4.5363173313173304</v>
      </c>
      <c r="K119" s="1">
        <f t="shared" si="5"/>
        <v>0.95343035343035287</v>
      </c>
    </row>
    <row r="120" spans="1:11" x14ac:dyDescent="0.3">
      <c r="A120" t="s">
        <v>32</v>
      </c>
      <c r="B120" t="s">
        <v>320</v>
      </c>
      <c r="C120" t="s">
        <v>321</v>
      </c>
      <c r="D120" t="s">
        <v>301</v>
      </c>
      <c r="E120" s="1">
        <v>43.347826086956523</v>
      </c>
      <c r="F120" s="1">
        <v>7.4130434782608692</v>
      </c>
      <c r="G120" s="1">
        <v>27.084239130434781</v>
      </c>
      <c r="H120" s="1">
        <v>93.946521739130432</v>
      </c>
      <c r="I120" s="1">
        <f t="shared" si="3"/>
        <v>128.44380434782607</v>
      </c>
      <c r="J120" s="1">
        <f t="shared" si="4"/>
        <v>2.9630967903711127</v>
      </c>
      <c r="K120" s="1">
        <f t="shared" si="5"/>
        <v>0.17101303911735205</v>
      </c>
    </row>
    <row r="121" spans="1:11" x14ac:dyDescent="0.3">
      <c r="A121" t="s">
        <v>32</v>
      </c>
      <c r="B121" t="s">
        <v>322</v>
      </c>
      <c r="C121" t="s">
        <v>323</v>
      </c>
      <c r="D121" t="s">
        <v>167</v>
      </c>
      <c r="E121" s="1">
        <v>63.891304347826086</v>
      </c>
      <c r="F121" s="1">
        <v>32.323586956521744</v>
      </c>
      <c r="G121" s="1">
        <v>83.598695652173888</v>
      </c>
      <c r="H121" s="1">
        <v>65.796739130434787</v>
      </c>
      <c r="I121" s="1">
        <f t="shared" si="3"/>
        <v>181.71902173913043</v>
      </c>
      <c r="J121" s="1">
        <f t="shared" si="4"/>
        <v>2.844190200748554</v>
      </c>
      <c r="K121" s="1">
        <f t="shared" si="5"/>
        <v>0.50591527730520591</v>
      </c>
    </row>
    <row r="122" spans="1:11" x14ac:dyDescent="0.3">
      <c r="A122" t="s">
        <v>32</v>
      </c>
      <c r="B122" t="s">
        <v>324</v>
      </c>
      <c r="C122" t="s">
        <v>284</v>
      </c>
      <c r="D122" t="s">
        <v>285</v>
      </c>
      <c r="E122" s="1">
        <v>49.152173913043477</v>
      </c>
      <c r="F122" s="1">
        <v>11.377065217391305</v>
      </c>
      <c r="G122" s="1">
        <v>26.190434782608694</v>
      </c>
      <c r="H122" s="1">
        <v>90.773586956521754</v>
      </c>
      <c r="I122" s="1">
        <f t="shared" si="3"/>
        <v>128.34108695652174</v>
      </c>
      <c r="J122" s="1">
        <f t="shared" si="4"/>
        <v>2.6110968597965503</v>
      </c>
      <c r="K122" s="1">
        <f t="shared" si="5"/>
        <v>0.23146616541353385</v>
      </c>
    </row>
    <row r="123" spans="1:11" x14ac:dyDescent="0.3">
      <c r="A123" t="s">
        <v>32</v>
      </c>
      <c r="B123" t="s">
        <v>325</v>
      </c>
      <c r="C123" t="s">
        <v>157</v>
      </c>
      <c r="D123" t="s">
        <v>108</v>
      </c>
      <c r="E123" s="1">
        <v>50.119565217391305</v>
      </c>
      <c r="F123" s="1">
        <v>11.140326086956518</v>
      </c>
      <c r="G123" s="1">
        <v>45.349456521739128</v>
      </c>
      <c r="H123" s="1">
        <v>89.198152173913059</v>
      </c>
      <c r="I123" s="1">
        <f t="shared" si="3"/>
        <v>145.68793478260869</v>
      </c>
      <c r="J123" s="1">
        <f t="shared" si="4"/>
        <v>2.9068076339188895</v>
      </c>
      <c r="K123" s="1">
        <f t="shared" si="5"/>
        <v>0.22227499457818253</v>
      </c>
    </row>
    <row r="124" spans="1:11" x14ac:dyDescent="0.3">
      <c r="A124" t="s">
        <v>32</v>
      </c>
      <c r="B124" t="s">
        <v>326</v>
      </c>
      <c r="C124" t="s">
        <v>327</v>
      </c>
      <c r="D124" t="s">
        <v>328</v>
      </c>
      <c r="E124" s="1">
        <v>49.108695652173914</v>
      </c>
      <c r="F124" s="1">
        <v>19.701086956521738</v>
      </c>
      <c r="G124" s="1">
        <v>39.959239130434781</v>
      </c>
      <c r="H124" s="1">
        <v>117.07336956521739</v>
      </c>
      <c r="I124" s="1">
        <f t="shared" si="3"/>
        <v>176.73369565217391</v>
      </c>
      <c r="J124" s="1">
        <f t="shared" si="4"/>
        <v>3.5988269145639662</v>
      </c>
      <c r="K124" s="1">
        <f t="shared" si="5"/>
        <v>0.40117308543603364</v>
      </c>
    </row>
    <row r="125" spans="1:11" x14ac:dyDescent="0.3">
      <c r="A125" t="s">
        <v>32</v>
      </c>
      <c r="B125" t="s">
        <v>329</v>
      </c>
      <c r="C125" t="s">
        <v>172</v>
      </c>
      <c r="D125" t="s">
        <v>173</v>
      </c>
      <c r="E125" s="1">
        <v>48.021739130434781</v>
      </c>
      <c r="F125" s="1">
        <v>18.218260869565221</v>
      </c>
      <c r="G125" s="1">
        <v>34.380108695652176</v>
      </c>
      <c r="H125" s="1">
        <v>84.167282608695672</v>
      </c>
      <c r="I125" s="1">
        <f t="shared" si="3"/>
        <v>136.76565217391305</v>
      </c>
      <c r="J125" s="1">
        <f t="shared" si="4"/>
        <v>2.8479945676776826</v>
      </c>
      <c r="K125" s="1">
        <f t="shared" si="5"/>
        <v>0.37937528293345413</v>
      </c>
    </row>
    <row r="126" spans="1:11" x14ac:dyDescent="0.3">
      <c r="A126" t="s">
        <v>32</v>
      </c>
      <c r="B126" t="s">
        <v>330</v>
      </c>
      <c r="C126" t="s">
        <v>331</v>
      </c>
      <c r="D126" t="s">
        <v>285</v>
      </c>
      <c r="E126" s="1">
        <v>37.391304347826086</v>
      </c>
      <c r="F126" s="1">
        <v>25.079239130434779</v>
      </c>
      <c r="G126" s="1">
        <v>22.141521739130436</v>
      </c>
      <c r="H126" s="1">
        <v>79.983152173913041</v>
      </c>
      <c r="I126" s="1">
        <f t="shared" si="3"/>
        <v>127.20391304347825</v>
      </c>
      <c r="J126" s="1">
        <f t="shared" si="4"/>
        <v>3.4019651162790696</v>
      </c>
      <c r="K126" s="1">
        <f t="shared" si="5"/>
        <v>0.67072383720930229</v>
      </c>
    </row>
    <row r="127" spans="1:11" x14ac:dyDescent="0.3">
      <c r="A127" t="s">
        <v>32</v>
      </c>
      <c r="B127" t="s">
        <v>332</v>
      </c>
      <c r="C127" t="s">
        <v>333</v>
      </c>
      <c r="D127" t="s">
        <v>334</v>
      </c>
      <c r="E127" s="1">
        <v>113.33695652173913</v>
      </c>
      <c r="F127" s="1">
        <v>59.201086956521742</v>
      </c>
      <c r="G127" s="1">
        <v>50.676630434782609</v>
      </c>
      <c r="H127" s="1">
        <v>251.16847826086956</v>
      </c>
      <c r="I127" s="1">
        <f t="shared" si="3"/>
        <v>361.04619565217388</v>
      </c>
      <c r="J127" s="1">
        <f t="shared" si="4"/>
        <v>3.1855998849141649</v>
      </c>
      <c r="K127" s="1">
        <f t="shared" si="5"/>
        <v>0.52234583293372983</v>
      </c>
    </row>
    <row r="128" spans="1:11" x14ac:dyDescent="0.3">
      <c r="A128" t="s">
        <v>32</v>
      </c>
      <c r="B128" t="s">
        <v>335</v>
      </c>
      <c r="C128" t="s">
        <v>105</v>
      </c>
      <c r="D128" t="s">
        <v>54</v>
      </c>
      <c r="E128" s="1">
        <v>73.141304347826093</v>
      </c>
      <c r="F128" s="1">
        <v>28.888586956521738</v>
      </c>
      <c r="G128" s="1">
        <v>25.861413043478262</v>
      </c>
      <c r="H128" s="1">
        <v>160.72010869565219</v>
      </c>
      <c r="I128" s="1">
        <f t="shared" si="3"/>
        <v>215.47010869565219</v>
      </c>
      <c r="J128" s="1">
        <f t="shared" si="4"/>
        <v>2.9459429335711103</v>
      </c>
      <c r="K128" s="1">
        <f t="shared" si="5"/>
        <v>0.39496953484916031</v>
      </c>
    </row>
    <row r="129" spans="1:11" x14ac:dyDescent="0.3">
      <c r="A129" t="s">
        <v>32</v>
      </c>
      <c r="B129" t="s">
        <v>336</v>
      </c>
      <c r="C129" t="s">
        <v>41</v>
      </c>
      <c r="D129" t="s">
        <v>42</v>
      </c>
      <c r="E129" s="1">
        <v>116.71739130434783</v>
      </c>
      <c r="F129" s="1">
        <v>49.964673913043477</v>
      </c>
      <c r="G129" s="1">
        <v>52.494565217391305</v>
      </c>
      <c r="H129" s="1">
        <v>258.2146739130435</v>
      </c>
      <c r="I129" s="1">
        <f t="shared" si="3"/>
        <v>360.67391304347825</v>
      </c>
      <c r="J129" s="1">
        <f t="shared" si="4"/>
        <v>3.0901471409945986</v>
      </c>
      <c r="K129" s="1">
        <f t="shared" si="5"/>
        <v>0.42808251070962933</v>
      </c>
    </row>
    <row r="130" spans="1:11" x14ac:dyDescent="0.3">
      <c r="A130" t="s">
        <v>32</v>
      </c>
      <c r="B130" t="s">
        <v>337</v>
      </c>
      <c r="C130" t="s">
        <v>338</v>
      </c>
      <c r="D130" t="s">
        <v>339</v>
      </c>
      <c r="E130" s="1">
        <v>69.391304347826093</v>
      </c>
      <c r="F130" s="1">
        <v>33.236413043478258</v>
      </c>
      <c r="G130" s="1">
        <v>32.706521739130437</v>
      </c>
      <c r="H130" s="1">
        <v>144.17391304347825</v>
      </c>
      <c r="I130" s="1">
        <f t="shared" ref="I130:I193" si="6">SUM(F130:H130)</f>
        <v>210.11684782608694</v>
      </c>
      <c r="J130" s="1">
        <f t="shared" ref="J130:J193" si="7">I130/E130</f>
        <v>3.0279996867167913</v>
      </c>
      <c r="K130" s="1">
        <f t="shared" ref="K130:K193" si="8">F130/E130</f>
        <v>0.47897086466165406</v>
      </c>
    </row>
    <row r="131" spans="1:11" x14ac:dyDescent="0.3">
      <c r="A131" t="s">
        <v>32</v>
      </c>
      <c r="B131" t="s">
        <v>340</v>
      </c>
      <c r="C131" t="s">
        <v>341</v>
      </c>
      <c r="D131" t="s">
        <v>204</v>
      </c>
      <c r="E131" s="1">
        <v>40.152173913043477</v>
      </c>
      <c r="F131" s="1">
        <v>23.005434782608695</v>
      </c>
      <c r="G131" s="1">
        <v>14.625</v>
      </c>
      <c r="H131" s="1">
        <v>73.271739130434781</v>
      </c>
      <c r="I131" s="1">
        <f t="shared" si="6"/>
        <v>110.90217391304347</v>
      </c>
      <c r="J131" s="1">
        <f t="shared" si="7"/>
        <v>2.7620465619924199</v>
      </c>
      <c r="K131" s="1">
        <f t="shared" si="8"/>
        <v>0.57295614510016246</v>
      </c>
    </row>
    <row r="132" spans="1:11" x14ac:dyDescent="0.3">
      <c r="A132" t="s">
        <v>32</v>
      </c>
      <c r="B132" t="s">
        <v>342</v>
      </c>
      <c r="C132" t="s">
        <v>343</v>
      </c>
      <c r="D132" t="s">
        <v>344</v>
      </c>
      <c r="E132" s="1">
        <v>40.706521739130437</v>
      </c>
      <c r="F132" s="1">
        <v>12.092391304347826</v>
      </c>
      <c r="G132" s="1">
        <v>26.725543478260871</v>
      </c>
      <c r="H132" s="1">
        <v>83.733695652173907</v>
      </c>
      <c r="I132" s="1">
        <f t="shared" si="6"/>
        <v>122.5516304347826</v>
      </c>
      <c r="J132" s="1">
        <f t="shared" si="7"/>
        <v>3.0106141522029368</v>
      </c>
      <c r="K132" s="1">
        <f t="shared" si="8"/>
        <v>0.29706275033377838</v>
      </c>
    </row>
    <row r="133" spans="1:11" x14ac:dyDescent="0.3">
      <c r="A133" t="s">
        <v>32</v>
      </c>
      <c r="B133" t="s">
        <v>345</v>
      </c>
      <c r="C133" t="s">
        <v>346</v>
      </c>
      <c r="D133" t="s">
        <v>307</v>
      </c>
      <c r="E133" s="1">
        <v>28.423913043478262</v>
      </c>
      <c r="F133" s="1">
        <v>17.100543478260871</v>
      </c>
      <c r="G133" s="1">
        <v>10.945652173913043</v>
      </c>
      <c r="H133" s="1">
        <v>37.861413043478258</v>
      </c>
      <c r="I133" s="1">
        <f t="shared" si="6"/>
        <v>65.907608695652172</v>
      </c>
      <c r="J133" s="1">
        <f t="shared" si="7"/>
        <v>2.3187380497131929</v>
      </c>
      <c r="K133" s="1">
        <f t="shared" si="8"/>
        <v>0.60162523900573617</v>
      </c>
    </row>
    <row r="134" spans="1:11" x14ac:dyDescent="0.3">
      <c r="A134" t="s">
        <v>32</v>
      </c>
      <c r="B134" t="s">
        <v>347</v>
      </c>
      <c r="C134" t="s">
        <v>348</v>
      </c>
      <c r="D134" t="s">
        <v>349</v>
      </c>
      <c r="E134" s="1">
        <v>51.304347826086953</v>
      </c>
      <c r="F134" s="1">
        <v>15.747282608695652</v>
      </c>
      <c r="G134" s="1">
        <v>29.733695652173914</v>
      </c>
      <c r="H134" s="1">
        <v>98.915760869565219</v>
      </c>
      <c r="I134" s="1">
        <f t="shared" si="6"/>
        <v>144.39673913043478</v>
      </c>
      <c r="J134" s="1">
        <f t="shared" si="7"/>
        <v>2.8145127118644071</v>
      </c>
      <c r="K134" s="1">
        <f t="shared" si="8"/>
        <v>0.3069385593220339</v>
      </c>
    </row>
    <row r="135" spans="1:11" x14ac:dyDescent="0.3">
      <c r="A135" t="s">
        <v>32</v>
      </c>
      <c r="B135" t="s">
        <v>350</v>
      </c>
      <c r="C135" t="s">
        <v>351</v>
      </c>
      <c r="D135" t="s">
        <v>163</v>
      </c>
      <c r="E135" s="1">
        <v>86.065217391304344</v>
      </c>
      <c r="F135" s="1">
        <v>45.4375</v>
      </c>
      <c r="G135" s="1">
        <v>41.668478260869563</v>
      </c>
      <c r="H135" s="1">
        <v>111.16021739130434</v>
      </c>
      <c r="I135" s="1">
        <f t="shared" si="6"/>
        <v>198.26619565217391</v>
      </c>
      <c r="J135" s="1">
        <f t="shared" si="7"/>
        <v>2.3036739075524122</v>
      </c>
      <c r="K135" s="1">
        <f t="shared" si="8"/>
        <v>0.52794266228845665</v>
      </c>
    </row>
    <row r="136" spans="1:11" x14ac:dyDescent="0.3">
      <c r="A136" t="s">
        <v>32</v>
      </c>
      <c r="B136" t="s">
        <v>352</v>
      </c>
      <c r="C136" t="s">
        <v>70</v>
      </c>
      <c r="D136" t="s">
        <v>71</v>
      </c>
      <c r="E136" s="1">
        <v>63.717391304347828</v>
      </c>
      <c r="F136" s="1">
        <v>14.364130434782609</v>
      </c>
      <c r="G136" s="1">
        <v>46.135869565217391</v>
      </c>
      <c r="H136" s="1">
        <v>142.11956521739131</v>
      </c>
      <c r="I136" s="1">
        <f t="shared" si="6"/>
        <v>202.61956521739131</v>
      </c>
      <c r="J136" s="1">
        <f t="shared" si="7"/>
        <v>3.1799727055612421</v>
      </c>
      <c r="K136" s="1">
        <f t="shared" si="8"/>
        <v>0.22543500511770728</v>
      </c>
    </row>
    <row r="137" spans="1:11" x14ac:dyDescent="0.3">
      <c r="A137" t="s">
        <v>32</v>
      </c>
      <c r="B137" t="s">
        <v>353</v>
      </c>
      <c r="C137" t="s">
        <v>354</v>
      </c>
      <c r="D137" t="s">
        <v>87</v>
      </c>
      <c r="E137" s="1">
        <v>33</v>
      </c>
      <c r="F137" s="1">
        <v>14.706521739130435</v>
      </c>
      <c r="G137" s="1">
        <v>15.970108695652174</v>
      </c>
      <c r="H137" s="1">
        <v>63.021739130434781</v>
      </c>
      <c r="I137" s="1">
        <f t="shared" si="6"/>
        <v>93.698369565217391</v>
      </c>
      <c r="J137" s="1">
        <f t="shared" si="7"/>
        <v>2.8393445322793149</v>
      </c>
      <c r="K137" s="1">
        <f t="shared" si="8"/>
        <v>0.44565217391304351</v>
      </c>
    </row>
    <row r="138" spans="1:11" x14ac:dyDescent="0.3">
      <c r="A138" t="s">
        <v>32</v>
      </c>
      <c r="B138" t="s">
        <v>355</v>
      </c>
      <c r="C138" t="s">
        <v>356</v>
      </c>
      <c r="D138" t="s">
        <v>357</v>
      </c>
      <c r="E138" s="1">
        <v>31.173913043478262</v>
      </c>
      <c r="F138" s="1">
        <v>12.760869565217391</v>
      </c>
      <c r="G138" s="1">
        <v>15.652173913043478</v>
      </c>
      <c r="H138" s="1">
        <v>63.777173913043477</v>
      </c>
      <c r="I138" s="1">
        <f t="shared" si="6"/>
        <v>92.190217391304344</v>
      </c>
      <c r="J138" s="1">
        <f t="shared" si="7"/>
        <v>2.9572873082287305</v>
      </c>
      <c r="K138" s="1">
        <f t="shared" si="8"/>
        <v>0.40934449093444908</v>
      </c>
    </row>
    <row r="139" spans="1:11" x14ac:dyDescent="0.3">
      <c r="A139" t="s">
        <v>32</v>
      </c>
      <c r="B139" t="s">
        <v>358</v>
      </c>
      <c r="C139" t="s">
        <v>359</v>
      </c>
      <c r="D139" t="s">
        <v>360</v>
      </c>
      <c r="E139" s="1">
        <v>133.44565217391303</v>
      </c>
      <c r="F139" s="1">
        <v>60.557065217391305</v>
      </c>
      <c r="G139" s="1">
        <v>76.915760869565219</v>
      </c>
      <c r="H139" s="1">
        <v>284.3396739130435</v>
      </c>
      <c r="I139" s="1">
        <f t="shared" si="6"/>
        <v>421.8125</v>
      </c>
      <c r="J139" s="1">
        <f t="shared" si="7"/>
        <v>3.1609310092042033</v>
      </c>
      <c r="K139" s="1">
        <f t="shared" si="8"/>
        <v>0.45379571556569198</v>
      </c>
    </row>
    <row r="140" spans="1:11" x14ac:dyDescent="0.3">
      <c r="A140" t="s">
        <v>32</v>
      </c>
      <c r="B140" t="s">
        <v>361</v>
      </c>
      <c r="C140" t="s">
        <v>362</v>
      </c>
      <c r="D140" t="s">
        <v>363</v>
      </c>
      <c r="E140" s="1">
        <v>51.576086956521742</v>
      </c>
      <c r="F140" s="1">
        <v>25.478260869565219</v>
      </c>
      <c r="G140" s="1">
        <v>19.152173913043477</v>
      </c>
      <c r="H140" s="1">
        <v>115.57336956521739</v>
      </c>
      <c r="I140" s="1">
        <f t="shared" si="6"/>
        <v>160.20380434782609</v>
      </c>
      <c r="J140" s="1">
        <f t="shared" si="7"/>
        <v>3.1061643835616439</v>
      </c>
      <c r="K140" s="1">
        <f t="shared" si="8"/>
        <v>0.49399367755532136</v>
      </c>
    </row>
    <row r="141" spans="1:11" x14ac:dyDescent="0.3">
      <c r="A141" t="s">
        <v>32</v>
      </c>
      <c r="B141" t="s">
        <v>364</v>
      </c>
      <c r="C141" t="s">
        <v>365</v>
      </c>
      <c r="D141" t="s">
        <v>95</v>
      </c>
      <c r="E141" s="1">
        <v>51.641304347826086</v>
      </c>
      <c r="F141" s="1">
        <v>13.103260869565217</v>
      </c>
      <c r="G141" s="1">
        <v>24.383152173913043</v>
      </c>
      <c r="H141" s="1">
        <v>93.978260869565219</v>
      </c>
      <c r="I141" s="1">
        <f t="shared" si="6"/>
        <v>131.46467391304347</v>
      </c>
      <c r="J141" s="1">
        <f t="shared" si="7"/>
        <v>2.5457272153230899</v>
      </c>
      <c r="K141" s="1">
        <f t="shared" si="8"/>
        <v>0.25373605556724899</v>
      </c>
    </row>
    <row r="142" spans="1:11" x14ac:dyDescent="0.3">
      <c r="A142" t="s">
        <v>32</v>
      </c>
      <c r="B142" t="s">
        <v>366</v>
      </c>
      <c r="C142" t="s">
        <v>367</v>
      </c>
      <c r="D142" t="s">
        <v>304</v>
      </c>
      <c r="E142" s="1">
        <v>41.576086956521742</v>
      </c>
      <c r="F142" s="1">
        <v>18.983695652173914</v>
      </c>
      <c r="G142" s="1">
        <v>17.619565217391305</v>
      </c>
      <c r="H142" s="1">
        <v>103.52717391304348</v>
      </c>
      <c r="I142" s="1">
        <f t="shared" si="6"/>
        <v>140.13043478260869</v>
      </c>
      <c r="J142" s="1">
        <f t="shared" si="7"/>
        <v>3.3704575163398687</v>
      </c>
      <c r="K142" s="1">
        <f t="shared" si="8"/>
        <v>0.45660130718954245</v>
      </c>
    </row>
    <row r="143" spans="1:11" x14ac:dyDescent="0.3">
      <c r="A143" t="s">
        <v>32</v>
      </c>
      <c r="B143" t="s">
        <v>368</v>
      </c>
      <c r="C143" t="s">
        <v>369</v>
      </c>
      <c r="D143" t="s">
        <v>95</v>
      </c>
      <c r="E143" s="1">
        <v>37.271739130434781</v>
      </c>
      <c r="F143" s="1">
        <v>15.497282608695652</v>
      </c>
      <c r="G143" s="1">
        <v>32.410326086956523</v>
      </c>
      <c r="H143" s="1">
        <v>49.505434782608695</v>
      </c>
      <c r="I143" s="1">
        <f t="shared" si="6"/>
        <v>97.413043478260875</v>
      </c>
      <c r="J143" s="1">
        <f t="shared" si="7"/>
        <v>2.6135899679206767</v>
      </c>
      <c r="K143" s="1">
        <f t="shared" si="8"/>
        <v>0.4157917760279965</v>
      </c>
    </row>
    <row r="144" spans="1:11" x14ac:dyDescent="0.3">
      <c r="A144" t="s">
        <v>32</v>
      </c>
      <c r="B144" t="s">
        <v>370</v>
      </c>
      <c r="C144" t="s">
        <v>371</v>
      </c>
      <c r="D144" t="s">
        <v>363</v>
      </c>
      <c r="E144" s="1">
        <v>63.826086956521742</v>
      </c>
      <c r="F144" s="1">
        <v>35.138586956521742</v>
      </c>
      <c r="G144" s="1">
        <v>24.247282608695652</v>
      </c>
      <c r="H144" s="1">
        <v>127.58152173913044</v>
      </c>
      <c r="I144" s="1">
        <f t="shared" si="6"/>
        <v>186.96739130434781</v>
      </c>
      <c r="J144" s="1">
        <f t="shared" si="7"/>
        <v>2.9293256130790186</v>
      </c>
      <c r="K144" s="1">
        <f t="shared" si="8"/>
        <v>0.55053644414168934</v>
      </c>
    </row>
    <row r="145" spans="1:11" x14ac:dyDescent="0.3">
      <c r="A145" t="s">
        <v>32</v>
      </c>
      <c r="B145" t="s">
        <v>372</v>
      </c>
      <c r="C145" t="s">
        <v>373</v>
      </c>
      <c r="D145" t="s">
        <v>374</v>
      </c>
      <c r="E145" s="1">
        <v>39.706521739130437</v>
      </c>
      <c r="F145" s="1">
        <v>22.054347826086957</v>
      </c>
      <c r="G145" s="1">
        <v>12.619565217391305</v>
      </c>
      <c r="H145" s="1">
        <v>71.983695652173907</v>
      </c>
      <c r="I145" s="1">
        <f t="shared" si="6"/>
        <v>106.65760869565217</v>
      </c>
      <c r="J145" s="1">
        <f t="shared" si="7"/>
        <v>2.6861483712017518</v>
      </c>
      <c r="K145" s="1">
        <f t="shared" si="8"/>
        <v>0.55543388995346288</v>
      </c>
    </row>
    <row r="146" spans="1:11" x14ac:dyDescent="0.3">
      <c r="A146" t="s">
        <v>32</v>
      </c>
      <c r="B146" t="s">
        <v>375</v>
      </c>
      <c r="C146" t="s">
        <v>376</v>
      </c>
      <c r="D146" t="s">
        <v>377</v>
      </c>
      <c r="E146" s="1">
        <v>186.18478260869566</v>
      </c>
      <c r="F146" s="1">
        <v>33.896739130434781</v>
      </c>
      <c r="G146" s="1">
        <v>125.97826086956522</v>
      </c>
      <c r="H146" s="1">
        <v>481.85326086956519</v>
      </c>
      <c r="I146" s="1">
        <f t="shared" si="6"/>
        <v>641.72826086956525</v>
      </c>
      <c r="J146" s="1">
        <f t="shared" si="7"/>
        <v>3.446727771615389</v>
      </c>
      <c r="K146" s="1">
        <f t="shared" si="8"/>
        <v>0.18205966489579076</v>
      </c>
    </row>
    <row r="147" spans="1:11" x14ac:dyDescent="0.3">
      <c r="A147" t="s">
        <v>32</v>
      </c>
      <c r="B147" t="s">
        <v>378</v>
      </c>
      <c r="C147" t="s">
        <v>379</v>
      </c>
      <c r="D147" t="s">
        <v>277</v>
      </c>
      <c r="E147" s="1">
        <v>44.184782608695649</v>
      </c>
      <c r="F147" s="1">
        <v>20.744239130434785</v>
      </c>
      <c r="G147" s="1">
        <v>24.198369565217391</v>
      </c>
      <c r="H147" s="1">
        <v>46.493804347826092</v>
      </c>
      <c r="I147" s="1">
        <f t="shared" si="6"/>
        <v>91.436413043478268</v>
      </c>
      <c r="J147" s="1">
        <f t="shared" si="7"/>
        <v>2.0694095940959412</v>
      </c>
      <c r="K147" s="1">
        <f t="shared" si="8"/>
        <v>0.46948831488314891</v>
      </c>
    </row>
    <row r="148" spans="1:11" x14ac:dyDescent="0.3">
      <c r="A148" t="s">
        <v>32</v>
      </c>
      <c r="B148" t="s">
        <v>380</v>
      </c>
      <c r="C148" t="s">
        <v>381</v>
      </c>
      <c r="D148" t="s">
        <v>131</v>
      </c>
      <c r="E148" s="1">
        <v>24.717391304347824</v>
      </c>
      <c r="F148" s="1">
        <v>39.961956521739133</v>
      </c>
      <c r="G148" s="1">
        <v>6.3586956521739131</v>
      </c>
      <c r="H148" s="1">
        <v>77.429999999999993</v>
      </c>
      <c r="I148" s="1">
        <f t="shared" si="6"/>
        <v>123.75065217391304</v>
      </c>
      <c r="J148" s="1">
        <f t="shared" si="7"/>
        <v>5.0066226912928764</v>
      </c>
      <c r="K148" s="1">
        <f t="shared" si="8"/>
        <v>1.6167546174142482</v>
      </c>
    </row>
    <row r="149" spans="1:11" x14ac:dyDescent="0.3">
      <c r="A149" t="s">
        <v>32</v>
      </c>
      <c r="B149" t="s">
        <v>382</v>
      </c>
      <c r="C149" t="s">
        <v>383</v>
      </c>
      <c r="D149" t="s">
        <v>314</v>
      </c>
      <c r="E149" s="1">
        <v>24.630434782608695</v>
      </c>
      <c r="F149" s="1">
        <v>14.787173913043477</v>
      </c>
      <c r="G149" s="1">
        <v>13.001086956521743</v>
      </c>
      <c r="H149" s="1">
        <v>41.080978260869557</v>
      </c>
      <c r="I149" s="1">
        <f t="shared" si="6"/>
        <v>68.869239130434778</v>
      </c>
      <c r="J149" s="1">
        <f t="shared" si="7"/>
        <v>2.7961032656663725</v>
      </c>
      <c r="K149" s="1">
        <f t="shared" si="8"/>
        <v>0.60036187113857009</v>
      </c>
    </row>
    <row r="150" spans="1:11" x14ac:dyDescent="0.3">
      <c r="A150" t="s">
        <v>32</v>
      </c>
      <c r="B150" t="s">
        <v>384</v>
      </c>
      <c r="C150" t="s">
        <v>385</v>
      </c>
      <c r="D150" t="s">
        <v>374</v>
      </c>
      <c r="E150" s="1">
        <v>57.293478260869563</v>
      </c>
      <c r="F150" s="1">
        <v>37.834239130434781</v>
      </c>
      <c r="G150" s="1">
        <v>32.657608695652172</v>
      </c>
      <c r="H150" s="1">
        <v>165.48097826086956</v>
      </c>
      <c r="I150" s="1">
        <f t="shared" si="6"/>
        <v>235.9728260869565</v>
      </c>
      <c r="J150" s="1">
        <f t="shared" si="7"/>
        <v>4.1186681844052364</v>
      </c>
      <c r="K150" s="1">
        <f t="shared" si="8"/>
        <v>0.66035856573705176</v>
      </c>
    </row>
    <row r="151" spans="1:11" x14ac:dyDescent="0.3">
      <c r="A151" t="s">
        <v>32</v>
      </c>
      <c r="B151" t="s">
        <v>386</v>
      </c>
      <c r="C151" t="s">
        <v>75</v>
      </c>
      <c r="D151" t="s">
        <v>76</v>
      </c>
      <c r="E151" s="1">
        <v>83.163043478260875</v>
      </c>
      <c r="F151" s="1">
        <v>27.771739130434781</v>
      </c>
      <c r="G151" s="1">
        <v>61.195652173913047</v>
      </c>
      <c r="H151" s="1">
        <v>164.18608695652173</v>
      </c>
      <c r="I151" s="1">
        <f t="shared" si="6"/>
        <v>253.15347826086958</v>
      </c>
      <c r="J151" s="1">
        <f t="shared" si="7"/>
        <v>3.0440622140896614</v>
      </c>
      <c r="K151" s="1">
        <f t="shared" si="8"/>
        <v>0.333943275388838</v>
      </c>
    </row>
    <row r="152" spans="1:11" x14ac:dyDescent="0.3">
      <c r="A152" t="s">
        <v>32</v>
      </c>
      <c r="B152" t="s">
        <v>387</v>
      </c>
      <c r="C152" t="s">
        <v>388</v>
      </c>
      <c r="D152" t="s">
        <v>98</v>
      </c>
      <c r="E152" s="1">
        <v>57.847826086956523</v>
      </c>
      <c r="F152" s="1">
        <v>19.716413043478259</v>
      </c>
      <c r="G152" s="1">
        <v>22.838695652173918</v>
      </c>
      <c r="H152" s="1">
        <v>104.4304347826087</v>
      </c>
      <c r="I152" s="1">
        <f t="shared" si="6"/>
        <v>146.98554347826087</v>
      </c>
      <c r="J152" s="1">
        <f t="shared" si="7"/>
        <v>2.5409000375798572</v>
      </c>
      <c r="K152" s="1">
        <f t="shared" si="8"/>
        <v>0.34083239383690339</v>
      </c>
    </row>
    <row r="153" spans="1:11" x14ac:dyDescent="0.3">
      <c r="A153" t="s">
        <v>32</v>
      </c>
      <c r="B153" t="s">
        <v>389</v>
      </c>
      <c r="C153" t="s">
        <v>390</v>
      </c>
      <c r="D153" t="s">
        <v>274</v>
      </c>
      <c r="E153" s="1">
        <v>36.293478260869563</v>
      </c>
      <c r="F153" s="1">
        <v>31.657608695652176</v>
      </c>
      <c r="G153" s="1">
        <v>8.4891304347826093</v>
      </c>
      <c r="H153" s="1">
        <v>80.369565217391298</v>
      </c>
      <c r="I153" s="1">
        <f t="shared" si="6"/>
        <v>120.51630434782608</v>
      </c>
      <c r="J153" s="1">
        <f t="shared" si="7"/>
        <v>3.3206049715483679</v>
      </c>
      <c r="K153" s="1">
        <f t="shared" si="8"/>
        <v>0.87226714585205167</v>
      </c>
    </row>
    <row r="154" spans="1:11" x14ac:dyDescent="0.3">
      <c r="A154" t="s">
        <v>32</v>
      </c>
      <c r="B154" t="s">
        <v>391</v>
      </c>
      <c r="C154" t="s">
        <v>392</v>
      </c>
      <c r="D154" t="s">
        <v>155</v>
      </c>
      <c r="E154" s="1">
        <v>131.86956521739131</v>
      </c>
      <c r="F154" s="1">
        <v>121.00478260869566</v>
      </c>
      <c r="G154" s="1">
        <v>0</v>
      </c>
      <c r="H154" s="1">
        <v>356.90913043478258</v>
      </c>
      <c r="I154" s="1">
        <f t="shared" si="6"/>
        <v>477.91391304347826</v>
      </c>
      <c r="J154" s="1">
        <f t="shared" si="7"/>
        <v>3.6241411144081765</v>
      </c>
      <c r="K154" s="1">
        <f t="shared" si="8"/>
        <v>0.91760962743158592</v>
      </c>
    </row>
    <row r="155" spans="1:11" x14ac:dyDescent="0.3">
      <c r="A155" t="s">
        <v>32</v>
      </c>
      <c r="B155" t="s">
        <v>393</v>
      </c>
      <c r="C155" t="s">
        <v>47</v>
      </c>
      <c r="D155" t="s">
        <v>48</v>
      </c>
      <c r="E155" s="1">
        <v>51.891304347826086</v>
      </c>
      <c r="F155" s="1">
        <v>31.162608695652175</v>
      </c>
      <c r="G155" s="1">
        <v>10.513152173913042</v>
      </c>
      <c r="H155" s="1">
        <v>130.8696739130435</v>
      </c>
      <c r="I155" s="1">
        <f t="shared" si="6"/>
        <v>172.54543478260871</v>
      </c>
      <c r="J155" s="1">
        <f t="shared" si="7"/>
        <v>3.3251319648093847</v>
      </c>
      <c r="K155" s="1">
        <f t="shared" si="8"/>
        <v>0.60053623795559286</v>
      </c>
    </row>
    <row r="156" spans="1:11" x14ac:dyDescent="0.3">
      <c r="A156" t="s">
        <v>32</v>
      </c>
      <c r="B156" t="s">
        <v>394</v>
      </c>
      <c r="C156" t="s">
        <v>395</v>
      </c>
      <c r="D156" t="s">
        <v>396</v>
      </c>
      <c r="E156" s="1">
        <v>40.423913043478258</v>
      </c>
      <c r="F156" s="1">
        <v>39.434782608695649</v>
      </c>
      <c r="G156" s="1">
        <v>21.614130434782609</v>
      </c>
      <c r="H156" s="1">
        <v>140.57608695652175</v>
      </c>
      <c r="I156" s="1">
        <f t="shared" si="6"/>
        <v>201.625</v>
      </c>
      <c r="J156" s="1">
        <f t="shared" si="7"/>
        <v>4.9877655283678415</v>
      </c>
      <c r="K156" s="1">
        <f t="shared" si="8"/>
        <v>0.97553105673568163</v>
      </c>
    </row>
    <row r="157" spans="1:11" x14ac:dyDescent="0.3">
      <c r="A157" t="s">
        <v>32</v>
      </c>
      <c r="B157" t="s">
        <v>397</v>
      </c>
      <c r="C157" t="s">
        <v>398</v>
      </c>
      <c r="D157" t="s">
        <v>204</v>
      </c>
      <c r="E157" s="1">
        <v>43.152173913043477</v>
      </c>
      <c r="F157" s="1">
        <v>17.483695652173914</v>
      </c>
      <c r="G157" s="1">
        <v>22.961956521739129</v>
      </c>
      <c r="H157" s="1">
        <v>80.676630434782609</v>
      </c>
      <c r="I157" s="1">
        <f t="shared" si="6"/>
        <v>121.12228260869566</v>
      </c>
      <c r="J157" s="1">
        <f t="shared" si="7"/>
        <v>2.8068639798488668</v>
      </c>
      <c r="K157" s="1">
        <f t="shared" si="8"/>
        <v>0.40516372795969779</v>
      </c>
    </row>
    <row r="158" spans="1:11" x14ac:dyDescent="0.3">
      <c r="A158" t="s">
        <v>32</v>
      </c>
      <c r="B158" t="s">
        <v>399</v>
      </c>
      <c r="C158" t="s">
        <v>400</v>
      </c>
      <c r="D158" t="s">
        <v>119</v>
      </c>
      <c r="E158" s="1">
        <v>34.097826086956523</v>
      </c>
      <c r="F158" s="1">
        <v>20.815217391304348</v>
      </c>
      <c r="G158" s="1">
        <v>7.5706521739130439</v>
      </c>
      <c r="H158" s="1">
        <v>83.654891304347828</v>
      </c>
      <c r="I158" s="1">
        <f t="shared" si="6"/>
        <v>112.04076086956522</v>
      </c>
      <c r="J158" s="1">
        <f t="shared" si="7"/>
        <v>3.2858622888109656</v>
      </c>
      <c r="K158" s="1">
        <f t="shared" si="8"/>
        <v>0.61045584953777488</v>
      </c>
    </row>
    <row r="159" spans="1:11" x14ac:dyDescent="0.3">
      <c r="A159" t="s">
        <v>32</v>
      </c>
      <c r="B159" t="s">
        <v>401</v>
      </c>
      <c r="C159" t="s">
        <v>227</v>
      </c>
      <c r="D159" t="s">
        <v>228</v>
      </c>
      <c r="E159" s="1">
        <v>29.456521739130434</v>
      </c>
      <c r="F159" s="1">
        <v>3.0027173913043477</v>
      </c>
      <c r="G159" s="1">
        <v>26.35097826086956</v>
      </c>
      <c r="H159" s="1">
        <v>51.11999999999999</v>
      </c>
      <c r="I159" s="1">
        <f t="shared" si="6"/>
        <v>80.473695652173902</v>
      </c>
      <c r="J159" s="1">
        <f t="shared" si="7"/>
        <v>2.7319483394833948</v>
      </c>
      <c r="K159" s="1">
        <f t="shared" si="8"/>
        <v>0.10193726937269372</v>
      </c>
    </row>
    <row r="160" spans="1:11" x14ac:dyDescent="0.3">
      <c r="A160" t="s">
        <v>32</v>
      </c>
      <c r="B160" t="s">
        <v>402</v>
      </c>
      <c r="C160" t="s">
        <v>403</v>
      </c>
      <c r="D160" t="s">
        <v>274</v>
      </c>
      <c r="E160" s="1">
        <v>47.695652173913047</v>
      </c>
      <c r="F160" s="1">
        <v>26.396739130434781</v>
      </c>
      <c r="G160" s="1">
        <v>28.532608695652176</v>
      </c>
      <c r="H160" s="1">
        <v>114.71195652173913</v>
      </c>
      <c r="I160" s="1">
        <f t="shared" si="6"/>
        <v>169.64130434782606</v>
      </c>
      <c r="J160" s="1">
        <f t="shared" si="7"/>
        <v>3.5567456700091151</v>
      </c>
      <c r="K160" s="1">
        <f t="shared" si="8"/>
        <v>0.55344120328167723</v>
      </c>
    </row>
    <row r="161" spans="1:11" x14ac:dyDescent="0.3">
      <c r="A161" t="s">
        <v>32</v>
      </c>
      <c r="B161" t="s">
        <v>404</v>
      </c>
      <c r="C161" t="s">
        <v>405</v>
      </c>
      <c r="D161" t="s">
        <v>406</v>
      </c>
      <c r="E161" s="1">
        <v>49.706521739130437</v>
      </c>
      <c r="F161" s="1">
        <v>49.947826086956518</v>
      </c>
      <c r="G161" s="1">
        <v>10.866847826086957</v>
      </c>
      <c r="H161" s="1">
        <v>117.3070652173913</v>
      </c>
      <c r="I161" s="1">
        <f t="shared" si="6"/>
        <v>178.12173913043478</v>
      </c>
      <c r="J161" s="1">
        <f t="shared" si="7"/>
        <v>3.5834681828121582</v>
      </c>
      <c r="K161" s="1">
        <f t="shared" si="8"/>
        <v>1.0048545812376994</v>
      </c>
    </row>
    <row r="162" spans="1:11" x14ac:dyDescent="0.3">
      <c r="A162" t="s">
        <v>32</v>
      </c>
      <c r="B162" t="s">
        <v>407</v>
      </c>
      <c r="C162" t="s">
        <v>408</v>
      </c>
      <c r="D162" t="s">
        <v>221</v>
      </c>
      <c r="E162" s="1">
        <v>40.304347826086953</v>
      </c>
      <c r="F162" s="1">
        <v>14.785326086956522</v>
      </c>
      <c r="G162" s="1">
        <v>20.902173913043477</v>
      </c>
      <c r="H162" s="1">
        <v>91.888586956521735</v>
      </c>
      <c r="I162" s="1">
        <f t="shared" si="6"/>
        <v>127.57608695652173</v>
      </c>
      <c r="J162" s="1">
        <f t="shared" si="7"/>
        <v>3.1653182308522116</v>
      </c>
      <c r="K162" s="1">
        <f t="shared" si="8"/>
        <v>0.36684196332254587</v>
      </c>
    </row>
    <row r="163" spans="1:11" x14ac:dyDescent="0.3">
      <c r="A163" t="s">
        <v>32</v>
      </c>
      <c r="B163" t="s">
        <v>409</v>
      </c>
      <c r="C163" t="s">
        <v>410</v>
      </c>
      <c r="D163" t="s">
        <v>71</v>
      </c>
      <c r="E163" s="1">
        <v>56.173913043478258</v>
      </c>
      <c r="F163" s="1">
        <v>24.090217391304336</v>
      </c>
      <c r="G163" s="1">
        <v>30.969565217391292</v>
      </c>
      <c r="H163" s="1">
        <v>93.588043478260829</v>
      </c>
      <c r="I163" s="1">
        <f t="shared" si="6"/>
        <v>148.64782608695646</v>
      </c>
      <c r="J163" s="1">
        <f t="shared" si="7"/>
        <v>2.6462074303405561</v>
      </c>
      <c r="K163" s="1">
        <f t="shared" si="8"/>
        <v>0.42885061919504625</v>
      </c>
    </row>
    <row r="164" spans="1:11" x14ac:dyDescent="0.3">
      <c r="A164" t="s">
        <v>32</v>
      </c>
      <c r="B164" t="s">
        <v>411</v>
      </c>
      <c r="C164" t="s">
        <v>323</v>
      </c>
      <c r="D164" t="s">
        <v>167</v>
      </c>
      <c r="E164" s="1">
        <v>56.217391304347828</v>
      </c>
      <c r="F164" s="1">
        <v>28.817934782608695</v>
      </c>
      <c r="G164" s="1">
        <v>42.850543478260867</v>
      </c>
      <c r="H164" s="1">
        <v>221.72282608695653</v>
      </c>
      <c r="I164" s="1">
        <f t="shared" si="6"/>
        <v>293.39130434782612</v>
      </c>
      <c r="J164" s="1">
        <f t="shared" si="7"/>
        <v>5.218870843000774</v>
      </c>
      <c r="K164" s="1">
        <f t="shared" si="8"/>
        <v>0.51261600928074247</v>
      </c>
    </row>
    <row r="165" spans="1:11" x14ac:dyDescent="0.3">
      <c r="A165" t="s">
        <v>32</v>
      </c>
      <c r="B165" t="s">
        <v>412</v>
      </c>
      <c r="C165" t="s">
        <v>381</v>
      </c>
      <c r="D165" t="s">
        <v>131</v>
      </c>
      <c r="E165" s="1">
        <v>73.532608695652172</v>
      </c>
      <c r="F165" s="1">
        <v>36.560000000000016</v>
      </c>
      <c r="G165" s="1">
        <v>56.35239130434784</v>
      </c>
      <c r="H165" s="1">
        <v>165.43402173913046</v>
      </c>
      <c r="I165" s="1">
        <f t="shared" si="6"/>
        <v>258.34641304347832</v>
      </c>
      <c r="J165" s="1">
        <f t="shared" si="7"/>
        <v>3.5133584626755368</v>
      </c>
      <c r="K165" s="1">
        <f t="shared" si="8"/>
        <v>0.49719438285291967</v>
      </c>
    </row>
    <row r="166" spans="1:11" x14ac:dyDescent="0.3">
      <c r="A166" t="s">
        <v>32</v>
      </c>
      <c r="B166" t="s">
        <v>413</v>
      </c>
      <c r="C166" t="s">
        <v>414</v>
      </c>
      <c r="D166" t="s">
        <v>51</v>
      </c>
      <c r="E166" s="1">
        <v>27.619565217391305</v>
      </c>
      <c r="F166" s="1">
        <v>17.818043478260876</v>
      </c>
      <c r="G166" s="1">
        <v>27.000760869565216</v>
      </c>
      <c r="H166" s="1">
        <v>78.825108695652176</v>
      </c>
      <c r="I166" s="1">
        <f t="shared" si="6"/>
        <v>123.64391304347826</v>
      </c>
      <c r="J166" s="1">
        <f t="shared" si="7"/>
        <v>4.4766784730421092</v>
      </c>
      <c r="K166" s="1">
        <f t="shared" si="8"/>
        <v>0.64512396694214902</v>
      </c>
    </row>
    <row r="167" spans="1:11" x14ac:dyDescent="0.3">
      <c r="A167" t="s">
        <v>32</v>
      </c>
      <c r="B167" t="s">
        <v>415</v>
      </c>
      <c r="C167" t="s">
        <v>416</v>
      </c>
      <c r="D167" t="s">
        <v>417</v>
      </c>
      <c r="E167" s="1">
        <v>59.380434782608695</v>
      </c>
      <c r="F167" s="1">
        <v>21.214782608695646</v>
      </c>
      <c r="G167" s="1">
        <v>18.500869565217389</v>
      </c>
      <c r="H167" s="1">
        <v>80.166521739130459</v>
      </c>
      <c r="I167" s="1">
        <f t="shared" si="6"/>
        <v>119.88217391304349</v>
      </c>
      <c r="J167" s="1">
        <f t="shared" si="7"/>
        <v>2.0188833974006957</v>
      </c>
      <c r="K167" s="1">
        <f t="shared" si="8"/>
        <v>0.35726889987186516</v>
      </c>
    </row>
    <row r="168" spans="1:11" x14ac:dyDescent="0.3">
      <c r="A168" t="s">
        <v>32</v>
      </c>
      <c r="B168" t="s">
        <v>418</v>
      </c>
      <c r="C168" t="s">
        <v>113</v>
      </c>
      <c r="D168" t="s">
        <v>114</v>
      </c>
      <c r="E168" s="1">
        <v>36.402173913043477</v>
      </c>
      <c r="F168" s="1">
        <v>32.334239130434781</v>
      </c>
      <c r="G168" s="1">
        <v>12.801630434782609</v>
      </c>
      <c r="H168" s="1">
        <v>91.453804347826093</v>
      </c>
      <c r="I168" s="1">
        <f t="shared" si="6"/>
        <v>136.5896739130435</v>
      </c>
      <c r="J168" s="1">
        <f t="shared" si="7"/>
        <v>3.7522394744699916</v>
      </c>
      <c r="K168" s="1">
        <f t="shared" si="8"/>
        <v>0.88825022394744702</v>
      </c>
    </row>
    <row r="169" spans="1:11" x14ac:dyDescent="0.3">
      <c r="A169" t="s">
        <v>32</v>
      </c>
      <c r="B169" t="s">
        <v>419</v>
      </c>
      <c r="C169" t="s">
        <v>376</v>
      </c>
      <c r="D169" t="s">
        <v>377</v>
      </c>
      <c r="E169" s="1">
        <v>62.478260869565219</v>
      </c>
      <c r="F169" s="1">
        <v>28.244565217391305</v>
      </c>
      <c r="G169" s="1">
        <v>52.25</v>
      </c>
      <c r="H169" s="1">
        <v>148.67934782608697</v>
      </c>
      <c r="I169" s="1">
        <f t="shared" si="6"/>
        <v>229.17391304347828</v>
      </c>
      <c r="J169" s="1">
        <f t="shared" si="7"/>
        <v>3.668058455114823</v>
      </c>
      <c r="K169" s="1">
        <f t="shared" si="8"/>
        <v>0.45207028531663185</v>
      </c>
    </row>
    <row r="170" spans="1:11" x14ac:dyDescent="0.3">
      <c r="A170" t="s">
        <v>32</v>
      </c>
      <c r="B170" t="s">
        <v>420</v>
      </c>
      <c r="C170" t="s">
        <v>421</v>
      </c>
      <c r="D170" t="s">
        <v>277</v>
      </c>
      <c r="E170" s="1">
        <v>43.804347826086953</v>
      </c>
      <c r="F170" s="1">
        <v>18.039565217391303</v>
      </c>
      <c r="G170" s="1">
        <v>24.550652173913026</v>
      </c>
      <c r="H170" s="1">
        <v>108.4755434782609</v>
      </c>
      <c r="I170" s="1">
        <f t="shared" si="6"/>
        <v>151.06576086956522</v>
      </c>
      <c r="J170" s="1">
        <f t="shared" si="7"/>
        <v>3.4486476426799011</v>
      </c>
      <c r="K170" s="1">
        <f t="shared" si="8"/>
        <v>0.41182133995037218</v>
      </c>
    </row>
    <row r="171" spans="1:11" x14ac:dyDescent="0.3">
      <c r="A171" t="s">
        <v>32</v>
      </c>
      <c r="B171" t="s">
        <v>422</v>
      </c>
      <c r="C171" t="s">
        <v>118</v>
      </c>
      <c r="D171" t="s">
        <v>119</v>
      </c>
      <c r="E171" s="1">
        <v>57.076086956521742</v>
      </c>
      <c r="F171" s="1">
        <v>28.584239130434781</v>
      </c>
      <c r="G171" s="1">
        <v>34.850543478260867</v>
      </c>
      <c r="H171" s="1">
        <v>142.58152173913044</v>
      </c>
      <c r="I171" s="1">
        <f t="shared" si="6"/>
        <v>206.01630434782609</v>
      </c>
      <c r="J171" s="1">
        <f t="shared" si="7"/>
        <v>3.6095029518187012</v>
      </c>
      <c r="K171" s="1">
        <f t="shared" si="8"/>
        <v>0.50080936964387734</v>
      </c>
    </row>
    <row r="172" spans="1:11" x14ac:dyDescent="0.3">
      <c r="A172" t="s">
        <v>32</v>
      </c>
      <c r="B172" t="s">
        <v>423</v>
      </c>
      <c r="C172" t="s">
        <v>220</v>
      </c>
      <c r="D172" t="s">
        <v>221</v>
      </c>
      <c r="E172" s="1">
        <v>123.98913043478261</v>
      </c>
      <c r="F172" s="1">
        <v>24.453695652173909</v>
      </c>
      <c r="G172" s="1">
        <v>75.420326086956507</v>
      </c>
      <c r="H172" s="1">
        <v>261.92206521739115</v>
      </c>
      <c r="I172" s="1">
        <f t="shared" si="6"/>
        <v>361.79608695652155</v>
      </c>
      <c r="J172" s="1">
        <f t="shared" si="7"/>
        <v>2.9179661611291299</v>
      </c>
      <c r="K172" s="1">
        <f t="shared" si="8"/>
        <v>0.19722451126501267</v>
      </c>
    </row>
    <row r="173" spans="1:11" x14ac:dyDescent="0.3">
      <c r="A173" t="s">
        <v>32</v>
      </c>
      <c r="B173" t="s">
        <v>424</v>
      </c>
      <c r="C173" t="s">
        <v>425</v>
      </c>
      <c r="D173" t="s">
        <v>221</v>
      </c>
      <c r="E173" s="1">
        <v>102.28260869565217</v>
      </c>
      <c r="F173" s="1">
        <v>47.820652173913047</v>
      </c>
      <c r="G173" s="1">
        <v>81.010869565217391</v>
      </c>
      <c r="H173" s="1">
        <v>267.61141304347825</v>
      </c>
      <c r="I173" s="1">
        <f t="shared" si="6"/>
        <v>396.44293478260869</v>
      </c>
      <c r="J173" s="1">
        <f t="shared" si="7"/>
        <v>3.8759564293304996</v>
      </c>
      <c r="K173" s="1">
        <f t="shared" si="8"/>
        <v>0.46753453772582365</v>
      </c>
    </row>
    <row r="174" spans="1:11" x14ac:dyDescent="0.3">
      <c r="A174" t="s">
        <v>32</v>
      </c>
      <c r="B174" t="s">
        <v>426</v>
      </c>
      <c r="C174" t="s">
        <v>427</v>
      </c>
      <c r="D174" t="s">
        <v>196</v>
      </c>
      <c r="E174" s="1">
        <v>58.228260869565219</v>
      </c>
      <c r="F174" s="1">
        <v>43.695652173913047</v>
      </c>
      <c r="G174" s="1">
        <v>10.777173913043478</v>
      </c>
      <c r="H174" s="1">
        <v>165.04293478260871</v>
      </c>
      <c r="I174" s="1">
        <f t="shared" si="6"/>
        <v>219.51576086956524</v>
      </c>
      <c r="J174" s="1">
        <f t="shared" si="7"/>
        <v>3.7699178644763864</v>
      </c>
      <c r="K174" s="1">
        <f t="shared" si="8"/>
        <v>0.75042001120029866</v>
      </c>
    </row>
    <row r="175" spans="1:11" x14ac:dyDescent="0.3">
      <c r="A175" t="s">
        <v>32</v>
      </c>
      <c r="B175" t="s">
        <v>428</v>
      </c>
      <c r="C175" t="s">
        <v>429</v>
      </c>
      <c r="D175" t="s">
        <v>417</v>
      </c>
      <c r="E175" s="1">
        <v>47.032608695652172</v>
      </c>
      <c r="F175" s="1">
        <v>14.42532608695652</v>
      </c>
      <c r="G175" s="1">
        <v>16.520108695652183</v>
      </c>
      <c r="H175" s="1">
        <v>75.775652173913045</v>
      </c>
      <c r="I175" s="1">
        <f t="shared" si="6"/>
        <v>106.72108695652175</v>
      </c>
      <c r="J175" s="1">
        <f t="shared" si="7"/>
        <v>2.2690871273399584</v>
      </c>
      <c r="K175" s="1">
        <f t="shared" si="8"/>
        <v>0.30670903628379936</v>
      </c>
    </row>
    <row r="176" spans="1:11" x14ac:dyDescent="0.3">
      <c r="A176" t="s">
        <v>32</v>
      </c>
      <c r="B176" t="s">
        <v>430</v>
      </c>
      <c r="C176" t="s">
        <v>431</v>
      </c>
      <c r="D176" t="s">
        <v>256</v>
      </c>
      <c r="E176" s="1">
        <v>50.989130434782609</v>
      </c>
      <c r="F176" s="1">
        <v>11.555652173913042</v>
      </c>
      <c r="G176" s="1">
        <v>26.70282608695652</v>
      </c>
      <c r="H176" s="1">
        <v>68.363478260869528</v>
      </c>
      <c r="I176" s="1">
        <f t="shared" si="6"/>
        <v>106.62195652173909</v>
      </c>
      <c r="J176" s="1">
        <f t="shared" si="7"/>
        <v>2.0910722660413552</v>
      </c>
      <c r="K176" s="1">
        <f t="shared" si="8"/>
        <v>0.2266297164783628</v>
      </c>
    </row>
    <row r="177" spans="1:11" x14ac:dyDescent="0.3">
      <c r="A177" t="s">
        <v>32</v>
      </c>
      <c r="B177" t="s">
        <v>432</v>
      </c>
      <c r="C177" t="s">
        <v>89</v>
      </c>
      <c r="D177" t="s">
        <v>90</v>
      </c>
      <c r="E177" s="1">
        <v>84.608695652173907</v>
      </c>
      <c r="F177" s="1">
        <v>31.612282608695651</v>
      </c>
      <c r="G177" s="1">
        <v>75.996521739130444</v>
      </c>
      <c r="H177" s="1">
        <v>234.89065217391311</v>
      </c>
      <c r="I177" s="1">
        <f t="shared" si="6"/>
        <v>342.49945652173921</v>
      </c>
      <c r="J177" s="1">
        <f t="shared" si="7"/>
        <v>4.0480408530318615</v>
      </c>
      <c r="K177" s="1">
        <f t="shared" si="8"/>
        <v>0.37362923946557042</v>
      </c>
    </row>
    <row r="178" spans="1:11" x14ac:dyDescent="0.3">
      <c r="A178" t="s">
        <v>32</v>
      </c>
      <c r="B178" t="s">
        <v>433</v>
      </c>
      <c r="C178" t="s">
        <v>434</v>
      </c>
      <c r="D178" t="s">
        <v>277</v>
      </c>
      <c r="E178" s="1">
        <v>50.119565217391305</v>
      </c>
      <c r="F178" s="1">
        <v>27.576195652173912</v>
      </c>
      <c r="G178" s="1">
        <v>21.813804347826093</v>
      </c>
      <c r="H178" s="1">
        <v>102.45369565217389</v>
      </c>
      <c r="I178" s="1">
        <f t="shared" si="6"/>
        <v>151.84369565217389</v>
      </c>
      <c r="J178" s="1">
        <f t="shared" si="7"/>
        <v>3.0296291476903052</v>
      </c>
      <c r="K178" s="1">
        <f t="shared" si="8"/>
        <v>0.55020819778789842</v>
      </c>
    </row>
    <row r="179" spans="1:11" x14ac:dyDescent="0.3">
      <c r="A179" t="s">
        <v>32</v>
      </c>
      <c r="B179" t="s">
        <v>435</v>
      </c>
      <c r="C179" t="s">
        <v>436</v>
      </c>
      <c r="D179" t="s">
        <v>437</v>
      </c>
      <c r="E179" s="1">
        <v>27.391304347826086</v>
      </c>
      <c r="F179" s="1">
        <v>18.875</v>
      </c>
      <c r="G179" s="1">
        <v>5.1304347826086953</v>
      </c>
      <c r="H179" s="1">
        <v>68.972826086956516</v>
      </c>
      <c r="I179" s="1">
        <f t="shared" si="6"/>
        <v>92.978260869565219</v>
      </c>
      <c r="J179" s="1">
        <f t="shared" si="7"/>
        <v>3.3944444444444448</v>
      </c>
      <c r="K179" s="1">
        <f t="shared" si="8"/>
        <v>0.68908730158730158</v>
      </c>
    </row>
    <row r="180" spans="1:11" x14ac:dyDescent="0.3">
      <c r="A180" t="s">
        <v>32</v>
      </c>
      <c r="B180" t="s">
        <v>438</v>
      </c>
      <c r="C180" t="s">
        <v>376</v>
      </c>
      <c r="D180" t="s">
        <v>377</v>
      </c>
      <c r="E180" s="1">
        <v>76.902173913043484</v>
      </c>
      <c r="F180" s="1">
        <v>16.385869565217391</v>
      </c>
      <c r="G180" s="1">
        <v>72.78836956521738</v>
      </c>
      <c r="H180" s="1">
        <v>200.0204347826087</v>
      </c>
      <c r="I180" s="1">
        <f t="shared" si="6"/>
        <v>289.19467391304346</v>
      </c>
      <c r="J180" s="1">
        <f t="shared" si="7"/>
        <v>3.7605526501766779</v>
      </c>
      <c r="K180" s="1">
        <f t="shared" si="8"/>
        <v>0.21307420494699644</v>
      </c>
    </row>
    <row r="181" spans="1:11" x14ac:dyDescent="0.3">
      <c r="A181" t="s">
        <v>32</v>
      </c>
      <c r="B181" t="s">
        <v>439</v>
      </c>
      <c r="C181" t="s">
        <v>147</v>
      </c>
      <c r="D181" t="s">
        <v>148</v>
      </c>
      <c r="E181" s="1">
        <v>65.554347826086953</v>
      </c>
      <c r="F181" s="1">
        <v>19.970760869565215</v>
      </c>
      <c r="G181" s="1">
        <v>27.991630434782614</v>
      </c>
      <c r="H181" s="1">
        <v>94.185978260869575</v>
      </c>
      <c r="I181" s="1">
        <f t="shared" si="6"/>
        <v>142.14836956521742</v>
      </c>
      <c r="J181" s="1">
        <f t="shared" si="7"/>
        <v>2.1684049079754608</v>
      </c>
      <c r="K181" s="1">
        <f t="shared" si="8"/>
        <v>0.30464433758912285</v>
      </c>
    </row>
    <row r="182" spans="1:11" x14ac:dyDescent="0.3">
      <c r="A182" t="s">
        <v>32</v>
      </c>
      <c r="B182" t="s">
        <v>440</v>
      </c>
      <c r="C182" t="s">
        <v>157</v>
      </c>
      <c r="D182" t="s">
        <v>108</v>
      </c>
      <c r="E182" s="1">
        <v>53.978260869565219</v>
      </c>
      <c r="F182" s="1">
        <v>34.230978260869563</v>
      </c>
      <c r="G182" s="1">
        <v>51.021739130434781</v>
      </c>
      <c r="H182" s="1">
        <v>193.35326086956522</v>
      </c>
      <c r="I182" s="1">
        <f t="shared" si="6"/>
        <v>278.60597826086956</v>
      </c>
      <c r="J182" s="1">
        <f t="shared" si="7"/>
        <v>5.161447845348369</v>
      </c>
      <c r="K182" s="1">
        <f t="shared" si="8"/>
        <v>0.63416230366492143</v>
      </c>
    </row>
    <row r="183" spans="1:11" x14ac:dyDescent="0.3">
      <c r="A183" t="s">
        <v>32</v>
      </c>
      <c r="B183" t="s">
        <v>441</v>
      </c>
      <c r="C183" t="s">
        <v>75</v>
      </c>
      <c r="D183" t="s">
        <v>76</v>
      </c>
      <c r="E183" s="1">
        <v>430.44565217391306</v>
      </c>
      <c r="F183" s="1">
        <v>218.42402173913052</v>
      </c>
      <c r="G183" s="1">
        <v>346.22891304347837</v>
      </c>
      <c r="H183" s="1">
        <v>1494.4500000000003</v>
      </c>
      <c r="I183" s="1">
        <f t="shared" si="6"/>
        <v>2059.1029347826093</v>
      </c>
      <c r="J183" s="1">
        <f t="shared" si="7"/>
        <v>4.7836536956137481</v>
      </c>
      <c r="K183" s="1">
        <f t="shared" si="8"/>
        <v>0.50743693341077267</v>
      </c>
    </row>
    <row r="184" spans="1:11" x14ac:dyDescent="0.3">
      <c r="A184" t="s">
        <v>32</v>
      </c>
      <c r="B184" t="s">
        <v>442</v>
      </c>
      <c r="C184" t="s">
        <v>443</v>
      </c>
      <c r="D184" t="s">
        <v>68</v>
      </c>
      <c r="E184" s="1">
        <v>32.576086956521742</v>
      </c>
      <c r="F184" s="1">
        <v>17.979999999999997</v>
      </c>
      <c r="G184" s="1">
        <v>21.3125</v>
      </c>
      <c r="H184" s="1">
        <v>67</v>
      </c>
      <c r="I184" s="1">
        <f t="shared" si="6"/>
        <v>106.29249999999999</v>
      </c>
      <c r="J184" s="1">
        <f t="shared" si="7"/>
        <v>3.2628995662328988</v>
      </c>
      <c r="K184" s="1">
        <f t="shared" si="8"/>
        <v>0.5519386052719385</v>
      </c>
    </row>
    <row r="185" spans="1:11" x14ac:dyDescent="0.3">
      <c r="A185" t="s">
        <v>32</v>
      </c>
      <c r="B185" t="s">
        <v>444</v>
      </c>
      <c r="C185" t="s">
        <v>41</v>
      </c>
      <c r="D185" t="s">
        <v>42</v>
      </c>
      <c r="E185" s="1">
        <v>122.20652173913044</v>
      </c>
      <c r="F185" s="1">
        <v>99.717391304347828</v>
      </c>
      <c r="G185" s="1">
        <v>62.160326086956523</v>
      </c>
      <c r="H185" s="1">
        <v>364.00543478260869</v>
      </c>
      <c r="I185" s="1">
        <f t="shared" si="6"/>
        <v>525.883152173913</v>
      </c>
      <c r="J185" s="1">
        <f t="shared" si="7"/>
        <v>4.3032331228319842</v>
      </c>
      <c r="K185" s="1">
        <f t="shared" si="8"/>
        <v>0.8159743840611936</v>
      </c>
    </row>
    <row r="186" spans="1:11" x14ac:dyDescent="0.3">
      <c r="A186" t="s">
        <v>32</v>
      </c>
      <c r="B186" t="s">
        <v>445</v>
      </c>
      <c r="C186" t="s">
        <v>446</v>
      </c>
      <c r="D186" t="s">
        <v>210</v>
      </c>
      <c r="E186" s="1">
        <v>21.010869565217391</v>
      </c>
      <c r="F186" s="1">
        <v>21.952173913043488</v>
      </c>
      <c r="G186" s="1">
        <v>7.4654347826086962</v>
      </c>
      <c r="H186" s="1">
        <v>43.843804347826087</v>
      </c>
      <c r="I186" s="1">
        <f t="shared" si="6"/>
        <v>73.261413043478271</v>
      </c>
      <c r="J186" s="1">
        <f t="shared" si="7"/>
        <v>3.4868339368856707</v>
      </c>
      <c r="K186" s="1">
        <f t="shared" si="8"/>
        <v>1.0448008277289194</v>
      </c>
    </row>
    <row r="187" spans="1:11" x14ac:dyDescent="0.3">
      <c r="A187" t="s">
        <v>32</v>
      </c>
      <c r="B187" t="s">
        <v>447</v>
      </c>
      <c r="C187" t="s">
        <v>250</v>
      </c>
      <c r="D187" t="s">
        <v>108</v>
      </c>
      <c r="E187" s="1">
        <v>33.25</v>
      </c>
      <c r="F187" s="1">
        <v>16.040108695652176</v>
      </c>
      <c r="G187" s="1">
        <v>10.706739130434785</v>
      </c>
      <c r="H187" s="1">
        <v>65.223804347826075</v>
      </c>
      <c r="I187" s="1">
        <f t="shared" si="6"/>
        <v>91.970652173913038</v>
      </c>
      <c r="J187" s="1">
        <f t="shared" si="7"/>
        <v>2.7660346518470087</v>
      </c>
      <c r="K187" s="1">
        <f t="shared" si="8"/>
        <v>0.48240928407976469</v>
      </c>
    </row>
    <row r="188" spans="1:11" x14ac:dyDescent="0.3">
      <c r="A188" t="s">
        <v>32</v>
      </c>
      <c r="B188" t="s">
        <v>448</v>
      </c>
      <c r="C188" t="s">
        <v>449</v>
      </c>
      <c r="D188" t="s">
        <v>108</v>
      </c>
      <c r="E188" s="1">
        <v>38.434782608695649</v>
      </c>
      <c r="F188" s="1">
        <v>33.526521739130438</v>
      </c>
      <c r="G188" s="1">
        <v>10.239782608695652</v>
      </c>
      <c r="H188" s="1">
        <v>87.593478260869574</v>
      </c>
      <c r="I188" s="1">
        <f t="shared" si="6"/>
        <v>131.35978260869567</v>
      </c>
      <c r="J188" s="1">
        <f t="shared" si="7"/>
        <v>3.4177319004524893</v>
      </c>
      <c r="K188" s="1">
        <f t="shared" si="8"/>
        <v>0.87229638009049792</v>
      </c>
    </row>
    <row r="189" spans="1:11" x14ac:dyDescent="0.3">
      <c r="A189" t="s">
        <v>32</v>
      </c>
      <c r="B189" t="s">
        <v>450</v>
      </c>
      <c r="C189" t="s">
        <v>451</v>
      </c>
      <c r="D189" t="s">
        <v>452</v>
      </c>
      <c r="E189" s="1">
        <v>55.076086956521742</v>
      </c>
      <c r="F189" s="1">
        <v>4.1277173913043477</v>
      </c>
      <c r="G189" s="1">
        <v>43.822391304347825</v>
      </c>
      <c r="H189" s="1">
        <v>106.69510869565218</v>
      </c>
      <c r="I189" s="1">
        <f t="shared" si="6"/>
        <v>154.64521739130436</v>
      </c>
      <c r="J189" s="1">
        <f t="shared" si="7"/>
        <v>2.8078468521807776</v>
      </c>
      <c r="K189" s="1">
        <f t="shared" si="8"/>
        <v>7.4945727254785863E-2</v>
      </c>
    </row>
    <row r="190" spans="1:11" x14ac:dyDescent="0.3">
      <c r="A190" t="s">
        <v>32</v>
      </c>
      <c r="B190" t="s">
        <v>453</v>
      </c>
      <c r="C190" t="s">
        <v>454</v>
      </c>
      <c r="D190" t="s">
        <v>455</v>
      </c>
      <c r="E190" s="1">
        <v>22.402173913043477</v>
      </c>
      <c r="F190" s="1">
        <v>7.8496739130434774</v>
      </c>
      <c r="G190" s="1">
        <v>9.2771739130434785</v>
      </c>
      <c r="H190" s="1">
        <v>39.260217391304352</v>
      </c>
      <c r="I190" s="1">
        <f t="shared" si="6"/>
        <v>56.38706521739131</v>
      </c>
      <c r="J190" s="1">
        <f t="shared" si="7"/>
        <v>2.5170354196991758</v>
      </c>
      <c r="K190" s="1">
        <f t="shared" si="8"/>
        <v>0.35039786511402232</v>
      </c>
    </row>
    <row r="191" spans="1:11" x14ac:dyDescent="0.3">
      <c r="A191" t="s">
        <v>32</v>
      </c>
      <c r="B191" t="s">
        <v>456</v>
      </c>
      <c r="C191" t="s">
        <v>457</v>
      </c>
      <c r="D191" t="s">
        <v>128</v>
      </c>
      <c r="E191" s="1">
        <v>50.695652173913047</v>
      </c>
      <c r="F191" s="1">
        <v>12.320869565217386</v>
      </c>
      <c r="G191" s="1">
        <v>27.694456521739138</v>
      </c>
      <c r="H191" s="1">
        <v>112.45804347826081</v>
      </c>
      <c r="I191" s="1">
        <f t="shared" si="6"/>
        <v>152.47336956521733</v>
      </c>
      <c r="J191" s="1">
        <f t="shared" si="7"/>
        <v>3.0076222126929659</v>
      </c>
      <c r="K191" s="1">
        <f t="shared" si="8"/>
        <v>0.24303602058319027</v>
      </c>
    </row>
    <row r="192" spans="1:11" x14ac:dyDescent="0.3">
      <c r="A192" t="s">
        <v>32</v>
      </c>
      <c r="B192" t="s">
        <v>458</v>
      </c>
      <c r="C192" t="s">
        <v>459</v>
      </c>
      <c r="D192" t="s">
        <v>71</v>
      </c>
      <c r="E192" s="1">
        <v>37.597826086956523</v>
      </c>
      <c r="F192" s="1">
        <v>24.904673913043474</v>
      </c>
      <c r="G192" s="1">
        <v>10.830217391304346</v>
      </c>
      <c r="H192" s="1">
        <v>69.68369565217391</v>
      </c>
      <c r="I192" s="1">
        <f t="shared" si="6"/>
        <v>105.41858695652172</v>
      </c>
      <c r="J192" s="1">
        <f t="shared" si="7"/>
        <v>2.8038479329285915</v>
      </c>
      <c r="K192" s="1">
        <f t="shared" si="8"/>
        <v>0.66239664642960383</v>
      </c>
    </row>
    <row r="193" spans="1:11" x14ac:dyDescent="0.3">
      <c r="A193" t="s">
        <v>32</v>
      </c>
      <c r="B193" t="s">
        <v>460</v>
      </c>
      <c r="C193" t="s">
        <v>461</v>
      </c>
      <c r="D193" t="s">
        <v>344</v>
      </c>
      <c r="E193" s="1">
        <v>48.391304347826086</v>
      </c>
      <c r="F193" s="1">
        <v>26.407608695652176</v>
      </c>
      <c r="G193" s="1">
        <v>22.510869565217391</v>
      </c>
      <c r="H193" s="1">
        <v>92.663043478260875</v>
      </c>
      <c r="I193" s="1">
        <f t="shared" si="6"/>
        <v>141.58152173913044</v>
      </c>
      <c r="J193" s="1">
        <f t="shared" si="7"/>
        <v>2.9257637017070981</v>
      </c>
      <c r="K193" s="1">
        <f t="shared" si="8"/>
        <v>0.54570979335130287</v>
      </c>
    </row>
    <row r="194" spans="1:11" x14ac:dyDescent="0.3">
      <c r="A194" t="s">
        <v>32</v>
      </c>
      <c r="B194" t="s">
        <v>462</v>
      </c>
      <c r="C194" t="s">
        <v>292</v>
      </c>
      <c r="D194" t="s">
        <v>293</v>
      </c>
      <c r="E194" s="1">
        <v>48.130434782608695</v>
      </c>
      <c r="F194" s="1">
        <v>10.602173913043481</v>
      </c>
      <c r="G194" s="1">
        <v>24.202173913043474</v>
      </c>
      <c r="H194" s="1">
        <v>119.41108695652174</v>
      </c>
      <c r="I194" s="1">
        <f t="shared" ref="I194:I257" si="9">SUM(F194:H194)</f>
        <v>154.2154347826087</v>
      </c>
      <c r="J194" s="1">
        <f t="shared" ref="J194:J257" si="10">I194/E194</f>
        <v>3.2041147244805783</v>
      </c>
      <c r="K194" s="1">
        <f t="shared" ref="K194:K257" si="11">F194/E194</f>
        <v>0.22028003613369473</v>
      </c>
    </row>
    <row r="195" spans="1:11" x14ac:dyDescent="0.3">
      <c r="A195" t="s">
        <v>32</v>
      </c>
      <c r="B195" t="s">
        <v>463</v>
      </c>
      <c r="C195" t="s">
        <v>464</v>
      </c>
      <c r="D195" t="s">
        <v>465</v>
      </c>
      <c r="E195" s="1">
        <v>31.206521739130434</v>
      </c>
      <c r="F195" s="1">
        <v>9.2125000000000004</v>
      </c>
      <c r="G195" s="1">
        <v>26.373478260869561</v>
      </c>
      <c r="H195" s="1">
        <v>59.257934782608693</v>
      </c>
      <c r="I195" s="1">
        <f t="shared" si="9"/>
        <v>94.843913043478253</v>
      </c>
      <c r="J195" s="1">
        <f t="shared" si="10"/>
        <v>3.0392337164750955</v>
      </c>
      <c r="K195" s="1">
        <f t="shared" si="11"/>
        <v>0.29521072796934866</v>
      </c>
    </row>
    <row r="196" spans="1:11" x14ac:dyDescent="0.3">
      <c r="A196" t="s">
        <v>32</v>
      </c>
      <c r="B196" t="s">
        <v>466</v>
      </c>
      <c r="C196" t="s">
        <v>467</v>
      </c>
      <c r="D196" t="s">
        <v>148</v>
      </c>
      <c r="E196" s="1">
        <v>84.206521739130437</v>
      </c>
      <c r="F196" s="1">
        <v>35.449021739130444</v>
      </c>
      <c r="G196" s="1">
        <v>30.668043478260866</v>
      </c>
      <c r="H196" s="1">
        <v>167.21510869565216</v>
      </c>
      <c r="I196" s="1">
        <f t="shared" si="9"/>
        <v>233.33217391304348</v>
      </c>
      <c r="J196" s="1">
        <f t="shared" si="10"/>
        <v>2.7709513360010325</v>
      </c>
      <c r="K196" s="1">
        <f t="shared" si="11"/>
        <v>0.42097715244610828</v>
      </c>
    </row>
    <row r="197" spans="1:11" x14ac:dyDescent="0.3">
      <c r="A197" t="s">
        <v>32</v>
      </c>
      <c r="B197" t="s">
        <v>468</v>
      </c>
      <c r="C197" t="s">
        <v>469</v>
      </c>
      <c r="D197" t="s">
        <v>167</v>
      </c>
      <c r="E197" s="1">
        <v>43.032608695652172</v>
      </c>
      <c r="F197" s="1">
        <v>20.9641304347826</v>
      </c>
      <c r="G197" s="1">
        <v>11.037826086956514</v>
      </c>
      <c r="H197" s="1">
        <v>91.391195652173906</v>
      </c>
      <c r="I197" s="1">
        <f t="shared" si="9"/>
        <v>123.39315217391302</v>
      </c>
      <c r="J197" s="1">
        <f t="shared" si="10"/>
        <v>2.8674336953776201</v>
      </c>
      <c r="K197" s="1">
        <f t="shared" si="11"/>
        <v>0.48716847688810289</v>
      </c>
    </row>
    <row r="198" spans="1:11" x14ac:dyDescent="0.3">
      <c r="A198" t="s">
        <v>32</v>
      </c>
      <c r="B198" t="s">
        <v>470</v>
      </c>
      <c r="C198" t="s">
        <v>471</v>
      </c>
      <c r="D198" t="s">
        <v>311</v>
      </c>
      <c r="E198" s="1">
        <v>34.510869565217391</v>
      </c>
      <c r="F198" s="1">
        <v>19.448478260869567</v>
      </c>
      <c r="G198" s="1">
        <v>20.907717391304352</v>
      </c>
      <c r="H198" s="1">
        <v>88.714565217391311</v>
      </c>
      <c r="I198" s="1">
        <f t="shared" si="9"/>
        <v>129.07076086956522</v>
      </c>
      <c r="J198" s="1">
        <f t="shared" si="10"/>
        <v>3.7400031496062995</v>
      </c>
      <c r="K198" s="1">
        <f t="shared" si="11"/>
        <v>0.56354645669291348</v>
      </c>
    </row>
    <row r="199" spans="1:11" x14ac:dyDescent="0.3">
      <c r="A199" t="s">
        <v>32</v>
      </c>
      <c r="B199" t="s">
        <v>472</v>
      </c>
      <c r="C199" t="s">
        <v>473</v>
      </c>
      <c r="D199" t="s">
        <v>125</v>
      </c>
      <c r="E199" s="1">
        <v>28.184782608695652</v>
      </c>
      <c r="F199" s="1">
        <v>10.321195652173913</v>
      </c>
      <c r="G199" s="1">
        <v>23.362608695652174</v>
      </c>
      <c r="H199" s="1">
        <v>45.578478260869588</v>
      </c>
      <c r="I199" s="1">
        <f t="shared" si="9"/>
        <v>79.262282608695671</v>
      </c>
      <c r="J199" s="1">
        <f t="shared" si="10"/>
        <v>2.8122367913613582</v>
      </c>
      <c r="K199" s="1">
        <f t="shared" si="11"/>
        <v>0.3661974546856922</v>
      </c>
    </row>
    <row r="200" spans="1:11" x14ac:dyDescent="0.3">
      <c r="A200" t="s">
        <v>32</v>
      </c>
      <c r="B200" t="s">
        <v>474</v>
      </c>
      <c r="C200" t="s">
        <v>475</v>
      </c>
      <c r="D200" t="s">
        <v>476</v>
      </c>
      <c r="E200" s="1">
        <v>47.630434782608695</v>
      </c>
      <c r="F200" s="1">
        <v>11.14413043478261</v>
      </c>
      <c r="G200" s="1">
        <v>38.184891304347829</v>
      </c>
      <c r="H200" s="1">
        <v>83.054891304347848</v>
      </c>
      <c r="I200" s="1">
        <f t="shared" si="9"/>
        <v>132.38391304347829</v>
      </c>
      <c r="J200" s="1">
        <f t="shared" si="10"/>
        <v>2.7793975353719769</v>
      </c>
      <c r="K200" s="1">
        <f t="shared" si="11"/>
        <v>0.23397078959379283</v>
      </c>
    </row>
    <row r="201" spans="1:11" x14ac:dyDescent="0.3">
      <c r="A201" t="s">
        <v>32</v>
      </c>
      <c r="B201" t="s">
        <v>477</v>
      </c>
      <c r="C201" t="s">
        <v>236</v>
      </c>
      <c r="D201" t="s">
        <v>221</v>
      </c>
      <c r="E201" s="1">
        <v>31.771739130434781</v>
      </c>
      <c r="F201" s="1">
        <v>10.333043478260867</v>
      </c>
      <c r="G201" s="1">
        <v>24.519891304347819</v>
      </c>
      <c r="H201" s="1">
        <v>72.216739130434789</v>
      </c>
      <c r="I201" s="1">
        <f t="shared" si="9"/>
        <v>107.06967391304347</v>
      </c>
      <c r="J201" s="1">
        <f t="shared" si="10"/>
        <v>3.3699657885733836</v>
      </c>
      <c r="K201" s="1">
        <f t="shared" si="11"/>
        <v>0.32522750598699962</v>
      </c>
    </row>
    <row r="202" spans="1:11" x14ac:dyDescent="0.3">
      <c r="A202" t="s">
        <v>32</v>
      </c>
      <c r="B202" t="s">
        <v>478</v>
      </c>
      <c r="C202" t="s">
        <v>479</v>
      </c>
      <c r="D202" t="s">
        <v>282</v>
      </c>
      <c r="E202" s="1">
        <v>27</v>
      </c>
      <c r="F202" s="1">
        <v>19.988695652173917</v>
      </c>
      <c r="G202" s="1">
        <v>10.577500000000001</v>
      </c>
      <c r="H202" s="1">
        <v>70.263043478260855</v>
      </c>
      <c r="I202" s="1">
        <f t="shared" si="9"/>
        <v>100.82923913043477</v>
      </c>
      <c r="J202" s="1">
        <f t="shared" si="10"/>
        <v>3.7344162640901768</v>
      </c>
      <c r="K202" s="1">
        <f t="shared" si="11"/>
        <v>0.74032206119162658</v>
      </c>
    </row>
    <row r="203" spans="1:11" x14ac:dyDescent="0.3">
      <c r="A203" t="s">
        <v>32</v>
      </c>
      <c r="B203" t="s">
        <v>480</v>
      </c>
      <c r="C203" t="s">
        <v>220</v>
      </c>
      <c r="D203" t="s">
        <v>221</v>
      </c>
      <c r="E203" s="1">
        <v>88.532608695652172</v>
      </c>
      <c r="F203" s="1">
        <v>48.317934782608695</v>
      </c>
      <c r="G203" s="1">
        <v>43.8125</v>
      </c>
      <c r="H203" s="1">
        <v>188.14945652173913</v>
      </c>
      <c r="I203" s="1">
        <f t="shared" si="9"/>
        <v>280.27989130434781</v>
      </c>
      <c r="J203" s="1">
        <f t="shared" si="10"/>
        <v>3.1658379373848988</v>
      </c>
      <c r="K203" s="1">
        <f t="shared" si="11"/>
        <v>0.54576427255985271</v>
      </c>
    </row>
    <row r="204" spans="1:11" x14ac:dyDescent="0.3">
      <c r="A204" t="s">
        <v>32</v>
      </c>
      <c r="B204" t="s">
        <v>481</v>
      </c>
      <c r="C204" t="s">
        <v>482</v>
      </c>
      <c r="D204" t="s">
        <v>148</v>
      </c>
      <c r="E204" s="1">
        <v>36.902173913043477</v>
      </c>
      <c r="F204" s="1">
        <v>16.573369565217391</v>
      </c>
      <c r="G204" s="1">
        <v>8.3586956521739122</v>
      </c>
      <c r="H204" s="1">
        <v>85.067934782608702</v>
      </c>
      <c r="I204" s="1">
        <f t="shared" si="9"/>
        <v>110</v>
      </c>
      <c r="J204" s="1">
        <f t="shared" si="10"/>
        <v>2.9808541973490428</v>
      </c>
      <c r="K204" s="1">
        <f t="shared" si="11"/>
        <v>0.44911634756995583</v>
      </c>
    </row>
    <row r="205" spans="1:11" x14ac:dyDescent="0.3">
      <c r="A205" t="s">
        <v>32</v>
      </c>
      <c r="B205" t="s">
        <v>483</v>
      </c>
      <c r="C205" t="s">
        <v>484</v>
      </c>
      <c r="D205" t="s">
        <v>485</v>
      </c>
      <c r="E205" s="1">
        <v>72.923913043478265</v>
      </c>
      <c r="F205" s="1">
        <v>52.566086956521737</v>
      </c>
      <c r="G205" s="1">
        <v>43.157608695652172</v>
      </c>
      <c r="H205" s="1">
        <v>202.18804347826079</v>
      </c>
      <c r="I205" s="1">
        <f t="shared" si="9"/>
        <v>297.91173913043474</v>
      </c>
      <c r="J205" s="1">
        <f t="shared" si="10"/>
        <v>4.0852407214189883</v>
      </c>
      <c r="K205" s="1">
        <f t="shared" si="11"/>
        <v>0.72083469965717684</v>
      </c>
    </row>
    <row r="206" spans="1:11" x14ac:dyDescent="0.3">
      <c r="A206" t="s">
        <v>32</v>
      </c>
      <c r="B206" t="s">
        <v>486</v>
      </c>
      <c r="C206" t="s">
        <v>487</v>
      </c>
      <c r="D206" t="s">
        <v>265</v>
      </c>
      <c r="E206" s="1">
        <v>100.56521739130434</v>
      </c>
      <c r="F206" s="1">
        <v>18.895760869565212</v>
      </c>
      <c r="G206" s="1">
        <v>53.63532608695651</v>
      </c>
      <c r="H206" s="1">
        <v>177.52858695652182</v>
      </c>
      <c r="I206" s="1">
        <f t="shared" si="9"/>
        <v>250.05967391304353</v>
      </c>
      <c r="J206" s="1">
        <f t="shared" si="10"/>
        <v>2.4865423692174669</v>
      </c>
      <c r="K206" s="1">
        <f t="shared" si="11"/>
        <v>0.18789559014267182</v>
      </c>
    </row>
    <row r="207" spans="1:11" x14ac:dyDescent="0.3">
      <c r="A207" t="s">
        <v>32</v>
      </c>
      <c r="B207" t="s">
        <v>488</v>
      </c>
      <c r="C207" t="s">
        <v>130</v>
      </c>
      <c r="D207" t="s">
        <v>131</v>
      </c>
      <c r="E207" s="1">
        <v>94.543478260869563</v>
      </c>
      <c r="F207" s="1">
        <v>34.682065217391305</v>
      </c>
      <c r="G207" s="1">
        <v>31.510869565217391</v>
      </c>
      <c r="H207" s="1">
        <v>263.5271739130435</v>
      </c>
      <c r="I207" s="1">
        <f t="shared" si="9"/>
        <v>329.72010869565219</v>
      </c>
      <c r="J207" s="1">
        <f t="shared" si="10"/>
        <v>3.4874971257760405</v>
      </c>
      <c r="K207" s="1">
        <f t="shared" si="11"/>
        <v>0.36683720395493219</v>
      </c>
    </row>
    <row r="208" spans="1:11" x14ac:dyDescent="0.3">
      <c r="A208" t="s">
        <v>32</v>
      </c>
      <c r="B208" t="s">
        <v>489</v>
      </c>
      <c r="C208" t="s">
        <v>490</v>
      </c>
      <c r="D208" t="s">
        <v>491</v>
      </c>
      <c r="E208" s="1">
        <v>141.32608695652175</v>
      </c>
      <c r="F208" s="1">
        <v>50.195652173913047</v>
      </c>
      <c r="G208" s="1">
        <v>89.703804347826093</v>
      </c>
      <c r="H208" s="1">
        <v>328.36956521739131</v>
      </c>
      <c r="I208" s="1">
        <f t="shared" si="9"/>
        <v>468.26902173913044</v>
      </c>
      <c r="J208" s="1">
        <f t="shared" si="10"/>
        <v>3.3133940932164281</v>
      </c>
      <c r="K208" s="1">
        <f t="shared" si="11"/>
        <v>0.35517612674973081</v>
      </c>
    </row>
    <row r="209" spans="1:11" x14ac:dyDescent="0.3">
      <c r="A209" t="s">
        <v>32</v>
      </c>
      <c r="B209" t="s">
        <v>492</v>
      </c>
      <c r="C209" t="s">
        <v>493</v>
      </c>
      <c r="D209" t="s">
        <v>494</v>
      </c>
      <c r="E209" s="1">
        <v>43.358695652173914</v>
      </c>
      <c r="F209" s="1">
        <v>18.132173913043474</v>
      </c>
      <c r="G209" s="1">
        <v>15.661630434782603</v>
      </c>
      <c r="H209" s="1">
        <v>112.8160869565217</v>
      </c>
      <c r="I209" s="1">
        <f t="shared" si="9"/>
        <v>146.60989130434777</v>
      </c>
      <c r="J209" s="1">
        <f t="shared" si="10"/>
        <v>3.3813261469039846</v>
      </c>
      <c r="K209" s="1">
        <f t="shared" si="11"/>
        <v>0.41819002256204552</v>
      </c>
    </row>
    <row r="210" spans="1:11" x14ac:dyDescent="0.3">
      <c r="A210" t="s">
        <v>32</v>
      </c>
      <c r="B210" t="s">
        <v>495</v>
      </c>
      <c r="C210" t="s">
        <v>496</v>
      </c>
      <c r="D210" t="s">
        <v>307</v>
      </c>
      <c r="E210" s="1">
        <v>34.423913043478258</v>
      </c>
      <c r="F210" s="1">
        <v>10.920434782608698</v>
      </c>
      <c r="G210" s="1">
        <v>22.386847826086964</v>
      </c>
      <c r="H210" s="1">
        <v>72.329891304347854</v>
      </c>
      <c r="I210" s="1">
        <f t="shared" si="9"/>
        <v>105.63717391304351</v>
      </c>
      <c r="J210" s="1">
        <f t="shared" si="10"/>
        <v>3.0687148721187256</v>
      </c>
      <c r="K210" s="1">
        <f t="shared" si="11"/>
        <v>0.31723397537101367</v>
      </c>
    </row>
    <row r="211" spans="1:11" x14ac:dyDescent="0.3">
      <c r="A211" t="s">
        <v>32</v>
      </c>
      <c r="B211" t="s">
        <v>497</v>
      </c>
      <c r="C211" t="s">
        <v>498</v>
      </c>
      <c r="D211" t="s">
        <v>82</v>
      </c>
      <c r="E211" s="1">
        <v>76.597826086956516</v>
      </c>
      <c r="F211" s="1">
        <v>37.983695652173914</v>
      </c>
      <c r="G211" s="1">
        <v>19.96108695652174</v>
      </c>
      <c r="H211" s="1">
        <v>154.54956521739129</v>
      </c>
      <c r="I211" s="1">
        <f t="shared" si="9"/>
        <v>212.49434782608694</v>
      </c>
      <c r="J211" s="1">
        <f t="shared" si="10"/>
        <v>2.7741563786008232</v>
      </c>
      <c r="K211" s="1">
        <f t="shared" si="11"/>
        <v>0.49588477366255151</v>
      </c>
    </row>
    <row r="212" spans="1:11" x14ac:dyDescent="0.3">
      <c r="A212" t="s">
        <v>32</v>
      </c>
      <c r="B212" t="s">
        <v>499</v>
      </c>
      <c r="C212" t="s">
        <v>500</v>
      </c>
      <c r="D212" t="s">
        <v>253</v>
      </c>
      <c r="E212" s="1">
        <v>27.695652173913043</v>
      </c>
      <c r="F212" s="1">
        <v>6.0443478260869581</v>
      </c>
      <c r="G212" s="1">
        <v>24.137934782608692</v>
      </c>
      <c r="H212" s="1">
        <v>59.362717391304315</v>
      </c>
      <c r="I212" s="1">
        <f t="shared" si="9"/>
        <v>89.544999999999959</v>
      </c>
      <c r="J212" s="1">
        <f t="shared" si="10"/>
        <v>3.233178963893248</v>
      </c>
      <c r="K212" s="1">
        <f t="shared" si="11"/>
        <v>0.21824175824175832</v>
      </c>
    </row>
    <row r="213" spans="1:11" x14ac:dyDescent="0.3">
      <c r="A213" t="s">
        <v>32</v>
      </c>
      <c r="B213" t="s">
        <v>501</v>
      </c>
      <c r="C213" t="s">
        <v>502</v>
      </c>
      <c r="D213" t="s">
        <v>494</v>
      </c>
      <c r="E213" s="1">
        <v>28.510869565217391</v>
      </c>
      <c r="F213" s="1">
        <v>11.201630434782608</v>
      </c>
      <c r="G213" s="1">
        <v>19.769891304347826</v>
      </c>
      <c r="H213" s="1">
        <v>72.680434782608728</v>
      </c>
      <c r="I213" s="1">
        <f t="shared" si="9"/>
        <v>103.65195652173917</v>
      </c>
      <c r="J213" s="1">
        <f t="shared" si="10"/>
        <v>3.6355242089210842</v>
      </c>
      <c r="K213" s="1">
        <f t="shared" si="11"/>
        <v>0.39288982081585966</v>
      </c>
    </row>
    <row r="214" spans="1:11" x14ac:dyDescent="0.3">
      <c r="A214" t="s">
        <v>32</v>
      </c>
      <c r="B214" t="s">
        <v>503</v>
      </c>
      <c r="C214" t="s">
        <v>504</v>
      </c>
      <c r="D214" t="s">
        <v>455</v>
      </c>
      <c r="E214" s="1">
        <v>51.847826086956523</v>
      </c>
      <c r="F214" s="1">
        <v>14.638586956521738</v>
      </c>
      <c r="G214" s="1">
        <v>34.665760869565219</v>
      </c>
      <c r="H214" s="1">
        <v>115</v>
      </c>
      <c r="I214" s="1">
        <f t="shared" si="9"/>
        <v>164.30434782608694</v>
      </c>
      <c r="J214" s="1">
        <f t="shared" si="10"/>
        <v>3.1689727463312365</v>
      </c>
      <c r="K214" s="1">
        <f t="shared" si="11"/>
        <v>0.28233752620545072</v>
      </c>
    </row>
    <row r="215" spans="1:11" x14ac:dyDescent="0.3">
      <c r="A215" t="s">
        <v>32</v>
      </c>
      <c r="B215" t="s">
        <v>505</v>
      </c>
      <c r="C215" t="s">
        <v>323</v>
      </c>
      <c r="D215" t="s">
        <v>167</v>
      </c>
      <c r="E215" s="1">
        <v>78.673913043478265</v>
      </c>
      <c r="F215" s="1">
        <v>42.969021739130426</v>
      </c>
      <c r="G215" s="1">
        <v>50.304891304347791</v>
      </c>
      <c r="H215" s="1">
        <v>125.02076086956524</v>
      </c>
      <c r="I215" s="1">
        <f t="shared" si="9"/>
        <v>218.29467391304345</v>
      </c>
      <c r="J215" s="1">
        <f t="shared" si="10"/>
        <v>2.7746767062724507</v>
      </c>
      <c r="K215" s="1">
        <f t="shared" si="11"/>
        <v>0.54616606797457845</v>
      </c>
    </row>
    <row r="216" spans="1:11" x14ac:dyDescent="0.3">
      <c r="A216" t="s">
        <v>32</v>
      </c>
      <c r="B216" t="s">
        <v>505</v>
      </c>
      <c r="C216" t="s">
        <v>130</v>
      </c>
      <c r="D216" t="s">
        <v>131</v>
      </c>
      <c r="E216" s="1">
        <v>66.054347826086953</v>
      </c>
      <c r="F216" s="1">
        <v>51.125652173913018</v>
      </c>
      <c r="G216" s="1">
        <v>34.822608695652164</v>
      </c>
      <c r="H216" s="1">
        <v>116.80130434782612</v>
      </c>
      <c r="I216" s="1">
        <f t="shared" si="9"/>
        <v>202.74956521739131</v>
      </c>
      <c r="J216" s="1">
        <f t="shared" si="10"/>
        <v>3.0694355767648513</v>
      </c>
      <c r="K216" s="1">
        <f t="shared" si="11"/>
        <v>0.77399374691459566</v>
      </c>
    </row>
    <row r="217" spans="1:11" x14ac:dyDescent="0.3">
      <c r="A217" t="s">
        <v>32</v>
      </c>
      <c r="B217" t="s">
        <v>505</v>
      </c>
      <c r="C217" t="s">
        <v>220</v>
      </c>
      <c r="D217" t="s">
        <v>221</v>
      </c>
      <c r="E217" s="1">
        <v>79.25</v>
      </c>
      <c r="F217" s="1">
        <v>57.776195652173918</v>
      </c>
      <c r="G217" s="1">
        <v>32.247282608695649</v>
      </c>
      <c r="H217" s="1">
        <v>172.38423913043479</v>
      </c>
      <c r="I217" s="1">
        <f t="shared" si="9"/>
        <v>262.40771739130435</v>
      </c>
      <c r="J217" s="1">
        <f t="shared" si="10"/>
        <v>3.3111383897956386</v>
      </c>
      <c r="K217" s="1">
        <f t="shared" si="11"/>
        <v>0.72903716911260463</v>
      </c>
    </row>
    <row r="218" spans="1:11" x14ac:dyDescent="0.3">
      <c r="A218" t="s">
        <v>32</v>
      </c>
      <c r="B218" t="s">
        <v>505</v>
      </c>
      <c r="C218" t="s">
        <v>41</v>
      </c>
      <c r="D218" t="s">
        <v>42</v>
      </c>
      <c r="E218" s="1">
        <v>76.510869565217391</v>
      </c>
      <c r="F218" s="1">
        <v>32.441413043478271</v>
      </c>
      <c r="G218" s="1">
        <v>57.008804347826093</v>
      </c>
      <c r="H218" s="1">
        <v>145.50467391304343</v>
      </c>
      <c r="I218" s="1">
        <f t="shared" si="9"/>
        <v>234.9548913043478</v>
      </c>
      <c r="J218" s="1">
        <f t="shared" si="10"/>
        <v>3.0708694416820568</v>
      </c>
      <c r="K218" s="1">
        <f t="shared" si="11"/>
        <v>0.42401051285694003</v>
      </c>
    </row>
    <row r="219" spans="1:11" x14ac:dyDescent="0.3">
      <c r="A219" t="s">
        <v>32</v>
      </c>
      <c r="B219" t="s">
        <v>506</v>
      </c>
      <c r="C219" t="s">
        <v>116</v>
      </c>
      <c r="D219" t="s">
        <v>108</v>
      </c>
      <c r="E219" s="1">
        <v>74.510869565217391</v>
      </c>
      <c r="F219" s="1">
        <v>41.481304347826097</v>
      </c>
      <c r="G219" s="1">
        <v>53.356847826086948</v>
      </c>
      <c r="H219" s="1">
        <v>143.10891304347831</v>
      </c>
      <c r="I219" s="1">
        <f t="shared" si="9"/>
        <v>237.94706521739135</v>
      </c>
      <c r="J219" s="1">
        <f t="shared" si="10"/>
        <v>3.1934544128373457</v>
      </c>
      <c r="K219" s="1">
        <f t="shared" si="11"/>
        <v>0.5567148067104305</v>
      </c>
    </row>
    <row r="220" spans="1:11" x14ac:dyDescent="0.3">
      <c r="A220" t="s">
        <v>32</v>
      </c>
      <c r="B220" t="s">
        <v>507</v>
      </c>
      <c r="C220" t="s">
        <v>41</v>
      </c>
      <c r="D220" t="s">
        <v>42</v>
      </c>
      <c r="E220" s="1">
        <v>104.59782608695652</v>
      </c>
      <c r="F220" s="1">
        <v>79.818369565217367</v>
      </c>
      <c r="G220" s="1">
        <v>68.266521739130425</v>
      </c>
      <c r="H220" s="1">
        <v>226.77630434782611</v>
      </c>
      <c r="I220" s="1">
        <f t="shared" si="9"/>
        <v>374.86119565217393</v>
      </c>
      <c r="J220" s="1">
        <f t="shared" si="10"/>
        <v>3.5838335238491119</v>
      </c>
      <c r="K220" s="1">
        <f t="shared" si="11"/>
        <v>0.76309778655304983</v>
      </c>
    </row>
    <row r="221" spans="1:11" x14ac:dyDescent="0.3">
      <c r="A221" t="s">
        <v>32</v>
      </c>
      <c r="B221" t="s">
        <v>508</v>
      </c>
      <c r="C221" t="s">
        <v>509</v>
      </c>
      <c r="D221" t="s">
        <v>374</v>
      </c>
      <c r="E221" s="1">
        <v>44.163043478260867</v>
      </c>
      <c r="F221" s="1">
        <v>12.983043478260875</v>
      </c>
      <c r="G221" s="1">
        <v>47.820000000000007</v>
      </c>
      <c r="H221" s="1">
        <v>89.791195652173883</v>
      </c>
      <c r="I221" s="1">
        <f t="shared" si="9"/>
        <v>150.59423913043477</v>
      </c>
      <c r="J221" s="1">
        <f t="shared" si="10"/>
        <v>3.4099606202313559</v>
      </c>
      <c r="K221" s="1">
        <f t="shared" si="11"/>
        <v>0.29397981786857014</v>
      </c>
    </row>
    <row r="222" spans="1:11" x14ac:dyDescent="0.3">
      <c r="A222" t="s">
        <v>32</v>
      </c>
      <c r="B222" t="s">
        <v>510</v>
      </c>
      <c r="C222" t="s">
        <v>511</v>
      </c>
      <c r="D222" t="s">
        <v>288</v>
      </c>
      <c r="E222" s="1">
        <v>45.565217391304351</v>
      </c>
      <c r="F222" s="1">
        <v>26.779891304347824</v>
      </c>
      <c r="G222" s="1">
        <v>21.907608695652176</v>
      </c>
      <c r="H222" s="1">
        <v>112.60869565217391</v>
      </c>
      <c r="I222" s="1">
        <f t="shared" si="9"/>
        <v>161.29619565217391</v>
      </c>
      <c r="J222" s="1">
        <f t="shared" si="10"/>
        <v>3.5398974236641219</v>
      </c>
      <c r="K222" s="1">
        <f t="shared" si="11"/>
        <v>0.58772662213740445</v>
      </c>
    </row>
    <row r="223" spans="1:11" x14ac:dyDescent="0.3">
      <c r="A223" t="s">
        <v>32</v>
      </c>
      <c r="B223" t="s">
        <v>512</v>
      </c>
      <c r="C223" t="s">
        <v>513</v>
      </c>
      <c r="D223" t="s">
        <v>190</v>
      </c>
      <c r="E223" s="1">
        <v>27.565217391304348</v>
      </c>
      <c r="F223" s="1">
        <v>20.059782608695652</v>
      </c>
      <c r="G223" s="1">
        <v>9.3505434782608692</v>
      </c>
      <c r="H223" s="1">
        <v>54.932065217391305</v>
      </c>
      <c r="I223" s="1">
        <f t="shared" si="9"/>
        <v>84.342391304347828</v>
      </c>
      <c r="J223" s="1">
        <f t="shared" si="10"/>
        <v>3.0597397476340693</v>
      </c>
      <c r="K223" s="1">
        <f t="shared" si="11"/>
        <v>0.72772082018927442</v>
      </c>
    </row>
    <row r="224" spans="1:11" x14ac:dyDescent="0.3">
      <c r="A224" t="s">
        <v>32</v>
      </c>
      <c r="B224" t="s">
        <v>514</v>
      </c>
      <c r="C224" t="s">
        <v>233</v>
      </c>
      <c r="D224" t="s">
        <v>234</v>
      </c>
      <c r="E224" s="1">
        <v>32.347826086956523</v>
      </c>
      <c r="F224" s="1">
        <v>16.572717391304344</v>
      </c>
      <c r="G224" s="1">
        <v>24.194347826086961</v>
      </c>
      <c r="H224" s="1">
        <v>74.352173913043487</v>
      </c>
      <c r="I224" s="1">
        <f t="shared" si="9"/>
        <v>115.11923913043479</v>
      </c>
      <c r="J224" s="1">
        <f t="shared" si="10"/>
        <v>3.5587936827956992</v>
      </c>
      <c r="K224" s="1">
        <f t="shared" si="11"/>
        <v>0.51232862903225795</v>
      </c>
    </row>
    <row r="225" spans="1:11" x14ac:dyDescent="0.3">
      <c r="A225" t="s">
        <v>32</v>
      </c>
      <c r="B225" t="s">
        <v>515</v>
      </c>
      <c r="C225" t="s">
        <v>313</v>
      </c>
      <c r="D225" t="s">
        <v>314</v>
      </c>
      <c r="E225" s="1">
        <v>77.989130434782609</v>
      </c>
      <c r="F225" s="1">
        <v>36.764456521739127</v>
      </c>
      <c r="G225" s="1">
        <v>56.85</v>
      </c>
      <c r="H225" s="1">
        <v>188.17836956521742</v>
      </c>
      <c r="I225" s="1">
        <f t="shared" si="9"/>
        <v>281.79282608695655</v>
      </c>
      <c r="J225" s="1">
        <f t="shared" si="10"/>
        <v>3.6132320557491293</v>
      </c>
      <c r="K225" s="1">
        <f t="shared" si="11"/>
        <v>0.47140487804878045</v>
      </c>
    </row>
    <row r="226" spans="1:11" x14ac:dyDescent="0.3">
      <c r="A226" t="s">
        <v>32</v>
      </c>
      <c r="B226" t="s">
        <v>516</v>
      </c>
      <c r="C226" t="s">
        <v>166</v>
      </c>
      <c r="D226" t="s">
        <v>167</v>
      </c>
      <c r="E226" s="1">
        <v>41.673913043478258</v>
      </c>
      <c r="F226" s="1">
        <v>13.806739130434785</v>
      </c>
      <c r="G226" s="1">
        <v>33.859782608695653</v>
      </c>
      <c r="H226" s="1">
        <v>78.91445652173914</v>
      </c>
      <c r="I226" s="1">
        <f t="shared" si="9"/>
        <v>126.58097826086959</v>
      </c>
      <c r="J226" s="1">
        <f t="shared" si="10"/>
        <v>3.0374152321335428</v>
      </c>
      <c r="K226" s="1">
        <f t="shared" si="11"/>
        <v>0.33130412102243095</v>
      </c>
    </row>
    <row r="227" spans="1:11" x14ac:dyDescent="0.3">
      <c r="A227" t="s">
        <v>32</v>
      </c>
      <c r="B227" t="s">
        <v>517</v>
      </c>
      <c r="C227" t="s">
        <v>518</v>
      </c>
      <c r="D227" t="s">
        <v>151</v>
      </c>
      <c r="E227" s="1">
        <v>39.206521739130437</v>
      </c>
      <c r="F227" s="1">
        <v>21.174347826086954</v>
      </c>
      <c r="G227" s="1">
        <v>33.950543478260869</v>
      </c>
      <c r="H227" s="1">
        <v>81.257826086956527</v>
      </c>
      <c r="I227" s="1">
        <f t="shared" si="9"/>
        <v>136.38271739130437</v>
      </c>
      <c r="J227" s="1">
        <f t="shared" si="10"/>
        <v>3.4785722206820076</v>
      </c>
      <c r="K227" s="1">
        <f t="shared" si="11"/>
        <v>0.54007208206265589</v>
      </c>
    </row>
    <row r="228" spans="1:11" x14ac:dyDescent="0.3">
      <c r="A228" t="s">
        <v>32</v>
      </c>
      <c r="B228" t="s">
        <v>519</v>
      </c>
      <c r="C228" t="s">
        <v>520</v>
      </c>
      <c r="D228" t="s">
        <v>170</v>
      </c>
      <c r="E228" s="1">
        <v>32.521739130434781</v>
      </c>
      <c r="F228" s="1">
        <v>9.2558695652173917</v>
      </c>
      <c r="G228" s="1">
        <v>15.405434782608699</v>
      </c>
      <c r="H228" s="1">
        <v>64.540652173913074</v>
      </c>
      <c r="I228" s="1">
        <f t="shared" si="9"/>
        <v>89.201956521739163</v>
      </c>
      <c r="J228" s="1">
        <f t="shared" si="10"/>
        <v>2.7428409090909103</v>
      </c>
      <c r="K228" s="1">
        <f t="shared" si="11"/>
        <v>0.28460561497326203</v>
      </c>
    </row>
    <row r="229" spans="1:11" x14ac:dyDescent="0.3">
      <c r="A229" t="s">
        <v>32</v>
      </c>
      <c r="B229" t="s">
        <v>521</v>
      </c>
      <c r="C229" t="s">
        <v>172</v>
      </c>
      <c r="D229" t="s">
        <v>173</v>
      </c>
      <c r="E229" s="1">
        <v>18.423913043478262</v>
      </c>
      <c r="F229" s="1">
        <v>11.736413043478262</v>
      </c>
      <c r="G229" s="1">
        <v>43.559782608695649</v>
      </c>
      <c r="H229" s="1">
        <v>21.486413043478262</v>
      </c>
      <c r="I229" s="1">
        <f t="shared" si="9"/>
        <v>76.782608695652172</v>
      </c>
      <c r="J229" s="1">
        <f t="shared" si="10"/>
        <v>4.1675516224188787</v>
      </c>
      <c r="K229" s="1">
        <f t="shared" si="11"/>
        <v>0.63702064896755162</v>
      </c>
    </row>
    <row r="230" spans="1:11" x14ac:dyDescent="0.3">
      <c r="A230" t="s">
        <v>32</v>
      </c>
      <c r="B230" t="s">
        <v>522</v>
      </c>
      <c r="C230" t="s">
        <v>523</v>
      </c>
      <c r="D230" t="s">
        <v>131</v>
      </c>
      <c r="E230" s="1">
        <v>34.206521739130437</v>
      </c>
      <c r="F230" s="1">
        <v>25.944565217391304</v>
      </c>
      <c r="G230" s="1">
        <v>10.077608695652174</v>
      </c>
      <c r="H230" s="1">
        <v>81.554782608695646</v>
      </c>
      <c r="I230" s="1">
        <f t="shared" si="9"/>
        <v>117.57695652173912</v>
      </c>
      <c r="J230" s="1">
        <f t="shared" si="10"/>
        <v>3.4372672386399739</v>
      </c>
      <c r="K230" s="1">
        <f t="shared" si="11"/>
        <v>0.75846838258659033</v>
      </c>
    </row>
    <row r="231" spans="1:11" x14ac:dyDescent="0.3">
      <c r="A231" t="s">
        <v>32</v>
      </c>
      <c r="B231" t="s">
        <v>524</v>
      </c>
      <c r="C231" t="s">
        <v>376</v>
      </c>
      <c r="D231" t="s">
        <v>377</v>
      </c>
      <c r="E231" s="1">
        <v>18.521739130434781</v>
      </c>
      <c r="F231" s="1">
        <v>61.756739130434781</v>
      </c>
      <c r="G231" s="1">
        <v>12.039673913043476</v>
      </c>
      <c r="H231" s="1">
        <v>51.343913043478281</v>
      </c>
      <c r="I231" s="1">
        <f t="shared" si="9"/>
        <v>125.14032608695653</v>
      </c>
      <c r="J231" s="1">
        <f t="shared" si="10"/>
        <v>6.7564025821596259</v>
      </c>
      <c r="K231" s="1">
        <f t="shared" si="11"/>
        <v>3.3342840375586857</v>
      </c>
    </row>
    <row r="232" spans="1:11" x14ac:dyDescent="0.3">
      <c r="A232" t="s">
        <v>32</v>
      </c>
      <c r="B232" t="s">
        <v>525</v>
      </c>
      <c r="C232" t="s">
        <v>385</v>
      </c>
      <c r="D232" t="s">
        <v>374</v>
      </c>
      <c r="E232" s="1">
        <v>31.554347826086957</v>
      </c>
      <c r="F232" s="1">
        <v>25.779891304347824</v>
      </c>
      <c r="G232" s="1">
        <v>18.638586956521738</v>
      </c>
      <c r="H232" s="1">
        <v>65.266304347826093</v>
      </c>
      <c r="I232" s="1">
        <f t="shared" si="9"/>
        <v>109.68478260869566</v>
      </c>
      <c r="J232" s="1">
        <f t="shared" si="10"/>
        <v>3.476059249052704</v>
      </c>
      <c r="K232" s="1">
        <f t="shared" si="11"/>
        <v>0.8169996555287633</v>
      </c>
    </row>
    <row r="233" spans="1:11" x14ac:dyDescent="0.3">
      <c r="A233" t="s">
        <v>32</v>
      </c>
      <c r="B233" t="s">
        <v>526</v>
      </c>
      <c r="C233" t="s">
        <v>89</v>
      </c>
      <c r="D233" t="s">
        <v>90</v>
      </c>
      <c r="E233" s="1">
        <v>13.913043478260869</v>
      </c>
      <c r="F233" s="1">
        <v>29.426956521739136</v>
      </c>
      <c r="G233" s="1">
        <v>23.045217391304345</v>
      </c>
      <c r="H233" s="1">
        <v>52.91304347826086</v>
      </c>
      <c r="I233" s="1">
        <f t="shared" si="9"/>
        <v>105.38521739130434</v>
      </c>
      <c r="J233" s="1">
        <f t="shared" si="10"/>
        <v>7.5745624999999999</v>
      </c>
      <c r="K233" s="1">
        <f t="shared" si="11"/>
        <v>2.1150625000000005</v>
      </c>
    </row>
    <row r="234" spans="1:11" x14ac:dyDescent="0.3">
      <c r="A234" t="s">
        <v>32</v>
      </c>
      <c r="B234" t="s">
        <v>527</v>
      </c>
      <c r="C234" t="s">
        <v>528</v>
      </c>
      <c r="D234" t="s">
        <v>357</v>
      </c>
      <c r="E234" s="1">
        <v>89.793478260869563</v>
      </c>
      <c r="F234" s="1">
        <v>83.899456521739125</v>
      </c>
      <c r="G234" s="1">
        <v>40.736413043478258</v>
      </c>
      <c r="H234" s="1">
        <v>229.16304347826087</v>
      </c>
      <c r="I234" s="1">
        <f t="shared" si="9"/>
        <v>353.79891304347825</v>
      </c>
      <c r="J234" s="1">
        <f t="shared" si="10"/>
        <v>3.940140418835492</v>
      </c>
      <c r="K234" s="1">
        <f t="shared" si="11"/>
        <v>0.93436024694346931</v>
      </c>
    </row>
    <row r="235" spans="1:11" x14ac:dyDescent="0.3">
      <c r="A235" t="s">
        <v>32</v>
      </c>
      <c r="B235" t="s">
        <v>529</v>
      </c>
      <c r="C235" t="s">
        <v>220</v>
      </c>
      <c r="D235" t="s">
        <v>221</v>
      </c>
      <c r="E235" s="1">
        <v>62.5</v>
      </c>
      <c r="F235" s="1">
        <v>34.428260869565236</v>
      </c>
      <c r="G235" s="1">
        <v>25.17499999999999</v>
      </c>
      <c r="H235" s="1">
        <v>185.79130434782616</v>
      </c>
      <c r="I235" s="1">
        <f t="shared" si="9"/>
        <v>245.39456521739137</v>
      </c>
      <c r="J235" s="1">
        <f t="shared" si="10"/>
        <v>3.9263130434782618</v>
      </c>
      <c r="K235" s="1">
        <f t="shared" si="11"/>
        <v>0.55085217391304375</v>
      </c>
    </row>
    <row r="236" spans="1:11" x14ac:dyDescent="0.3">
      <c r="A236" t="s">
        <v>32</v>
      </c>
      <c r="B236" t="s">
        <v>530</v>
      </c>
      <c r="C236" t="s">
        <v>135</v>
      </c>
      <c r="D236" t="s">
        <v>122</v>
      </c>
      <c r="E236" s="1">
        <v>78.5</v>
      </c>
      <c r="F236" s="1">
        <v>28.081521739130434</v>
      </c>
      <c r="G236" s="1">
        <v>59.671195652173914</v>
      </c>
      <c r="H236" s="1">
        <v>144.6766304347826</v>
      </c>
      <c r="I236" s="1">
        <f t="shared" si="9"/>
        <v>232.42934782608694</v>
      </c>
      <c r="J236" s="1">
        <f t="shared" si="10"/>
        <v>2.960883411797286</v>
      </c>
      <c r="K236" s="1">
        <f t="shared" si="11"/>
        <v>0.35772639158127939</v>
      </c>
    </row>
    <row r="237" spans="1:11" x14ac:dyDescent="0.3">
      <c r="A237" t="s">
        <v>32</v>
      </c>
      <c r="B237" t="s">
        <v>531</v>
      </c>
      <c r="C237" t="s">
        <v>532</v>
      </c>
      <c r="D237" t="s">
        <v>234</v>
      </c>
      <c r="E237" s="1">
        <v>44.108695652173914</v>
      </c>
      <c r="F237" s="1">
        <v>27.690217391304348</v>
      </c>
      <c r="G237" s="1">
        <v>32.654891304347828</v>
      </c>
      <c r="H237" s="1">
        <v>100.47282608695652</v>
      </c>
      <c r="I237" s="1">
        <f t="shared" si="9"/>
        <v>160.81793478260869</v>
      </c>
      <c r="J237" s="1">
        <f t="shared" si="10"/>
        <v>3.64594627895515</v>
      </c>
      <c r="K237" s="1">
        <f t="shared" si="11"/>
        <v>0.62777230162641695</v>
      </c>
    </row>
    <row r="238" spans="1:11" x14ac:dyDescent="0.3">
      <c r="A238" t="s">
        <v>32</v>
      </c>
      <c r="B238" t="s">
        <v>533</v>
      </c>
      <c r="C238" t="s">
        <v>534</v>
      </c>
      <c r="D238" t="s">
        <v>108</v>
      </c>
      <c r="E238" s="1">
        <v>55.695652173913047</v>
      </c>
      <c r="F238" s="1">
        <v>63.315217391304351</v>
      </c>
      <c r="G238" s="1">
        <v>5.3043478260869561</v>
      </c>
      <c r="H238" s="1">
        <v>141.90760869565219</v>
      </c>
      <c r="I238" s="1">
        <f t="shared" si="9"/>
        <v>210.5271739130435</v>
      </c>
      <c r="J238" s="1">
        <f t="shared" si="10"/>
        <v>3.7799570647931304</v>
      </c>
      <c r="K238" s="1">
        <f t="shared" si="11"/>
        <v>1.1368071818891492</v>
      </c>
    </row>
    <row r="239" spans="1:11" x14ac:dyDescent="0.3">
      <c r="A239" t="s">
        <v>32</v>
      </c>
      <c r="B239" t="s">
        <v>535</v>
      </c>
      <c r="C239" t="s">
        <v>536</v>
      </c>
      <c r="D239" t="s">
        <v>259</v>
      </c>
      <c r="E239" s="1">
        <v>86.652173913043484</v>
      </c>
      <c r="F239" s="1">
        <v>46.043695652173895</v>
      </c>
      <c r="G239" s="1">
        <v>78.786630434782623</v>
      </c>
      <c r="H239" s="1">
        <v>225.47684782608695</v>
      </c>
      <c r="I239" s="1">
        <f t="shared" si="9"/>
        <v>350.30717391304347</v>
      </c>
      <c r="J239" s="1">
        <f t="shared" si="10"/>
        <v>4.0426818866031109</v>
      </c>
      <c r="K239" s="1">
        <f t="shared" si="11"/>
        <v>0.53136226793778196</v>
      </c>
    </row>
    <row r="240" spans="1:11" x14ac:dyDescent="0.3">
      <c r="A240" t="s">
        <v>32</v>
      </c>
      <c r="B240" t="s">
        <v>537</v>
      </c>
      <c r="C240" t="s">
        <v>538</v>
      </c>
      <c r="D240" t="s">
        <v>539</v>
      </c>
      <c r="E240" s="1">
        <v>48.315217391304351</v>
      </c>
      <c r="F240" s="1">
        <v>25.627717391304348</v>
      </c>
      <c r="G240" s="1">
        <v>27.679347826086957</v>
      </c>
      <c r="H240" s="1">
        <v>86.461956521739125</v>
      </c>
      <c r="I240" s="1">
        <f t="shared" si="9"/>
        <v>139.76902173913044</v>
      </c>
      <c r="J240" s="1">
        <f t="shared" si="10"/>
        <v>2.8928571428571428</v>
      </c>
      <c r="K240" s="1">
        <f t="shared" si="11"/>
        <v>0.53042744656917884</v>
      </c>
    </row>
    <row r="241" spans="1:11" x14ac:dyDescent="0.3">
      <c r="A241" t="s">
        <v>32</v>
      </c>
      <c r="B241" t="s">
        <v>540</v>
      </c>
      <c r="C241" t="s">
        <v>541</v>
      </c>
      <c r="D241" t="s">
        <v>151</v>
      </c>
      <c r="E241" s="1">
        <v>22.826086956521738</v>
      </c>
      <c r="F241" s="1">
        <v>11.938369565217396</v>
      </c>
      <c r="G241" s="1">
        <v>13.004782608695654</v>
      </c>
      <c r="H241" s="1">
        <v>42.31565217391303</v>
      </c>
      <c r="I241" s="1">
        <f t="shared" si="9"/>
        <v>67.258804347826072</v>
      </c>
      <c r="J241" s="1">
        <f t="shared" si="10"/>
        <v>2.9465761904761898</v>
      </c>
      <c r="K241" s="1">
        <f t="shared" si="11"/>
        <v>0.52301428571428599</v>
      </c>
    </row>
    <row r="242" spans="1:11" x14ac:dyDescent="0.3">
      <c r="A242" t="s">
        <v>32</v>
      </c>
      <c r="B242" t="s">
        <v>542</v>
      </c>
      <c r="C242" t="s">
        <v>543</v>
      </c>
      <c r="D242" t="s">
        <v>111</v>
      </c>
      <c r="E242" s="1">
        <v>69.010869565217391</v>
      </c>
      <c r="F242" s="1">
        <v>35.975543478260867</v>
      </c>
      <c r="G242" s="1">
        <v>35.828804347826086</v>
      </c>
      <c r="H242" s="1">
        <v>152.45108695652175</v>
      </c>
      <c r="I242" s="1">
        <f t="shared" si="9"/>
        <v>224.25543478260869</v>
      </c>
      <c r="J242" s="1">
        <f t="shared" si="10"/>
        <v>3.2495668609229797</v>
      </c>
      <c r="K242" s="1">
        <f t="shared" si="11"/>
        <v>0.52130256733343827</v>
      </c>
    </row>
    <row r="243" spans="1:11" x14ac:dyDescent="0.3">
      <c r="A243" t="s">
        <v>32</v>
      </c>
      <c r="B243" t="s">
        <v>544</v>
      </c>
      <c r="C243" t="s">
        <v>545</v>
      </c>
      <c r="D243" t="s">
        <v>259</v>
      </c>
      <c r="E243" s="1">
        <v>33.543478260869563</v>
      </c>
      <c r="F243" s="1">
        <v>14.701086956521738</v>
      </c>
      <c r="G243" s="1">
        <v>27.448369565217391</v>
      </c>
      <c r="H243" s="1">
        <v>75.838043478260857</v>
      </c>
      <c r="I243" s="1">
        <f t="shared" si="9"/>
        <v>117.98749999999998</v>
      </c>
      <c r="J243" s="1">
        <f t="shared" si="10"/>
        <v>3.517449773169151</v>
      </c>
      <c r="K243" s="1">
        <f t="shared" si="11"/>
        <v>0.4382696046662346</v>
      </c>
    </row>
    <row r="244" spans="1:11" x14ac:dyDescent="0.3">
      <c r="A244" t="s">
        <v>32</v>
      </c>
      <c r="B244" t="s">
        <v>546</v>
      </c>
      <c r="C244" t="s">
        <v>547</v>
      </c>
      <c r="D244" t="s">
        <v>201</v>
      </c>
      <c r="E244" s="1">
        <v>35.097826086956523</v>
      </c>
      <c r="F244" s="1">
        <v>28.654891304347824</v>
      </c>
      <c r="G244" s="1">
        <v>13.654891304347826</v>
      </c>
      <c r="H244" s="1">
        <v>79.214673913043484</v>
      </c>
      <c r="I244" s="1">
        <f t="shared" si="9"/>
        <v>121.52445652173913</v>
      </c>
      <c r="J244" s="1">
        <f t="shared" si="10"/>
        <v>3.4624496748219258</v>
      </c>
      <c r="K244" s="1">
        <f t="shared" si="11"/>
        <v>0.81642923505729315</v>
      </c>
    </row>
    <row r="245" spans="1:11" x14ac:dyDescent="0.3">
      <c r="A245" t="s">
        <v>32</v>
      </c>
      <c r="B245" t="s">
        <v>548</v>
      </c>
      <c r="C245" t="s">
        <v>549</v>
      </c>
      <c r="D245" t="s">
        <v>349</v>
      </c>
      <c r="E245" s="1">
        <v>22.663043478260871</v>
      </c>
      <c r="F245" s="1">
        <v>10.006086956521738</v>
      </c>
      <c r="G245" s="1">
        <v>16.570978260869573</v>
      </c>
      <c r="H245" s="1">
        <v>56.54336956521739</v>
      </c>
      <c r="I245" s="1">
        <f t="shared" si="9"/>
        <v>83.120434782608697</v>
      </c>
      <c r="J245" s="1">
        <f t="shared" si="10"/>
        <v>3.6676642685851317</v>
      </c>
      <c r="K245" s="1">
        <f t="shared" si="11"/>
        <v>0.44151558752997594</v>
      </c>
    </row>
    <row r="246" spans="1:11" x14ac:dyDescent="0.3">
      <c r="A246" t="s">
        <v>32</v>
      </c>
      <c r="B246" t="s">
        <v>550</v>
      </c>
      <c r="C246" t="s">
        <v>192</v>
      </c>
      <c r="D246" t="s">
        <v>193</v>
      </c>
      <c r="E246" s="1">
        <v>40.673913043478258</v>
      </c>
      <c r="F246" s="1">
        <v>10.986413043478262</v>
      </c>
      <c r="G246" s="1">
        <v>22.505434782608695</v>
      </c>
      <c r="H246" s="1">
        <v>72.744565217391298</v>
      </c>
      <c r="I246" s="1">
        <f t="shared" si="9"/>
        <v>106.23641304347825</v>
      </c>
      <c r="J246" s="1">
        <f t="shared" si="10"/>
        <v>2.61190539818279</v>
      </c>
      <c r="K246" s="1">
        <f t="shared" si="11"/>
        <v>0.27010956707642975</v>
      </c>
    </row>
    <row r="247" spans="1:11" x14ac:dyDescent="0.3">
      <c r="A247" t="s">
        <v>32</v>
      </c>
      <c r="B247" t="s">
        <v>551</v>
      </c>
      <c r="C247" t="s">
        <v>78</v>
      </c>
      <c r="D247" t="s">
        <v>57</v>
      </c>
      <c r="E247" s="1">
        <v>30.086956521739129</v>
      </c>
      <c r="F247" s="1">
        <v>7.9038043478260853</v>
      </c>
      <c r="G247" s="1">
        <v>21.962499999999999</v>
      </c>
      <c r="H247" s="1">
        <v>58.223586956521743</v>
      </c>
      <c r="I247" s="1">
        <f t="shared" si="9"/>
        <v>88.08989130434783</v>
      </c>
      <c r="J247" s="1">
        <f t="shared" si="10"/>
        <v>2.9278432080924857</v>
      </c>
      <c r="K247" s="1">
        <f t="shared" si="11"/>
        <v>0.26269869942196528</v>
      </c>
    </row>
    <row r="248" spans="1:11" x14ac:dyDescent="0.3">
      <c r="A248" t="s">
        <v>32</v>
      </c>
      <c r="B248" t="s">
        <v>552</v>
      </c>
      <c r="C248" t="s">
        <v>475</v>
      </c>
      <c r="D248" t="s">
        <v>476</v>
      </c>
      <c r="E248" s="1">
        <v>46.489130434782609</v>
      </c>
      <c r="F248" s="1">
        <v>38.092391304347828</v>
      </c>
      <c r="G248" s="1">
        <v>35.516304347826086</v>
      </c>
      <c r="H248" s="1">
        <v>105.70652173913044</v>
      </c>
      <c r="I248" s="1">
        <f t="shared" si="9"/>
        <v>179.31521739130434</v>
      </c>
      <c r="J248" s="1">
        <f t="shared" si="10"/>
        <v>3.8571428571428572</v>
      </c>
      <c r="K248" s="1">
        <f t="shared" si="11"/>
        <v>0.81938274491465979</v>
      </c>
    </row>
    <row r="249" spans="1:11" x14ac:dyDescent="0.3">
      <c r="A249" t="s">
        <v>32</v>
      </c>
      <c r="B249" t="s">
        <v>553</v>
      </c>
      <c r="C249" t="s">
        <v>554</v>
      </c>
      <c r="D249" t="s">
        <v>114</v>
      </c>
      <c r="E249" s="1">
        <v>35.510869565217391</v>
      </c>
      <c r="F249" s="1">
        <v>4.9453260869565216</v>
      </c>
      <c r="G249" s="1">
        <v>21.847608695652173</v>
      </c>
      <c r="H249" s="1">
        <v>76.421195652173935</v>
      </c>
      <c r="I249" s="1">
        <f t="shared" si="9"/>
        <v>103.21413043478263</v>
      </c>
      <c r="J249" s="1">
        <f t="shared" si="10"/>
        <v>2.9065503520048983</v>
      </c>
      <c r="K249" s="1">
        <f t="shared" si="11"/>
        <v>0.13926232017141107</v>
      </c>
    </row>
    <row r="250" spans="1:11" x14ac:dyDescent="0.3">
      <c r="A250" t="s">
        <v>32</v>
      </c>
      <c r="B250" t="s">
        <v>555</v>
      </c>
      <c r="C250" t="s">
        <v>166</v>
      </c>
      <c r="D250" t="s">
        <v>167</v>
      </c>
      <c r="E250" s="1">
        <v>128.63043478260869</v>
      </c>
      <c r="F250" s="1">
        <v>67.967499999999987</v>
      </c>
      <c r="G250" s="1">
        <v>95.918478260869563</v>
      </c>
      <c r="H250" s="1">
        <v>355.73663043478263</v>
      </c>
      <c r="I250" s="1">
        <f t="shared" si="9"/>
        <v>519.62260869565216</v>
      </c>
      <c r="J250" s="1">
        <f t="shared" si="10"/>
        <v>4.0396552306912286</v>
      </c>
      <c r="K250" s="1">
        <f t="shared" si="11"/>
        <v>0.52839361162751386</v>
      </c>
    </row>
    <row r="251" spans="1:11" x14ac:dyDescent="0.3">
      <c r="A251" t="s">
        <v>32</v>
      </c>
      <c r="B251" t="s">
        <v>556</v>
      </c>
      <c r="C251" t="s">
        <v>78</v>
      </c>
      <c r="D251" t="s">
        <v>57</v>
      </c>
      <c r="E251" s="1">
        <v>62.141304347826086</v>
      </c>
      <c r="F251" s="1">
        <v>10.079021739130434</v>
      </c>
      <c r="G251" s="1">
        <v>24.440434782608694</v>
      </c>
      <c r="H251" s="1">
        <v>91.761413043478257</v>
      </c>
      <c r="I251" s="1">
        <f t="shared" si="9"/>
        <v>126.28086956521739</v>
      </c>
      <c r="J251" s="1">
        <f t="shared" si="10"/>
        <v>2.0321567255553612</v>
      </c>
      <c r="K251" s="1">
        <f t="shared" si="11"/>
        <v>0.16219520727654363</v>
      </c>
    </row>
    <row r="252" spans="1:11" x14ac:dyDescent="0.3">
      <c r="A252" t="s">
        <v>32</v>
      </c>
      <c r="B252" t="s">
        <v>557</v>
      </c>
      <c r="C252" t="s">
        <v>78</v>
      </c>
      <c r="D252" t="s">
        <v>57</v>
      </c>
      <c r="E252" s="1">
        <v>21.913043478260871</v>
      </c>
      <c r="F252" s="1">
        <v>21.022391304347821</v>
      </c>
      <c r="G252" s="1">
        <v>11.408152173913036</v>
      </c>
      <c r="H252" s="1">
        <v>57.092282608695633</v>
      </c>
      <c r="I252" s="1">
        <f t="shared" si="9"/>
        <v>89.522826086956485</v>
      </c>
      <c r="J252" s="1">
        <f t="shared" si="10"/>
        <v>4.0853670634920611</v>
      </c>
      <c r="K252" s="1">
        <f t="shared" si="11"/>
        <v>0.95935515873015842</v>
      </c>
    </row>
    <row r="253" spans="1:11" x14ac:dyDescent="0.3">
      <c r="A253" t="s">
        <v>32</v>
      </c>
      <c r="B253" t="s">
        <v>558</v>
      </c>
      <c r="C253" t="s">
        <v>559</v>
      </c>
      <c r="D253" t="s">
        <v>179</v>
      </c>
      <c r="E253" s="1">
        <v>47.945652173913047</v>
      </c>
      <c r="F253" s="1">
        <v>11.9375</v>
      </c>
      <c r="G253" s="1">
        <v>33.831521739130437</v>
      </c>
      <c r="H253" s="1">
        <v>97.883152173913047</v>
      </c>
      <c r="I253" s="1">
        <f t="shared" si="9"/>
        <v>143.6521739130435</v>
      </c>
      <c r="J253" s="1">
        <f t="shared" si="10"/>
        <v>2.9961459986397645</v>
      </c>
      <c r="K253" s="1">
        <f t="shared" si="11"/>
        <v>0.24897982316934933</v>
      </c>
    </row>
    <row r="254" spans="1:11" x14ac:dyDescent="0.3">
      <c r="A254" t="s">
        <v>32</v>
      </c>
      <c r="B254" t="s">
        <v>560</v>
      </c>
      <c r="C254" t="s">
        <v>135</v>
      </c>
      <c r="D254" t="s">
        <v>122</v>
      </c>
      <c r="E254" s="1">
        <v>55.391304347826086</v>
      </c>
      <c r="F254" s="1">
        <v>15.920652173913028</v>
      </c>
      <c r="G254" s="1">
        <v>32.992391304347841</v>
      </c>
      <c r="H254" s="1">
        <v>93.768478260869514</v>
      </c>
      <c r="I254" s="1">
        <f t="shared" si="9"/>
        <v>142.68152173913037</v>
      </c>
      <c r="J254" s="1">
        <f t="shared" si="10"/>
        <v>2.5758830455259014</v>
      </c>
      <c r="K254" s="1">
        <f t="shared" si="11"/>
        <v>0.28742150706436392</v>
      </c>
    </row>
    <row r="255" spans="1:11" x14ac:dyDescent="0.3">
      <c r="A255" t="s">
        <v>32</v>
      </c>
      <c r="B255" t="s">
        <v>561</v>
      </c>
      <c r="C255" t="s">
        <v>220</v>
      </c>
      <c r="D255" t="s">
        <v>221</v>
      </c>
      <c r="E255" s="1">
        <v>56.380434782608695</v>
      </c>
      <c r="F255" s="1">
        <v>28.858043478260871</v>
      </c>
      <c r="G255" s="1">
        <v>26.385652173913055</v>
      </c>
      <c r="H255" s="1">
        <v>105.55445652173917</v>
      </c>
      <c r="I255" s="1">
        <f t="shared" si="9"/>
        <v>160.79815217391308</v>
      </c>
      <c r="J255" s="1">
        <f t="shared" si="10"/>
        <v>2.852020435704647</v>
      </c>
      <c r="K255" s="1">
        <f t="shared" si="11"/>
        <v>0.51184499710815501</v>
      </c>
    </row>
    <row r="256" spans="1:11" x14ac:dyDescent="0.3">
      <c r="A256" t="s">
        <v>32</v>
      </c>
      <c r="B256" t="s">
        <v>562</v>
      </c>
      <c r="C256" t="s">
        <v>323</v>
      </c>
      <c r="D256" t="s">
        <v>167</v>
      </c>
      <c r="E256" s="1">
        <v>87.380434782608702</v>
      </c>
      <c r="F256" s="1">
        <v>31.71119565217392</v>
      </c>
      <c r="G256" s="1">
        <v>53.477282608695653</v>
      </c>
      <c r="H256" s="1">
        <v>183.00608695652176</v>
      </c>
      <c r="I256" s="1">
        <f t="shared" si="9"/>
        <v>268.1945652173913</v>
      </c>
      <c r="J256" s="1">
        <f t="shared" si="10"/>
        <v>3.0692747854210718</v>
      </c>
      <c r="K256" s="1">
        <f t="shared" si="11"/>
        <v>0.36290956586640133</v>
      </c>
    </row>
    <row r="257" spans="1:11" x14ac:dyDescent="0.3">
      <c r="A257" t="s">
        <v>32</v>
      </c>
      <c r="B257" t="s">
        <v>563</v>
      </c>
      <c r="C257" t="s">
        <v>243</v>
      </c>
      <c r="D257" t="s">
        <v>244</v>
      </c>
      <c r="E257" s="1">
        <v>61.554347826086953</v>
      </c>
      <c r="F257" s="1">
        <v>18.749565217391297</v>
      </c>
      <c r="G257" s="1">
        <v>36.849565217391302</v>
      </c>
      <c r="H257" s="1">
        <v>104.90521739130439</v>
      </c>
      <c r="I257" s="1">
        <f t="shared" si="9"/>
        <v>160.50434782608698</v>
      </c>
      <c r="J257" s="1">
        <f t="shared" si="10"/>
        <v>2.6075225145682506</v>
      </c>
      <c r="K257" s="1">
        <f t="shared" si="11"/>
        <v>0.30460180116545987</v>
      </c>
    </row>
    <row r="258" spans="1:11" x14ac:dyDescent="0.3">
      <c r="A258" t="s">
        <v>32</v>
      </c>
      <c r="B258" t="s">
        <v>564</v>
      </c>
      <c r="C258" t="s">
        <v>371</v>
      </c>
      <c r="D258" t="s">
        <v>363</v>
      </c>
      <c r="E258" s="1">
        <v>39.978260869565219</v>
      </c>
      <c r="F258" s="1">
        <v>24.461956521739129</v>
      </c>
      <c r="G258" s="1">
        <v>16.298913043478262</v>
      </c>
      <c r="H258" s="1">
        <v>80.285326086956516</v>
      </c>
      <c r="I258" s="1">
        <f t="shared" ref="I258:I321" si="12">SUM(F258:H258)</f>
        <v>121.04619565217391</v>
      </c>
      <c r="J258" s="1">
        <f t="shared" ref="J258:J321" si="13">I258/E258</f>
        <v>3.027800435019032</v>
      </c>
      <c r="K258" s="1">
        <f t="shared" ref="K258:K321" si="14">F258/E258</f>
        <v>0.61188145731375743</v>
      </c>
    </row>
    <row r="259" spans="1:11" x14ac:dyDescent="0.3">
      <c r="A259" t="s">
        <v>32</v>
      </c>
      <c r="B259" t="s">
        <v>565</v>
      </c>
      <c r="C259" t="s">
        <v>47</v>
      </c>
      <c r="D259" t="s">
        <v>48</v>
      </c>
      <c r="E259" s="1">
        <v>33.913043478260867</v>
      </c>
      <c r="F259" s="1">
        <v>25.254347826086956</v>
      </c>
      <c r="G259" s="1">
        <v>11.090978260869566</v>
      </c>
      <c r="H259" s="1">
        <v>80.544999999999987</v>
      </c>
      <c r="I259" s="1">
        <f t="shared" si="12"/>
        <v>116.89032608695651</v>
      </c>
      <c r="J259" s="1">
        <f t="shared" si="13"/>
        <v>3.4467660256410255</v>
      </c>
      <c r="K259" s="1">
        <f t="shared" si="14"/>
        <v>0.74467948717948718</v>
      </c>
    </row>
    <row r="260" spans="1:11" x14ac:dyDescent="0.3">
      <c r="A260" t="s">
        <v>32</v>
      </c>
      <c r="B260" t="s">
        <v>566</v>
      </c>
      <c r="C260" t="s">
        <v>567</v>
      </c>
      <c r="D260" t="s">
        <v>163</v>
      </c>
      <c r="E260" s="1">
        <v>37.923913043478258</v>
      </c>
      <c r="F260" s="1">
        <v>12.120108695652174</v>
      </c>
      <c r="G260" s="1">
        <v>12.410108695652172</v>
      </c>
      <c r="H260" s="1">
        <v>53.024891304347825</v>
      </c>
      <c r="I260" s="1">
        <f t="shared" si="12"/>
        <v>77.555108695652166</v>
      </c>
      <c r="J260" s="1">
        <f t="shared" si="13"/>
        <v>2.0450186299799369</v>
      </c>
      <c r="K260" s="1">
        <f t="shared" si="14"/>
        <v>0.31959014044138723</v>
      </c>
    </row>
    <row r="261" spans="1:11" x14ac:dyDescent="0.3">
      <c r="A261" t="s">
        <v>32</v>
      </c>
      <c r="B261" t="s">
        <v>568</v>
      </c>
      <c r="C261" t="s">
        <v>569</v>
      </c>
      <c r="D261" t="s">
        <v>122</v>
      </c>
      <c r="E261" s="1">
        <v>38.173913043478258</v>
      </c>
      <c r="F261" s="1">
        <v>27.082065217391293</v>
      </c>
      <c r="G261" s="1">
        <v>3.9483695652173907</v>
      </c>
      <c r="H261" s="1">
        <v>64.594673913043522</v>
      </c>
      <c r="I261" s="1">
        <f t="shared" si="12"/>
        <v>95.625108695652202</v>
      </c>
      <c r="J261" s="1">
        <f t="shared" si="13"/>
        <v>2.5049857630979506</v>
      </c>
      <c r="K261" s="1">
        <f t="shared" si="14"/>
        <v>0.70943906605922524</v>
      </c>
    </row>
    <row r="262" spans="1:11" x14ac:dyDescent="0.3">
      <c r="A262" t="s">
        <v>32</v>
      </c>
      <c r="B262" t="s">
        <v>570</v>
      </c>
      <c r="C262" t="s">
        <v>147</v>
      </c>
      <c r="D262" t="s">
        <v>148</v>
      </c>
      <c r="E262" s="1">
        <v>50.304347826086953</v>
      </c>
      <c r="F262" s="1">
        <v>45.314456521739132</v>
      </c>
      <c r="G262" s="1">
        <v>28.390543478260867</v>
      </c>
      <c r="H262" s="1">
        <v>175.48597826086956</v>
      </c>
      <c r="I262" s="1">
        <f t="shared" si="12"/>
        <v>249.19097826086954</v>
      </c>
      <c r="J262" s="1">
        <f t="shared" si="13"/>
        <v>4.9536668107173725</v>
      </c>
      <c r="K262" s="1">
        <f t="shared" si="14"/>
        <v>0.90080596369922217</v>
      </c>
    </row>
    <row r="263" spans="1:11" x14ac:dyDescent="0.3">
      <c r="A263" t="s">
        <v>32</v>
      </c>
      <c r="B263" t="s">
        <v>571</v>
      </c>
      <c r="C263" t="s">
        <v>154</v>
      </c>
      <c r="D263" t="s">
        <v>155</v>
      </c>
      <c r="E263" s="1">
        <v>49.413043478260867</v>
      </c>
      <c r="F263" s="1">
        <v>27.309782608695652</v>
      </c>
      <c r="G263" s="1">
        <v>33.388586956521742</v>
      </c>
      <c r="H263" s="1">
        <v>110.20652173913044</v>
      </c>
      <c r="I263" s="1">
        <f t="shared" si="12"/>
        <v>170.90489130434781</v>
      </c>
      <c r="J263" s="1">
        <f t="shared" si="13"/>
        <v>3.4586999560052791</v>
      </c>
      <c r="K263" s="1">
        <f t="shared" si="14"/>
        <v>0.55268367795864504</v>
      </c>
    </row>
    <row r="264" spans="1:11" x14ac:dyDescent="0.3">
      <c r="A264" t="s">
        <v>32</v>
      </c>
      <c r="B264" t="s">
        <v>572</v>
      </c>
      <c r="C264" t="s">
        <v>573</v>
      </c>
      <c r="D264" t="s">
        <v>228</v>
      </c>
      <c r="E264" s="1">
        <v>42.489130434782609</v>
      </c>
      <c r="F264" s="1">
        <v>13.342500000000003</v>
      </c>
      <c r="G264" s="1">
        <v>27.127934782608694</v>
      </c>
      <c r="H264" s="1">
        <v>61.506739130434788</v>
      </c>
      <c r="I264" s="1">
        <f t="shared" si="12"/>
        <v>101.97717391304349</v>
      </c>
      <c r="J264" s="1">
        <f t="shared" si="13"/>
        <v>2.4000767459708365</v>
      </c>
      <c r="K264" s="1">
        <f t="shared" si="14"/>
        <v>0.31402148887183429</v>
      </c>
    </row>
    <row r="265" spans="1:11" x14ac:dyDescent="0.3">
      <c r="A265" t="s">
        <v>32</v>
      </c>
      <c r="B265" t="s">
        <v>574</v>
      </c>
      <c r="C265" t="s">
        <v>575</v>
      </c>
      <c r="D265" t="s">
        <v>377</v>
      </c>
      <c r="E265" s="1">
        <v>49.989130434782609</v>
      </c>
      <c r="F265" s="1">
        <v>23.076086956521738</v>
      </c>
      <c r="G265" s="1">
        <v>36.503260869565217</v>
      </c>
      <c r="H265" s="1">
        <v>111.86652173913041</v>
      </c>
      <c r="I265" s="1">
        <f t="shared" si="12"/>
        <v>171.44586956521738</v>
      </c>
      <c r="J265" s="1">
        <f t="shared" si="13"/>
        <v>3.4296629702109152</v>
      </c>
      <c r="K265" s="1">
        <f t="shared" si="14"/>
        <v>0.46162209175907803</v>
      </c>
    </row>
    <row r="266" spans="1:11" x14ac:dyDescent="0.3">
      <c r="A266" t="s">
        <v>32</v>
      </c>
      <c r="B266" t="s">
        <v>576</v>
      </c>
      <c r="C266" t="s">
        <v>538</v>
      </c>
      <c r="D266" t="s">
        <v>539</v>
      </c>
      <c r="E266" s="1">
        <v>44.489130434782609</v>
      </c>
      <c r="F266" s="1">
        <v>10.102500000000003</v>
      </c>
      <c r="G266" s="1">
        <v>29.004673913043487</v>
      </c>
      <c r="H266" s="1">
        <v>82.487826086956517</v>
      </c>
      <c r="I266" s="1">
        <f t="shared" si="12"/>
        <v>121.595</v>
      </c>
      <c r="J266" s="1">
        <f t="shared" si="13"/>
        <v>2.7331395064744686</v>
      </c>
      <c r="K266" s="1">
        <f t="shared" si="14"/>
        <v>0.22707793794282927</v>
      </c>
    </row>
    <row r="267" spans="1:11" x14ac:dyDescent="0.3">
      <c r="A267" t="s">
        <v>32</v>
      </c>
      <c r="B267" t="s">
        <v>577</v>
      </c>
      <c r="C267" t="s">
        <v>578</v>
      </c>
      <c r="D267" t="s">
        <v>142</v>
      </c>
      <c r="E267" s="1">
        <v>22.891304347826086</v>
      </c>
      <c r="F267" s="1">
        <v>11.490978260869561</v>
      </c>
      <c r="G267" s="1">
        <v>12.499673913043473</v>
      </c>
      <c r="H267" s="1">
        <v>50.924239130434749</v>
      </c>
      <c r="I267" s="1">
        <f t="shared" si="12"/>
        <v>74.914891304347776</v>
      </c>
      <c r="J267" s="1">
        <f t="shared" si="13"/>
        <v>3.2726353276353257</v>
      </c>
      <c r="K267" s="1">
        <f t="shared" si="14"/>
        <v>0.50198005698005677</v>
      </c>
    </row>
    <row r="268" spans="1:11" x14ac:dyDescent="0.3">
      <c r="A268" t="s">
        <v>32</v>
      </c>
      <c r="B268" t="s">
        <v>579</v>
      </c>
      <c r="C268" t="s">
        <v>385</v>
      </c>
      <c r="D268" t="s">
        <v>374</v>
      </c>
      <c r="E268" s="1">
        <v>54.489130434782609</v>
      </c>
      <c r="F268" s="1">
        <v>24.885869565217391</v>
      </c>
      <c r="G268" s="1">
        <v>27.173913043478262</v>
      </c>
      <c r="H268" s="1">
        <v>111.51630434782609</v>
      </c>
      <c r="I268" s="1">
        <f t="shared" si="12"/>
        <v>163.57608695652175</v>
      </c>
      <c r="J268" s="1">
        <f t="shared" si="13"/>
        <v>3.0019948134849392</v>
      </c>
      <c r="K268" s="1">
        <f t="shared" si="14"/>
        <v>0.45671254737682027</v>
      </c>
    </row>
    <row r="269" spans="1:11" x14ac:dyDescent="0.3">
      <c r="A269" t="s">
        <v>32</v>
      </c>
      <c r="B269" t="s">
        <v>580</v>
      </c>
      <c r="C269" t="s">
        <v>534</v>
      </c>
      <c r="D269" t="s">
        <v>108</v>
      </c>
      <c r="E269" s="1">
        <v>22.619565217391305</v>
      </c>
      <c r="F269" s="1">
        <v>29.153913043478248</v>
      </c>
      <c r="G269" s="1">
        <v>37.589347826086957</v>
      </c>
      <c r="H269" s="1">
        <v>53.617934782608678</v>
      </c>
      <c r="I269" s="1">
        <f t="shared" si="12"/>
        <v>120.36119565217388</v>
      </c>
      <c r="J269" s="1">
        <f t="shared" si="13"/>
        <v>5.3211100432484368</v>
      </c>
      <c r="K269" s="1">
        <f t="shared" si="14"/>
        <v>1.2888803459875053</v>
      </c>
    </row>
    <row r="270" spans="1:11" x14ac:dyDescent="0.3">
      <c r="A270" t="s">
        <v>32</v>
      </c>
      <c r="B270" t="s">
        <v>581</v>
      </c>
      <c r="C270" t="s">
        <v>327</v>
      </c>
      <c r="D270" t="s">
        <v>328</v>
      </c>
      <c r="E270" s="1">
        <v>30.804347826086957</v>
      </c>
      <c r="F270" s="1">
        <v>27.46097826086956</v>
      </c>
      <c r="G270" s="1">
        <v>37.219782608695652</v>
      </c>
      <c r="H270" s="1">
        <v>50.392391304347818</v>
      </c>
      <c r="I270" s="1">
        <f t="shared" si="12"/>
        <v>115.07315217391303</v>
      </c>
      <c r="J270" s="1">
        <f t="shared" si="13"/>
        <v>3.73561397318278</v>
      </c>
      <c r="K270" s="1">
        <f t="shared" si="14"/>
        <v>0.89146436132674645</v>
      </c>
    </row>
    <row r="271" spans="1:11" x14ac:dyDescent="0.3">
      <c r="A271" t="s">
        <v>32</v>
      </c>
      <c r="B271" t="s">
        <v>582</v>
      </c>
      <c r="C271" t="s">
        <v>303</v>
      </c>
      <c r="D271" t="s">
        <v>304</v>
      </c>
      <c r="E271" s="1">
        <v>34.184782608695649</v>
      </c>
      <c r="F271" s="1">
        <v>13.200217391304346</v>
      </c>
      <c r="G271" s="1">
        <v>21.513586956521731</v>
      </c>
      <c r="H271" s="1">
        <v>55.446847826086973</v>
      </c>
      <c r="I271" s="1">
        <f t="shared" si="12"/>
        <v>90.16065217391305</v>
      </c>
      <c r="J271" s="1">
        <f t="shared" si="13"/>
        <v>2.6374499205087445</v>
      </c>
      <c r="K271" s="1">
        <f t="shared" si="14"/>
        <v>0.3861430842607313</v>
      </c>
    </row>
    <row r="272" spans="1:11" x14ac:dyDescent="0.3">
      <c r="A272" t="s">
        <v>32</v>
      </c>
      <c r="B272" t="s">
        <v>583</v>
      </c>
      <c r="C272" t="s">
        <v>243</v>
      </c>
      <c r="D272" t="s">
        <v>244</v>
      </c>
      <c r="E272" s="1">
        <v>76.086956521739125</v>
      </c>
      <c r="F272" s="1">
        <v>46.440978260869564</v>
      </c>
      <c r="G272" s="1">
        <v>38.452173913043474</v>
      </c>
      <c r="H272" s="1">
        <v>166.32282608695644</v>
      </c>
      <c r="I272" s="1">
        <f t="shared" si="12"/>
        <v>251.21597826086946</v>
      </c>
      <c r="J272" s="1">
        <f t="shared" si="13"/>
        <v>3.3016957142857133</v>
      </c>
      <c r="K272" s="1">
        <f t="shared" si="14"/>
        <v>0.61036714285714289</v>
      </c>
    </row>
    <row r="273" spans="1:11" x14ac:dyDescent="0.3">
      <c r="A273" t="s">
        <v>32</v>
      </c>
      <c r="B273" t="s">
        <v>584</v>
      </c>
      <c r="C273" t="s">
        <v>585</v>
      </c>
      <c r="D273" t="s">
        <v>35</v>
      </c>
      <c r="E273" s="1">
        <v>42.804347826086953</v>
      </c>
      <c r="F273" s="1">
        <v>28.662717391304326</v>
      </c>
      <c r="G273" s="1">
        <v>23.749347826086954</v>
      </c>
      <c r="H273" s="1">
        <v>100.30521739130432</v>
      </c>
      <c r="I273" s="1">
        <f t="shared" si="12"/>
        <v>152.7172826086956</v>
      </c>
      <c r="J273" s="1">
        <f t="shared" si="13"/>
        <v>3.5677983748095472</v>
      </c>
      <c r="K273" s="1">
        <f t="shared" si="14"/>
        <v>0.66962163534789187</v>
      </c>
    </row>
    <row r="274" spans="1:11" x14ac:dyDescent="0.3">
      <c r="A274" t="s">
        <v>32</v>
      </c>
      <c r="B274" t="s">
        <v>586</v>
      </c>
      <c r="C274" t="s">
        <v>292</v>
      </c>
      <c r="D274" t="s">
        <v>293</v>
      </c>
      <c r="E274" s="1">
        <v>21.706521739130434</v>
      </c>
      <c r="F274" s="1">
        <v>19.54304347826087</v>
      </c>
      <c r="G274" s="1">
        <v>11.239130434782609</v>
      </c>
      <c r="H274" s="1">
        <v>53.847391304347823</v>
      </c>
      <c r="I274" s="1">
        <f t="shared" si="12"/>
        <v>84.629565217391303</v>
      </c>
      <c r="J274" s="1">
        <f t="shared" si="13"/>
        <v>3.8988082123184777</v>
      </c>
      <c r="K274" s="1">
        <f t="shared" si="14"/>
        <v>0.90033049574361546</v>
      </c>
    </row>
    <row r="275" spans="1:11" x14ac:dyDescent="0.3">
      <c r="A275" t="s">
        <v>32</v>
      </c>
      <c r="B275" t="s">
        <v>587</v>
      </c>
      <c r="C275" t="s">
        <v>588</v>
      </c>
      <c r="D275" t="s">
        <v>589</v>
      </c>
      <c r="E275" s="1">
        <v>40.228260869565219</v>
      </c>
      <c r="F275" s="1">
        <v>7.2273913043478268</v>
      </c>
      <c r="G275" s="1">
        <v>27.427391304347818</v>
      </c>
      <c r="H275" s="1">
        <v>60.674456521739131</v>
      </c>
      <c r="I275" s="1">
        <f t="shared" si="12"/>
        <v>95.329239130434786</v>
      </c>
      <c r="J275" s="1">
        <f t="shared" si="13"/>
        <v>2.3697081869764927</v>
      </c>
      <c r="K275" s="1">
        <f t="shared" si="14"/>
        <v>0.17965955147257498</v>
      </c>
    </row>
    <row r="276" spans="1:11" x14ac:dyDescent="0.3">
      <c r="A276" t="s">
        <v>32</v>
      </c>
      <c r="B276" t="s">
        <v>590</v>
      </c>
      <c r="C276" t="s">
        <v>591</v>
      </c>
      <c r="D276" t="s">
        <v>142</v>
      </c>
      <c r="E276" s="1">
        <v>45.054347826086953</v>
      </c>
      <c r="F276" s="1">
        <v>14.086956521739131</v>
      </c>
      <c r="G276" s="1">
        <v>29.201086956521738</v>
      </c>
      <c r="H276" s="1">
        <v>96.119565217391298</v>
      </c>
      <c r="I276" s="1">
        <f t="shared" si="12"/>
        <v>139.40760869565216</v>
      </c>
      <c r="J276" s="1">
        <f t="shared" si="13"/>
        <v>3.0942098914354643</v>
      </c>
      <c r="K276" s="1">
        <f t="shared" si="14"/>
        <v>0.31266586248492162</v>
      </c>
    </row>
    <row r="277" spans="1:11" x14ac:dyDescent="0.3">
      <c r="A277" t="s">
        <v>32</v>
      </c>
      <c r="B277" t="s">
        <v>592</v>
      </c>
      <c r="C277" t="s">
        <v>593</v>
      </c>
      <c r="D277" t="s">
        <v>108</v>
      </c>
      <c r="E277" s="1">
        <v>81.75</v>
      </c>
      <c r="F277" s="1">
        <v>39.863369565217376</v>
      </c>
      <c r="G277" s="1">
        <v>13.626086956521736</v>
      </c>
      <c r="H277" s="1">
        <v>150.37315217391307</v>
      </c>
      <c r="I277" s="1">
        <f t="shared" si="12"/>
        <v>203.86260869565217</v>
      </c>
      <c r="J277" s="1">
        <f t="shared" si="13"/>
        <v>2.4937322164605771</v>
      </c>
      <c r="K277" s="1">
        <f t="shared" si="14"/>
        <v>0.48762531578247553</v>
      </c>
    </row>
    <row r="278" spans="1:11" x14ac:dyDescent="0.3">
      <c r="A278" t="s">
        <v>32</v>
      </c>
      <c r="B278" t="s">
        <v>594</v>
      </c>
      <c r="C278" t="s">
        <v>595</v>
      </c>
      <c r="D278" t="s">
        <v>596</v>
      </c>
      <c r="E278" s="1">
        <v>55.032608695652172</v>
      </c>
      <c r="F278" s="1">
        <v>18.423913043478262</v>
      </c>
      <c r="G278" s="1">
        <v>18.845108695652176</v>
      </c>
      <c r="H278" s="1">
        <v>109.91217391304347</v>
      </c>
      <c r="I278" s="1">
        <f t="shared" si="12"/>
        <v>147.18119565217393</v>
      </c>
      <c r="J278" s="1">
        <f t="shared" si="13"/>
        <v>2.6744361050760421</v>
      </c>
      <c r="K278" s="1">
        <f t="shared" si="14"/>
        <v>0.33478174995062221</v>
      </c>
    </row>
    <row r="279" spans="1:11" x14ac:dyDescent="0.3">
      <c r="A279" t="s">
        <v>32</v>
      </c>
      <c r="B279" t="s">
        <v>597</v>
      </c>
      <c r="C279" t="s">
        <v>598</v>
      </c>
      <c r="D279" t="s">
        <v>114</v>
      </c>
      <c r="E279" s="1">
        <v>30.543478260869566</v>
      </c>
      <c r="F279" s="1">
        <v>15.56565217391304</v>
      </c>
      <c r="G279" s="1">
        <v>17.063586956521743</v>
      </c>
      <c r="H279" s="1">
        <v>76.205978260869529</v>
      </c>
      <c r="I279" s="1">
        <f t="shared" si="12"/>
        <v>108.83521739130431</v>
      </c>
      <c r="J279" s="1">
        <f t="shared" si="13"/>
        <v>3.5632882562277568</v>
      </c>
      <c r="K279" s="1">
        <f t="shared" si="14"/>
        <v>0.50962277580071158</v>
      </c>
    </row>
    <row r="280" spans="1:11" x14ac:dyDescent="0.3">
      <c r="A280" t="s">
        <v>32</v>
      </c>
      <c r="B280" t="s">
        <v>599</v>
      </c>
      <c r="C280" t="s">
        <v>600</v>
      </c>
      <c r="D280" t="s">
        <v>406</v>
      </c>
      <c r="E280" s="1">
        <v>47.630434782608695</v>
      </c>
      <c r="F280" s="1">
        <v>27.274999999999999</v>
      </c>
      <c r="G280" s="1">
        <v>5.4675000000000011</v>
      </c>
      <c r="H280" s="1">
        <v>74.85989130434784</v>
      </c>
      <c r="I280" s="1">
        <f t="shared" si="12"/>
        <v>107.60239130434783</v>
      </c>
      <c r="J280" s="1">
        <f t="shared" si="13"/>
        <v>2.2591099954358742</v>
      </c>
      <c r="K280" s="1">
        <f t="shared" si="14"/>
        <v>0.57263806481058876</v>
      </c>
    </row>
    <row r="281" spans="1:11" x14ac:dyDescent="0.3">
      <c r="A281" t="s">
        <v>32</v>
      </c>
      <c r="B281" t="s">
        <v>601</v>
      </c>
      <c r="C281" t="s">
        <v>602</v>
      </c>
      <c r="D281" t="s">
        <v>228</v>
      </c>
      <c r="E281" s="1">
        <v>30.608695652173914</v>
      </c>
      <c r="F281" s="1">
        <v>28.261847826086964</v>
      </c>
      <c r="G281" s="1">
        <v>12.761086956521737</v>
      </c>
      <c r="H281" s="1">
        <v>68.067608695652183</v>
      </c>
      <c r="I281" s="1">
        <f t="shared" si="12"/>
        <v>109.09054347826088</v>
      </c>
      <c r="J281" s="1">
        <f t="shared" si="13"/>
        <v>3.5640376420454549</v>
      </c>
      <c r="K281" s="1">
        <f t="shared" si="14"/>
        <v>0.92332741477272751</v>
      </c>
    </row>
    <row r="282" spans="1:11" x14ac:dyDescent="0.3">
      <c r="A282" t="s">
        <v>32</v>
      </c>
      <c r="B282" t="s">
        <v>603</v>
      </c>
      <c r="C282" t="s">
        <v>64</v>
      </c>
      <c r="D282" t="s">
        <v>65</v>
      </c>
      <c r="E282" s="1">
        <v>21.391304347826086</v>
      </c>
      <c r="F282" s="1">
        <v>5.8650000000000002</v>
      </c>
      <c r="G282" s="1">
        <v>23.115978260869564</v>
      </c>
      <c r="H282" s="1">
        <v>45.557391304347824</v>
      </c>
      <c r="I282" s="1">
        <f t="shared" si="12"/>
        <v>74.53836956521738</v>
      </c>
      <c r="J282" s="1">
        <f t="shared" si="13"/>
        <v>3.4845172764227637</v>
      </c>
      <c r="K282" s="1">
        <f t="shared" si="14"/>
        <v>0.27417682926829273</v>
      </c>
    </row>
    <row r="283" spans="1:11" x14ac:dyDescent="0.3">
      <c r="A283" t="s">
        <v>32</v>
      </c>
      <c r="B283" t="s">
        <v>604</v>
      </c>
      <c r="C283" t="s">
        <v>405</v>
      </c>
      <c r="D283" t="s">
        <v>406</v>
      </c>
      <c r="E283" s="1">
        <v>49.815217391304351</v>
      </c>
      <c r="F283" s="1">
        <v>15.808913043478261</v>
      </c>
      <c r="G283" s="1">
        <v>19.429347826086957</v>
      </c>
      <c r="H283" s="1">
        <v>87.227065217391285</v>
      </c>
      <c r="I283" s="1">
        <f t="shared" si="12"/>
        <v>122.46532608695651</v>
      </c>
      <c r="J283" s="1">
        <f t="shared" si="13"/>
        <v>2.4583918830460392</v>
      </c>
      <c r="K283" s="1">
        <f t="shared" si="14"/>
        <v>0.31735108007855117</v>
      </c>
    </row>
    <row r="284" spans="1:11" x14ac:dyDescent="0.3">
      <c r="A284" t="s">
        <v>32</v>
      </c>
      <c r="B284" t="s">
        <v>605</v>
      </c>
      <c r="C284" t="s">
        <v>490</v>
      </c>
      <c r="D284" t="s">
        <v>491</v>
      </c>
      <c r="E284" s="1">
        <v>69.163043478260875</v>
      </c>
      <c r="F284" s="1">
        <v>13.480978260869565</v>
      </c>
      <c r="G284" s="1">
        <v>36.107282608695655</v>
      </c>
      <c r="H284" s="1">
        <v>126.30358695652178</v>
      </c>
      <c r="I284" s="1">
        <f t="shared" si="12"/>
        <v>175.891847826087</v>
      </c>
      <c r="J284" s="1">
        <f t="shared" si="13"/>
        <v>2.5431478862171937</v>
      </c>
      <c r="K284" s="1">
        <f t="shared" si="14"/>
        <v>0.19491592016344489</v>
      </c>
    </row>
    <row r="285" spans="1:11" x14ac:dyDescent="0.3">
      <c r="A285" t="s">
        <v>32</v>
      </c>
      <c r="B285" t="s">
        <v>606</v>
      </c>
      <c r="C285" t="s">
        <v>338</v>
      </c>
      <c r="D285" t="s">
        <v>339</v>
      </c>
      <c r="E285" s="1">
        <v>28.913043478260871</v>
      </c>
      <c r="F285" s="1">
        <v>14.752717391304348</v>
      </c>
      <c r="G285" s="1">
        <v>12.190217391304348</v>
      </c>
      <c r="H285" s="1">
        <v>66.450217391304349</v>
      </c>
      <c r="I285" s="1">
        <f t="shared" si="12"/>
        <v>93.393152173913052</v>
      </c>
      <c r="J285" s="1">
        <f t="shared" si="13"/>
        <v>3.2301390977443609</v>
      </c>
      <c r="K285" s="1">
        <f t="shared" si="14"/>
        <v>0.51024436090225556</v>
      </c>
    </row>
    <row r="286" spans="1:11" x14ac:dyDescent="0.3">
      <c r="A286" t="s">
        <v>32</v>
      </c>
      <c r="B286" t="s">
        <v>607</v>
      </c>
      <c r="C286" t="s">
        <v>608</v>
      </c>
      <c r="D286" t="s">
        <v>314</v>
      </c>
      <c r="E286" s="1">
        <v>27.902173913043477</v>
      </c>
      <c r="F286" s="1">
        <v>11.543478260869565</v>
      </c>
      <c r="G286" s="1">
        <v>14.290760869565217</v>
      </c>
      <c r="H286" s="1">
        <v>63.912173913043482</v>
      </c>
      <c r="I286" s="1">
        <f t="shared" si="12"/>
        <v>89.74641304347827</v>
      </c>
      <c r="J286" s="1">
        <f t="shared" si="13"/>
        <v>3.2164666926373204</v>
      </c>
      <c r="K286" s="1">
        <f t="shared" si="14"/>
        <v>0.41371250486949745</v>
      </c>
    </row>
    <row r="287" spans="1:11" x14ac:dyDescent="0.3">
      <c r="A287" t="s">
        <v>32</v>
      </c>
      <c r="B287" t="s">
        <v>609</v>
      </c>
      <c r="C287" t="s">
        <v>610</v>
      </c>
      <c r="D287" t="s">
        <v>45</v>
      </c>
      <c r="E287" s="1">
        <v>26.315217391304348</v>
      </c>
      <c r="F287" s="1">
        <v>13.057065217391305</v>
      </c>
      <c r="G287" s="1">
        <v>20.815217391304348</v>
      </c>
      <c r="H287" s="1">
        <v>32.002717391304351</v>
      </c>
      <c r="I287" s="1">
        <f t="shared" si="12"/>
        <v>65.875</v>
      </c>
      <c r="J287" s="1">
        <f t="shared" si="13"/>
        <v>2.5033044196612968</v>
      </c>
      <c r="K287" s="1">
        <f t="shared" si="14"/>
        <v>0.49617926476662538</v>
      </c>
    </row>
    <row r="288" spans="1:11" x14ac:dyDescent="0.3">
      <c r="A288" t="s">
        <v>32</v>
      </c>
      <c r="B288" t="s">
        <v>611</v>
      </c>
      <c r="C288" t="s">
        <v>612</v>
      </c>
      <c r="D288" t="s">
        <v>98</v>
      </c>
      <c r="E288" s="1">
        <v>21.934782608695652</v>
      </c>
      <c r="F288" s="1">
        <v>11.902173913043478</v>
      </c>
      <c r="G288" s="1">
        <v>12.046195652173912</v>
      </c>
      <c r="H288" s="1">
        <v>40.529891304347828</v>
      </c>
      <c r="I288" s="1">
        <f t="shared" si="12"/>
        <v>64.478260869565219</v>
      </c>
      <c r="J288" s="1">
        <f t="shared" si="13"/>
        <v>2.939544103072349</v>
      </c>
      <c r="K288" s="1">
        <f t="shared" si="14"/>
        <v>0.54261645193260655</v>
      </c>
    </row>
    <row r="289" spans="1:11" x14ac:dyDescent="0.3">
      <c r="A289" t="s">
        <v>32</v>
      </c>
      <c r="B289" t="s">
        <v>613</v>
      </c>
      <c r="C289" t="s">
        <v>614</v>
      </c>
      <c r="D289" t="s">
        <v>207</v>
      </c>
      <c r="E289" s="1">
        <v>32.347826086956523</v>
      </c>
      <c r="F289" s="1">
        <v>11.611413043478262</v>
      </c>
      <c r="G289" s="1">
        <v>15.073369565217391</v>
      </c>
      <c r="H289" s="1">
        <v>55.893043478260871</v>
      </c>
      <c r="I289" s="1">
        <f t="shared" si="12"/>
        <v>82.57782608695652</v>
      </c>
      <c r="J289" s="1">
        <f t="shared" si="13"/>
        <v>2.5528091397849462</v>
      </c>
      <c r="K289" s="1">
        <f t="shared" si="14"/>
        <v>0.35895497311827956</v>
      </c>
    </row>
    <row r="290" spans="1:11" x14ac:dyDescent="0.3">
      <c r="A290" t="s">
        <v>32</v>
      </c>
      <c r="B290" t="s">
        <v>615</v>
      </c>
      <c r="C290" t="s">
        <v>616</v>
      </c>
      <c r="D290" t="s">
        <v>207</v>
      </c>
      <c r="E290" s="1">
        <v>22.836956521739129</v>
      </c>
      <c r="F290" s="1">
        <v>19.451086956521738</v>
      </c>
      <c r="G290" s="1">
        <v>7.1141304347826084</v>
      </c>
      <c r="H290" s="1">
        <v>42.927500000000002</v>
      </c>
      <c r="I290" s="1">
        <f t="shared" si="12"/>
        <v>69.492717391304353</v>
      </c>
      <c r="J290" s="1">
        <f t="shared" si="13"/>
        <v>3.0429938124702525</v>
      </c>
      <c r="K290" s="1">
        <f t="shared" si="14"/>
        <v>0.85173726796763449</v>
      </c>
    </row>
    <row r="291" spans="1:11" x14ac:dyDescent="0.3">
      <c r="A291" t="s">
        <v>32</v>
      </c>
      <c r="B291" t="s">
        <v>617</v>
      </c>
      <c r="C291" t="s">
        <v>612</v>
      </c>
      <c r="D291" t="s">
        <v>98</v>
      </c>
      <c r="E291" s="1">
        <v>64.456521739130437</v>
      </c>
      <c r="F291" s="1">
        <v>28.019021739130434</v>
      </c>
      <c r="G291" s="1">
        <v>20.918478260869566</v>
      </c>
      <c r="H291" s="1">
        <v>127.78804347826087</v>
      </c>
      <c r="I291" s="1">
        <f t="shared" si="12"/>
        <v>176.72554347826087</v>
      </c>
      <c r="J291" s="1">
        <f t="shared" si="13"/>
        <v>2.7417790893760539</v>
      </c>
      <c r="K291" s="1">
        <f t="shared" si="14"/>
        <v>0.43469645868465429</v>
      </c>
    </row>
    <row r="292" spans="1:11" x14ac:dyDescent="0.3">
      <c r="A292" t="s">
        <v>32</v>
      </c>
      <c r="B292" t="s">
        <v>618</v>
      </c>
      <c r="C292" t="s">
        <v>323</v>
      </c>
      <c r="D292" t="s">
        <v>167</v>
      </c>
      <c r="E292" s="1">
        <v>103.27173913043478</v>
      </c>
      <c r="F292" s="1">
        <v>32.093260869565214</v>
      </c>
      <c r="G292" s="1">
        <v>44.650217391304345</v>
      </c>
      <c r="H292" s="1">
        <v>152.20869565217393</v>
      </c>
      <c r="I292" s="1">
        <f t="shared" si="12"/>
        <v>228.95217391304348</v>
      </c>
      <c r="J292" s="1">
        <f t="shared" si="13"/>
        <v>2.2169876855067887</v>
      </c>
      <c r="K292" s="1">
        <f t="shared" si="14"/>
        <v>0.31076518261235658</v>
      </c>
    </row>
    <row r="293" spans="1:11" x14ac:dyDescent="0.3">
      <c r="A293" t="s">
        <v>32</v>
      </c>
      <c r="B293" t="s">
        <v>619</v>
      </c>
      <c r="C293" t="s">
        <v>166</v>
      </c>
      <c r="D293" t="s">
        <v>167</v>
      </c>
      <c r="E293" s="1">
        <v>80.880434782608702</v>
      </c>
      <c r="F293" s="1">
        <v>33.349130434782595</v>
      </c>
      <c r="G293" s="1">
        <v>47.273260869565227</v>
      </c>
      <c r="H293" s="1">
        <v>146.5865217391304</v>
      </c>
      <c r="I293" s="1">
        <f t="shared" si="12"/>
        <v>227.20891304347822</v>
      </c>
      <c r="J293" s="1">
        <f t="shared" si="13"/>
        <v>2.8091950006719522</v>
      </c>
      <c r="K293" s="1">
        <f t="shared" si="14"/>
        <v>0.41232630022846373</v>
      </c>
    </row>
    <row r="294" spans="1:11" x14ac:dyDescent="0.3">
      <c r="A294" t="s">
        <v>32</v>
      </c>
      <c r="B294" t="s">
        <v>620</v>
      </c>
      <c r="C294" t="s">
        <v>290</v>
      </c>
      <c r="D294" t="s">
        <v>90</v>
      </c>
      <c r="E294" s="1">
        <v>51.347826086956523</v>
      </c>
      <c r="F294" s="1">
        <v>18.058586956521737</v>
      </c>
      <c r="G294" s="1">
        <v>31.720108695652176</v>
      </c>
      <c r="H294" s="1">
        <v>110.82956521739131</v>
      </c>
      <c r="I294" s="1">
        <f t="shared" si="12"/>
        <v>160.60826086956521</v>
      </c>
      <c r="J294" s="1">
        <f t="shared" si="13"/>
        <v>3.1278492802709565</v>
      </c>
      <c r="K294" s="1">
        <f t="shared" si="14"/>
        <v>0.35169136325148176</v>
      </c>
    </row>
    <row r="295" spans="1:11" x14ac:dyDescent="0.3">
      <c r="A295" t="s">
        <v>32</v>
      </c>
      <c r="B295" t="s">
        <v>621</v>
      </c>
      <c r="C295" t="s">
        <v>622</v>
      </c>
      <c r="D295" t="s">
        <v>417</v>
      </c>
      <c r="E295" s="1">
        <v>42.456521739130437</v>
      </c>
      <c r="F295" s="1">
        <v>18.763478260869565</v>
      </c>
      <c r="G295" s="1">
        <v>9.8594565217391317</v>
      </c>
      <c r="H295" s="1">
        <v>79.680434782608685</v>
      </c>
      <c r="I295" s="1">
        <f t="shared" si="12"/>
        <v>108.30336956521738</v>
      </c>
      <c r="J295" s="1">
        <f t="shared" si="13"/>
        <v>2.550924219150025</v>
      </c>
      <c r="K295" s="1">
        <f t="shared" si="14"/>
        <v>0.44194572452636965</v>
      </c>
    </row>
    <row r="296" spans="1:11" x14ac:dyDescent="0.3">
      <c r="A296" t="s">
        <v>32</v>
      </c>
      <c r="B296" t="s">
        <v>623</v>
      </c>
      <c r="C296" t="s">
        <v>624</v>
      </c>
      <c r="D296" t="s">
        <v>288</v>
      </c>
      <c r="E296" s="1">
        <v>72.25</v>
      </c>
      <c r="F296" s="1">
        <v>35.068152173913042</v>
      </c>
      <c r="G296" s="1">
        <v>42.142608695652164</v>
      </c>
      <c r="H296" s="1">
        <v>164.25369565217389</v>
      </c>
      <c r="I296" s="1">
        <f t="shared" si="12"/>
        <v>241.46445652173909</v>
      </c>
      <c r="J296" s="1">
        <f t="shared" si="13"/>
        <v>3.3420686023770116</v>
      </c>
      <c r="K296" s="1">
        <f t="shared" si="14"/>
        <v>0.48537234842786214</v>
      </c>
    </row>
    <row r="297" spans="1:11" x14ac:dyDescent="0.3">
      <c r="A297" t="s">
        <v>32</v>
      </c>
      <c r="B297" t="s">
        <v>625</v>
      </c>
      <c r="C297" t="s">
        <v>626</v>
      </c>
      <c r="D297" t="s">
        <v>357</v>
      </c>
      <c r="E297" s="1">
        <v>33.380434782608695</v>
      </c>
      <c r="F297" s="1">
        <v>12.345869565217395</v>
      </c>
      <c r="G297" s="1">
        <v>16.732717391304337</v>
      </c>
      <c r="H297" s="1">
        <v>68.225217391304341</v>
      </c>
      <c r="I297" s="1">
        <f t="shared" si="12"/>
        <v>97.303804347826073</v>
      </c>
      <c r="J297" s="1">
        <f t="shared" si="13"/>
        <v>2.9149951155975247</v>
      </c>
      <c r="K297" s="1">
        <f t="shared" si="14"/>
        <v>0.36985346792575718</v>
      </c>
    </row>
    <row r="298" spans="1:11" x14ac:dyDescent="0.3">
      <c r="A298" t="s">
        <v>32</v>
      </c>
      <c r="B298" t="s">
        <v>627</v>
      </c>
      <c r="C298" t="s">
        <v>628</v>
      </c>
      <c r="D298" t="s">
        <v>406</v>
      </c>
      <c r="E298" s="1">
        <v>64.434782608695656</v>
      </c>
      <c r="F298" s="1">
        <v>40.625217391304346</v>
      </c>
      <c r="G298" s="1">
        <v>30.250434782608703</v>
      </c>
      <c r="H298" s="1">
        <v>161.80673913043475</v>
      </c>
      <c r="I298" s="1">
        <f t="shared" si="12"/>
        <v>232.68239130434779</v>
      </c>
      <c r="J298" s="1">
        <f t="shared" si="13"/>
        <v>3.6111302294197025</v>
      </c>
      <c r="K298" s="1">
        <f t="shared" si="14"/>
        <v>0.63048582995951408</v>
      </c>
    </row>
    <row r="299" spans="1:11" x14ac:dyDescent="0.3">
      <c r="A299" t="s">
        <v>32</v>
      </c>
      <c r="B299" t="s">
        <v>629</v>
      </c>
      <c r="C299" t="s">
        <v>630</v>
      </c>
      <c r="D299" t="s">
        <v>311</v>
      </c>
      <c r="E299" s="1">
        <v>28.456521739130434</v>
      </c>
      <c r="F299" s="1">
        <v>21.720326086956515</v>
      </c>
      <c r="G299" s="1">
        <v>20.994239130434789</v>
      </c>
      <c r="H299" s="1">
        <v>69.493369565217392</v>
      </c>
      <c r="I299" s="1">
        <f t="shared" si="12"/>
        <v>112.2079347826087</v>
      </c>
      <c r="J299" s="1">
        <f t="shared" si="13"/>
        <v>3.9431359816653937</v>
      </c>
      <c r="K299" s="1">
        <f t="shared" si="14"/>
        <v>0.76328113063407155</v>
      </c>
    </row>
    <row r="300" spans="1:11" x14ac:dyDescent="0.3">
      <c r="A300" t="s">
        <v>32</v>
      </c>
      <c r="B300" t="s">
        <v>631</v>
      </c>
      <c r="C300" t="s">
        <v>632</v>
      </c>
      <c r="D300" t="s">
        <v>108</v>
      </c>
      <c r="E300" s="1">
        <v>57.065217391304351</v>
      </c>
      <c r="F300" s="1">
        <v>18.416521739130445</v>
      </c>
      <c r="G300" s="1">
        <v>11.329999999999995</v>
      </c>
      <c r="H300" s="1">
        <v>73.139021739130428</v>
      </c>
      <c r="I300" s="1">
        <f t="shared" si="12"/>
        <v>102.88554347826087</v>
      </c>
      <c r="J300" s="1">
        <f t="shared" si="13"/>
        <v>1.8029466666666665</v>
      </c>
      <c r="K300" s="1">
        <f t="shared" si="14"/>
        <v>0.32272761904761921</v>
      </c>
    </row>
    <row r="301" spans="1:11" x14ac:dyDescent="0.3">
      <c r="A301" t="s">
        <v>32</v>
      </c>
      <c r="B301" t="s">
        <v>633</v>
      </c>
      <c r="C301" t="s">
        <v>634</v>
      </c>
      <c r="D301" t="s">
        <v>155</v>
      </c>
      <c r="E301" s="1">
        <v>46.619565217391305</v>
      </c>
      <c r="F301" s="1">
        <v>10.354565217391304</v>
      </c>
      <c r="G301" s="1">
        <v>34.547717391304346</v>
      </c>
      <c r="H301" s="1">
        <v>97.601195652173871</v>
      </c>
      <c r="I301" s="1">
        <f t="shared" si="12"/>
        <v>142.50347826086951</v>
      </c>
      <c r="J301" s="1">
        <f t="shared" si="13"/>
        <v>3.0567311727675439</v>
      </c>
      <c r="K301" s="1">
        <f t="shared" si="14"/>
        <v>0.22210771741664723</v>
      </c>
    </row>
    <row r="302" spans="1:11" x14ac:dyDescent="0.3">
      <c r="A302" t="s">
        <v>32</v>
      </c>
      <c r="B302" t="s">
        <v>635</v>
      </c>
      <c r="C302" t="s">
        <v>636</v>
      </c>
      <c r="D302" t="s">
        <v>417</v>
      </c>
      <c r="E302" s="1">
        <v>84.304347826086953</v>
      </c>
      <c r="F302" s="1">
        <v>49.518043478260857</v>
      </c>
      <c r="G302" s="1">
        <v>24.6054347826087</v>
      </c>
      <c r="H302" s="1">
        <v>200.59847826086951</v>
      </c>
      <c r="I302" s="1">
        <f t="shared" si="12"/>
        <v>274.72195652173906</v>
      </c>
      <c r="J302" s="1">
        <f t="shared" si="13"/>
        <v>3.2586926250644654</v>
      </c>
      <c r="K302" s="1">
        <f t="shared" si="14"/>
        <v>0.58737235688499212</v>
      </c>
    </row>
    <row r="303" spans="1:11" x14ac:dyDescent="0.3">
      <c r="A303" t="s">
        <v>32</v>
      </c>
      <c r="B303" t="s">
        <v>637</v>
      </c>
      <c r="C303" t="s">
        <v>638</v>
      </c>
      <c r="D303" t="s">
        <v>207</v>
      </c>
      <c r="E303" s="1">
        <v>63.717391304347828</v>
      </c>
      <c r="F303" s="1">
        <v>22.371739130434786</v>
      </c>
      <c r="G303" s="1">
        <v>23.3391304347826</v>
      </c>
      <c r="H303" s="1">
        <v>158.24923913043474</v>
      </c>
      <c r="I303" s="1">
        <f t="shared" si="12"/>
        <v>203.96010869565214</v>
      </c>
      <c r="J303" s="1">
        <f t="shared" si="13"/>
        <v>3.2010116001364715</v>
      </c>
      <c r="K303" s="1">
        <f t="shared" si="14"/>
        <v>0.351108836574548</v>
      </c>
    </row>
    <row r="304" spans="1:11" x14ac:dyDescent="0.3">
      <c r="A304" t="s">
        <v>32</v>
      </c>
      <c r="B304" t="s">
        <v>639</v>
      </c>
      <c r="C304" t="s">
        <v>107</v>
      </c>
      <c r="D304" t="s">
        <v>108</v>
      </c>
      <c r="E304" s="1">
        <v>34.576086956521742</v>
      </c>
      <c r="F304" s="1">
        <v>12.823152173913044</v>
      </c>
      <c r="G304" s="1">
        <v>25.946413043478259</v>
      </c>
      <c r="H304" s="1">
        <v>89.585326086956542</v>
      </c>
      <c r="I304" s="1">
        <f t="shared" si="12"/>
        <v>128.35489130434786</v>
      </c>
      <c r="J304" s="1">
        <f t="shared" si="13"/>
        <v>3.712244577176989</v>
      </c>
      <c r="K304" s="1">
        <f t="shared" si="14"/>
        <v>0.37086765168186103</v>
      </c>
    </row>
    <row r="305" spans="1:11" x14ac:dyDescent="0.3">
      <c r="A305" t="s">
        <v>32</v>
      </c>
      <c r="B305" t="s">
        <v>640</v>
      </c>
      <c r="C305" t="s">
        <v>490</v>
      </c>
      <c r="D305" t="s">
        <v>491</v>
      </c>
      <c r="E305" s="1">
        <v>67.413043478260875</v>
      </c>
      <c r="F305" s="1">
        <v>27.038043478260871</v>
      </c>
      <c r="G305" s="1">
        <v>38.609565217391321</v>
      </c>
      <c r="H305" s="1">
        <v>97.292500000000018</v>
      </c>
      <c r="I305" s="1">
        <f t="shared" si="12"/>
        <v>162.94010869565221</v>
      </c>
      <c r="J305" s="1">
        <f t="shared" si="13"/>
        <v>2.4170412770074172</v>
      </c>
      <c r="K305" s="1">
        <f t="shared" si="14"/>
        <v>0.40108029667849082</v>
      </c>
    </row>
    <row r="306" spans="1:11" x14ac:dyDescent="0.3">
      <c r="A306" t="s">
        <v>32</v>
      </c>
      <c r="B306" t="s">
        <v>641</v>
      </c>
      <c r="C306" t="s">
        <v>642</v>
      </c>
      <c r="D306" t="s">
        <v>643</v>
      </c>
      <c r="E306" s="1">
        <v>63.630434782608695</v>
      </c>
      <c r="F306" s="1">
        <v>19.10858695652173</v>
      </c>
      <c r="G306" s="1">
        <v>32.912065217391316</v>
      </c>
      <c r="H306" s="1">
        <v>99.209565217391329</v>
      </c>
      <c r="I306" s="1">
        <f t="shared" si="12"/>
        <v>151.23021739130439</v>
      </c>
      <c r="J306" s="1">
        <f t="shared" si="13"/>
        <v>2.3766962760505645</v>
      </c>
      <c r="K306" s="1">
        <f t="shared" si="14"/>
        <v>0.30030577382985979</v>
      </c>
    </row>
    <row r="307" spans="1:11" x14ac:dyDescent="0.3">
      <c r="A307" t="s">
        <v>32</v>
      </c>
      <c r="B307" t="s">
        <v>644</v>
      </c>
      <c r="C307" t="s">
        <v>313</v>
      </c>
      <c r="D307" t="s">
        <v>314</v>
      </c>
      <c r="E307" s="1">
        <v>75.293478260869563</v>
      </c>
      <c r="F307" s="1">
        <v>27.214673913043477</v>
      </c>
      <c r="G307" s="1">
        <v>0</v>
      </c>
      <c r="H307" s="1">
        <v>116.30434782608695</v>
      </c>
      <c r="I307" s="1">
        <f t="shared" si="12"/>
        <v>143.51902173913044</v>
      </c>
      <c r="J307" s="1">
        <f t="shared" si="13"/>
        <v>1.9061281940233867</v>
      </c>
      <c r="K307" s="1">
        <f t="shared" si="14"/>
        <v>0.36144795726865886</v>
      </c>
    </row>
    <row r="308" spans="1:11" x14ac:dyDescent="0.3">
      <c r="A308" t="s">
        <v>32</v>
      </c>
      <c r="B308" t="s">
        <v>645</v>
      </c>
      <c r="C308" t="s">
        <v>436</v>
      </c>
      <c r="D308" t="s">
        <v>437</v>
      </c>
      <c r="E308" s="1">
        <v>50.869565217391305</v>
      </c>
      <c r="F308" s="1">
        <v>15.394021739130435</v>
      </c>
      <c r="G308" s="1">
        <v>0</v>
      </c>
      <c r="H308" s="1">
        <v>108.51815217391304</v>
      </c>
      <c r="I308" s="1">
        <f t="shared" si="12"/>
        <v>123.91217391304347</v>
      </c>
      <c r="J308" s="1">
        <f t="shared" si="13"/>
        <v>2.4358803418803419</v>
      </c>
      <c r="K308" s="1">
        <f t="shared" si="14"/>
        <v>0.3026175213675214</v>
      </c>
    </row>
    <row r="309" spans="1:11" x14ac:dyDescent="0.3">
      <c r="A309" t="s">
        <v>32</v>
      </c>
      <c r="B309" t="s">
        <v>646</v>
      </c>
      <c r="C309" t="s">
        <v>436</v>
      </c>
      <c r="D309" t="s">
        <v>437</v>
      </c>
      <c r="E309" s="1">
        <v>20.565217391304348</v>
      </c>
      <c r="F309" s="1">
        <v>10.220108695652174</v>
      </c>
      <c r="G309" s="1">
        <v>0</v>
      </c>
      <c r="H309" s="1">
        <v>41.730434782608697</v>
      </c>
      <c r="I309" s="1">
        <f t="shared" si="12"/>
        <v>51.950543478260869</v>
      </c>
      <c r="J309" s="1">
        <f t="shared" si="13"/>
        <v>2.5261363636363634</v>
      </c>
      <c r="K309" s="1">
        <f t="shared" si="14"/>
        <v>0.49696088794926002</v>
      </c>
    </row>
    <row r="310" spans="1:11" x14ac:dyDescent="0.3">
      <c r="A310" t="s">
        <v>32</v>
      </c>
      <c r="B310" t="s">
        <v>647</v>
      </c>
      <c r="C310" t="s">
        <v>648</v>
      </c>
      <c r="D310" t="s">
        <v>108</v>
      </c>
      <c r="E310" s="1">
        <v>39.913043478260867</v>
      </c>
      <c r="F310" s="1">
        <v>17.385869565217391</v>
      </c>
      <c r="G310" s="1">
        <v>0</v>
      </c>
      <c r="H310" s="1">
        <v>76.681521739130432</v>
      </c>
      <c r="I310" s="1">
        <f t="shared" si="12"/>
        <v>94.067391304347822</v>
      </c>
      <c r="J310" s="1">
        <f t="shared" si="13"/>
        <v>2.3568082788671023</v>
      </c>
      <c r="K310" s="1">
        <f t="shared" si="14"/>
        <v>0.43559368191721132</v>
      </c>
    </row>
    <row r="311" spans="1:11" x14ac:dyDescent="0.3">
      <c r="A311" t="s">
        <v>32</v>
      </c>
      <c r="B311" t="s">
        <v>649</v>
      </c>
      <c r="C311" t="s">
        <v>650</v>
      </c>
      <c r="D311" t="s">
        <v>651</v>
      </c>
      <c r="E311" s="1">
        <v>50.413043478260867</v>
      </c>
      <c r="F311" s="1">
        <v>17.970108695652176</v>
      </c>
      <c r="G311" s="1">
        <v>0</v>
      </c>
      <c r="H311" s="1">
        <v>112.04271739130434</v>
      </c>
      <c r="I311" s="1">
        <f t="shared" si="12"/>
        <v>130.01282608695652</v>
      </c>
      <c r="J311" s="1">
        <f t="shared" si="13"/>
        <v>2.5789521345407502</v>
      </c>
      <c r="K311" s="1">
        <f t="shared" si="14"/>
        <v>0.3564575247951704</v>
      </c>
    </row>
    <row r="312" spans="1:11" x14ac:dyDescent="0.3">
      <c r="A312" t="s">
        <v>32</v>
      </c>
      <c r="B312" t="s">
        <v>652</v>
      </c>
      <c r="C312" t="s">
        <v>157</v>
      </c>
      <c r="D312" t="s">
        <v>108</v>
      </c>
      <c r="E312" s="1">
        <v>48.978260869565219</v>
      </c>
      <c r="F312" s="1">
        <v>31.670434782608698</v>
      </c>
      <c r="G312" s="1">
        <v>28.537499999999994</v>
      </c>
      <c r="H312" s="1">
        <v>108.80978260869563</v>
      </c>
      <c r="I312" s="1">
        <f t="shared" si="12"/>
        <v>169.0177173913043</v>
      </c>
      <c r="J312" s="1">
        <f t="shared" si="13"/>
        <v>3.4508721704394132</v>
      </c>
      <c r="K312" s="1">
        <f t="shared" si="14"/>
        <v>0.64662228140257438</v>
      </c>
    </row>
    <row r="313" spans="1:11" x14ac:dyDescent="0.3">
      <c r="A313" t="s">
        <v>32</v>
      </c>
      <c r="B313" t="s">
        <v>653</v>
      </c>
      <c r="C313" t="s">
        <v>323</v>
      </c>
      <c r="D313" t="s">
        <v>167</v>
      </c>
      <c r="E313" s="1">
        <v>133.31521739130434</v>
      </c>
      <c r="F313" s="1">
        <v>46.034891304347845</v>
      </c>
      <c r="G313" s="1">
        <v>77.270108695652183</v>
      </c>
      <c r="H313" s="1">
        <v>272.21554347826077</v>
      </c>
      <c r="I313" s="1">
        <f t="shared" si="12"/>
        <v>395.52054347826083</v>
      </c>
      <c r="J313" s="1">
        <f t="shared" si="13"/>
        <v>2.9668071748878924</v>
      </c>
      <c r="K313" s="1">
        <f t="shared" si="14"/>
        <v>0.3453086017121893</v>
      </c>
    </row>
    <row r="314" spans="1:11" x14ac:dyDescent="0.3">
      <c r="A314" t="s">
        <v>32</v>
      </c>
      <c r="B314" t="s">
        <v>654</v>
      </c>
      <c r="C314" t="s">
        <v>365</v>
      </c>
      <c r="D314" t="s">
        <v>95</v>
      </c>
      <c r="E314" s="1">
        <v>26.521739130434781</v>
      </c>
      <c r="F314" s="1">
        <v>11.942282608695651</v>
      </c>
      <c r="G314" s="1">
        <v>16.143369565217391</v>
      </c>
      <c r="H314" s="1">
        <v>44.986413043478258</v>
      </c>
      <c r="I314" s="1">
        <f t="shared" si="12"/>
        <v>73.072065217391298</v>
      </c>
      <c r="J314" s="1">
        <f t="shared" si="13"/>
        <v>2.7551762295081965</v>
      </c>
      <c r="K314" s="1">
        <f t="shared" si="14"/>
        <v>0.45028278688524587</v>
      </c>
    </row>
    <row r="315" spans="1:11" x14ac:dyDescent="0.3">
      <c r="A315" t="s">
        <v>32</v>
      </c>
      <c r="B315" t="s">
        <v>655</v>
      </c>
      <c r="C315" t="s">
        <v>567</v>
      </c>
      <c r="D315" t="s">
        <v>163</v>
      </c>
      <c r="E315" s="1">
        <v>68.521739130434781</v>
      </c>
      <c r="F315" s="1">
        <v>19.298152173913042</v>
      </c>
      <c r="G315" s="1">
        <v>46.033152173913045</v>
      </c>
      <c r="H315" s="1">
        <v>86.810869565217388</v>
      </c>
      <c r="I315" s="1">
        <f t="shared" si="12"/>
        <v>152.14217391304348</v>
      </c>
      <c r="J315" s="1">
        <f t="shared" si="13"/>
        <v>2.2203489847715736</v>
      </c>
      <c r="K315" s="1">
        <f t="shared" si="14"/>
        <v>0.28163546954314722</v>
      </c>
    </row>
    <row r="316" spans="1:11" x14ac:dyDescent="0.3">
      <c r="A316" t="s">
        <v>32</v>
      </c>
      <c r="B316" t="s">
        <v>656</v>
      </c>
      <c r="C316" t="s">
        <v>59</v>
      </c>
      <c r="D316" t="s">
        <v>60</v>
      </c>
      <c r="E316" s="1">
        <v>33.423913043478258</v>
      </c>
      <c r="F316" s="1">
        <v>15.146304347826087</v>
      </c>
      <c r="G316" s="1">
        <v>24.670108695652175</v>
      </c>
      <c r="H316" s="1">
        <v>76.973260869565252</v>
      </c>
      <c r="I316" s="1">
        <f t="shared" si="12"/>
        <v>116.78967391304352</v>
      </c>
      <c r="J316" s="1">
        <f t="shared" si="13"/>
        <v>3.4941951219512211</v>
      </c>
      <c r="K316" s="1">
        <f t="shared" si="14"/>
        <v>0.45315772357723583</v>
      </c>
    </row>
    <row r="317" spans="1:11" x14ac:dyDescent="0.3">
      <c r="A317" t="s">
        <v>32</v>
      </c>
      <c r="B317" t="s">
        <v>657</v>
      </c>
      <c r="C317" t="s">
        <v>395</v>
      </c>
      <c r="D317" t="s">
        <v>396</v>
      </c>
      <c r="E317" s="1">
        <v>37.554347826086953</v>
      </c>
      <c r="F317" s="1">
        <v>18.685108695652175</v>
      </c>
      <c r="G317" s="1">
        <v>21.712934782608695</v>
      </c>
      <c r="H317" s="1">
        <v>92.668260869565231</v>
      </c>
      <c r="I317" s="1">
        <f t="shared" si="12"/>
        <v>133.0663043478261</v>
      </c>
      <c r="J317" s="1">
        <f t="shared" si="13"/>
        <v>3.5432995658466</v>
      </c>
      <c r="K317" s="1">
        <f t="shared" si="14"/>
        <v>0.49754848046309702</v>
      </c>
    </row>
    <row r="318" spans="1:11" x14ac:dyDescent="0.3">
      <c r="A318" t="s">
        <v>32</v>
      </c>
      <c r="B318" t="s">
        <v>658</v>
      </c>
      <c r="C318" t="s">
        <v>659</v>
      </c>
      <c r="D318" t="s">
        <v>190</v>
      </c>
      <c r="E318" s="1">
        <v>25.565217391304348</v>
      </c>
      <c r="F318" s="1">
        <v>12.448369565217391</v>
      </c>
      <c r="G318" s="1">
        <v>16.641304347826086</v>
      </c>
      <c r="H318" s="1">
        <v>53.771739130434781</v>
      </c>
      <c r="I318" s="1">
        <f t="shared" si="12"/>
        <v>82.861413043478251</v>
      </c>
      <c r="J318" s="1">
        <f t="shared" si="13"/>
        <v>3.2411777210884352</v>
      </c>
      <c r="K318" s="1">
        <f t="shared" si="14"/>
        <v>0.48692602040816324</v>
      </c>
    </row>
    <row r="319" spans="1:11" x14ac:dyDescent="0.3">
      <c r="A319" t="s">
        <v>32</v>
      </c>
      <c r="B319" t="s">
        <v>660</v>
      </c>
      <c r="C319" t="s">
        <v>661</v>
      </c>
      <c r="D319" t="s">
        <v>187</v>
      </c>
      <c r="E319" s="1">
        <v>53.445652173913047</v>
      </c>
      <c r="F319" s="1">
        <v>23.361413043478262</v>
      </c>
      <c r="G319" s="1">
        <v>30.896739130434781</v>
      </c>
      <c r="H319" s="1">
        <v>106.5679347826087</v>
      </c>
      <c r="I319" s="1">
        <f t="shared" si="12"/>
        <v>160.82608695652175</v>
      </c>
      <c r="J319" s="1">
        <f t="shared" si="13"/>
        <v>3.0091519219035998</v>
      </c>
      <c r="K319" s="1">
        <f t="shared" si="14"/>
        <v>0.43710595891803944</v>
      </c>
    </row>
    <row r="320" spans="1:11" x14ac:dyDescent="0.3">
      <c r="A320" t="s">
        <v>32</v>
      </c>
      <c r="B320" t="s">
        <v>662</v>
      </c>
      <c r="C320" t="s">
        <v>157</v>
      </c>
      <c r="D320" t="s">
        <v>108</v>
      </c>
      <c r="E320" s="1">
        <v>68.619565217391298</v>
      </c>
      <c r="F320" s="1">
        <v>24.692717391304353</v>
      </c>
      <c r="G320" s="1">
        <v>37.033043478260886</v>
      </c>
      <c r="H320" s="1">
        <v>113.01358695652173</v>
      </c>
      <c r="I320" s="1">
        <f t="shared" si="12"/>
        <v>174.73934782608697</v>
      </c>
      <c r="J320" s="1">
        <f t="shared" si="13"/>
        <v>2.5464945350863304</v>
      </c>
      <c r="K320" s="1">
        <f t="shared" si="14"/>
        <v>0.35984951686995098</v>
      </c>
    </row>
    <row r="321" spans="1:11" x14ac:dyDescent="0.3">
      <c r="A321" t="s">
        <v>32</v>
      </c>
      <c r="B321" t="s">
        <v>663</v>
      </c>
      <c r="C321" t="s">
        <v>317</v>
      </c>
      <c r="D321" t="s">
        <v>318</v>
      </c>
      <c r="E321" s="1">
        <v>65.467391304347828</v>
      </c>
      <c r="F321" s="1">
        <v>22.703804347826086</v>
      </c>
      <c r="G321" s="1">
        <v>42.315217391304351</v>
      </c>
      <c r="H321" s="1">
        <v>140.44021739130434</v>
      </c>
      <c r="I321" s="1">
        <f t="shared" si="12"/>
        <v>205.45923913043478</v>
      </c>
      <c r="J321" s="1">
        <f t="shared" si="13"/>
        <v>3.1383446787315292</v>
      </c>
      <c r="K321" s="1">
        <f t="shared" si="14"/>
        <v>0.34679561680225801</v>
      </c>
    </row>
    <row r="322" spans="1:11" x14ac:dyDescent="0.3">
      <c r="A322" t="s">
        <v>32</v>
      </c>
      <c r="B322" t="s">
        <v>664</v>
      </c>
      <c r="C322" t="s">
        <v>665</v>
      </c>
      <c r="D322" t="s">
        <v>221</v>
      </c>
      <c r="E322" s="1">
        <v>61.184782608695649</v>
      </c>
      <c r="F322" s="1">
        <v>17.472826086956523</v>
      </c>
      <c r="G322" s="1">
        <v>30.288043478260871</v>
      </c>
      <c r="H322" s="1">
        <v>114.85869565217391</v>
      </c>
      <c r="I322" s="1">
        <f t="shared" ref="I322:I385" si="15">SUM(F322:H322)</f>
        <v>162.61956521739131</v>
      </c>
      <c r="J322" s="1">
        <f t="shared" ref="J322:J385" si="16">I322/E322</f>
        <v>2.6578433114229885</v>
      </c>
      <c r="K322" s="1">
        <f t="shared" ref="K322:K385" si="17">F322/E322</f>
        <v>0.28557470243382488</v>
      </c>
    </row>
    <row r="323" spans="1:11" x14ac:dyDescent="0.3">
      <c r="A323" t="s">
        <v>32</v>
      </c>
      <c r="B323" t="s">
        <v>666</v>
      </c>
      <c r="C323" t="s">
        <v>667</v>
      </c>
      <c r="D323" t="s">
        <v>304</v>
      </c>
      <c r="E323" s="1">
        <v>28.663043478260871</v>
      </c>
      <c r="F323" s="1">
        <v>15.486521739130437</v>
      </c>
      <c r="G323" s="1">
        <v>12.255434782608695</v>
      </c>
      <c r="H323" s="1">
        <v>60.23619565217389</v>
      </c>
      <c r="I323" s="1">
        <f t="shared" si="15"/>
        <v>87.978152173913031</v>
      </c>
      <c r="J323" s="1">
        <f t="shared" si="16"/>
        <v>3.0693932499051946</v>
      </c>
      <c r="K323" s="1">
        <f t="shared" si="17"/>
        <v>0.54029579067121736</v>
      </c>
    </row>
    <row r="324" spans="1:11" x14ac:dyDescent="0.3">
      <c r="A324" t="s">
        <v>32</v>
      </c>
      <c r="B324" t="s">
        <v>668</v>
      </c>
      <c r="C324" t="s">
        <v>41</v>
      </c>
      <c r="D324" t="s">
        <v>42</v>
      </c>
      <c r="E324" s="1">
        <v>78.782608695652172</v>
      </c>
      <c r="F324" s="1">
        <v>21.191304347826087</v>
      </c>
      <c r="G324" s="1">
        <v>79.286086956521729</v>
      </c>
      <c r="H324" s="1">
        <v>222.08619565217387</v>
      </c>
      <c r="I324" s="1">
        <f t="shared" si="15"/>
        <v>322.5635869565217</v>
      </c>
      <c r="J324" s="1">
        <f t="shared" si="16"/>
        <v>4.094350165562914</v>
      </c>
      <c r="K324" s="1">
        <f t="shared" si="17"/>
        <v>0.26898454746136868</v>
      </c>
    </row>
    <row r="325" spans="1:11" x14ac:dyDescent="0.3">
      <c r="A325" t="s">
        <v>32</v>
      </c>
      <c r="B325" t="s">
        <v>669</v>
      </c>
      <c r="C325" t="s">
        <v>359</v>
      </c>
      <c r="D325" t="s">
        <v>360</v>
      </c>
      <c r="E325" s="1">
        <v>47.815217391304351</v>
      </c>
      <c r="F325" s="1">
        <v>19.13184782608695</v>
      </c>
      <c r="G325" s="1">
        <v>19.052282608695663</v>
      </c>
      <c r="H325" s="1">
        <v>81.737282608695651</v>
      </c>
      <c r="I325" s="1">
        <f t="shared" si="15"/>
        <v>119.92141304347827</v>
      </c>
      <c r="J325" s="1">
        <f t="shared" si="16"/>
        <v>2.5080177313025689</v>
      </c>
      <c r="K325" s="1">
        <f t="shared" si="17"/>
        <v>0.40012048192771071</v>
      </c>
    </row>
    <row r="326" spans="1:11" x14ac:dyDescent="0.3">
      <c r="A326" t="s">
        <v>32</v>
      </c>
      <c r="B326" t="s">
        <v>670</v>
      </c>
      <c r="C326" t="s">
        <v>135</v>
      </c>
      <c r="D326" t="s">
        <v>122</v>
      </c>
      <c r="E326" s="1">
        <v>76.489130434782609</v>
      </c>
      <c r="F326" s="1">
        <v>31.972826086956523</v>
      </c>
      <c r="G326" s="1">
        <v>68.722826086956516</v>
      </c>
      <c r="H326" s="1">
        <v>185.97554347826087</v>
      </c>
      <c r="I326" s="1">
        <f t="shared" si="15"/>
        <v>286.67119565217388</v>
      </c>
      <c r="J326" s="1">
        <f t="shared" si="16"/>
        <v>3.7478684098337354</v>
      </c>
      <c r="K326" s="1">
        <f t="shared" si="17"/>
        <v>0.4180048316043769</v>
      </c>
    </row>
    <row r="327" spans="1:11" x14ac:dyDescent="0.3">
      <c r="A327" t="s">
        <v>32</v>
      </c>
      <c r="B327" t="s">
        <v>671</v>
      </c>
      <c r="C327" t="s">
        <v>536</v>
      </c>
      <c r="D327" t="s">
        <v>259</v>
      </c>
      <c r="E327" s="1">
        <v>61.173913043478258</v>
      </c>
      <c r="F327" s="1">
        <v>36.038043478260867</v>
      </c>
      <c r="G327" s="1">
        <v>33.220108695652172</v>
      </c>
      <c r="H327" s="1">
        <v>188.27717391304347</v>
      </c>
      <c r="I327" s="1">
        <f t="shared" si="15"/>
        <v>257.5353260869565</v>
      </c>
      <c r="J327" s="1">
        <f t="shared" si="16"/>
        <v>4.209888059701492</v>
      </c>
      <c r="K327" s="1">
        <f t="shared" si="17"/>
        <v>0.58910803127221034</v>
      </c>
    </row>
    <row r="328" spans="1:11" x14ac:dyDescent="0.3">
      <c r="A328" t="s">
        <v>32</v>
      </c>
      <c r="B328" t="s">
        <v>672</v>
      </c>
      <c r="C328" t="s">
        <v>673</v>
      </c>
      <c r="D328" t="s">
        <v>42</v>
      </c>
      <c r="E328" s="1">
        <v>40.652173913043477</v>
      </c>
      <c r="F328" s="1">
        <v>9.7747826086956522</v>
      </c>
      <c r="G328" s="1">
        <v>14.945652173913043</v>
      </c>
      <c r="H328" s="1">
        <v>83.848804347826118</v>
      </c>
      <c r="I328" s="1">
        <f t="shared" si="15"/>
        <v>108.56923913043481</v>
      </c>
      <c r="J328" s="1">
        <f t="shared" si="16"/>
        <v>2.6706871657754019</v>
      </c>
      <c r="K328" s="1">
        <f t="shared" si="17"/>
        <v>0.24044919786096258</v>
      </c>
    </row>
    <row r="329" spans="1:11" x14ac:dyDescent="0.3">
      <c r="A329" t="s">
        <v>32</v>
      </c>
      <c r="B329" t="s">
        <v>674</v>
      </c>
      <c r="C329" t="s">
        <v>496</v>
      </c>
      <c r="D329" t="s">
        <v>307</v>
      </c>
      <c r="E329" s="1">
        <v>38.108695652173914</v>
      </c>
      <c r="F329" s="1">
        <v>8.9088043478260879</v>
      </c>
      <c r="G329" s="1">
        <v>27.7695652173913</v>
      </c>
      <c r="H329" s="1">
        <v>82.730652173913043</v>
      </c>
      <c r="I329" s="1">
        <f t="shared" si="15"/>
        <v>119.40902173913042</v>
      </c>
      <c r="J329" s="1">
        <f t="shared" si="16"/>
        <v>3.1333799201369077</v>
      </c>
      <c r="K329" s="1">
        <f t="shared" si="17"/>
        <v>0.23377353108956078</v>
      </c>
    </row>
    <row r="330" spans="1:11" x14ac:dyDescent="0.3">
      <c r="A330" t="s">
        <v>32</v>
      </c>
      <c r="B330" t="s">
        <v>675</v>
      </c>
      <c r="C330" t="s">
        <v>676</v>
      </c>
      <c r="D330" t="s">
        <v>377</v>
      </c>
      <c r="E330" s="1">
        <v>20.467391304347824</v>
      </c>
      <c r="F330" s="1">
        <v>3.4811956521739136</v>
      </c>
      <c r="G330" s="1">
        <v>22.254999999999999</v>
      </c>
      <c r="H330" s="1">
        <v>59.914130434782614</v>
      </c>
      <c r="I330" s="1">
        <f t="shared" si="15"/>
        <v>85.650326086956525</v>
      </c>
      <c r="J330" s="1">
        <f t="shared" si="16"/>
        <v>4.1847211895910785</v>
      </c>
      <c r="K330" s="1">
        <f t="shared" si="17"/>
        <v>0.17008497079129054</v>
      </c>
    </row>
    <row r="331" spans="1:11" x14ac:dyDescent="0.3">
      <c r="A331" t="s">
        <v>32</v>
      </c>
      <c r="B331" t="s">
        <v>677</v>
      </c>
      <c r="C331" t="s">
        <v>678</v>
      </c>
      <c r="D331" t="s">
        <v>48</v>
      </c>
      <c r="E331" s="1">
        <v>51.652173913043477</v>
      </c>
      <c r="F331" s="1">
        <v>22.019021739130434</v>
      </c>
      <c r="G331" s="1">
        <v>20.475543478260871</v>
      </c>
      <c r="H331" s="1">
        <v>118.2070652173913</v>
      </c>
      <c r="I331" s="1">
        <f t="shared" si="15"/>
        <v>160.7016304347826</v>
      </c>
      <c r="J331" s="1">
        <f t="shared" si="16"/>
        <v>3.111226851851852</v>
      </c>
      <c r="K331" s="1">
        <f t="shared" si="17"/>
        <v>0.42629419191919193</v>
      </c>
    </row>
    <row r="332" spans="1:11" x14ac:dyDescent="0.3">
      <c r="A332" t="s">
        <v>32</v>
      </c>
      <c r="B332" t="s">
        <v>679</v>
      </c>
      <c r="C332" t="s">
        <v>680</v>
      </c>
      <c r="D332" t="s">
        <v>196</v>
      </c>
      <c r="E332" s="1">
        <v>52.510869565217391</v>
      </c>
      <c r="F332" s="1">
        <v>11.106630434782609</v>
      </c>
      <c r="G332" s="1">
        <v>26.63739130434784</v>
      </c>
      <c r="H332" s="1">
        <v>106.65141304347829</v>
      </c>
      <c r="I332" s="1">
        <f t="shared" si="15"/>
        <v>144.39543478260873</v>
      </c>
      <c r="J332" s="1">
        <f t="shared" si="16"/>
        <v>2.7498199130614789</v>
      </c>
      <c r="K332" s="1">
        <f t="shared" si="17"/>
        <v>0.21151107431173671</v>
      </c>
    </row>
    <row r="333" spans="1:11" x14ac:dyDescent="0.3">
      <c r="A333" t="s">
        <v>32</v>
      </c>
      <c r="B333" t="s">
        <v>681</v>
      </c>
      <c r="C333" t="s">
        <v>682</v>
      </c>
      <c r="D333" t="s">
        <v>265</v>
      </c>
      <c r="E333" s="1">
        <v>65.586956521739125</v>
      </c>
      <c r="F333" s="1">
        <v>35.430434782608685</v>
      </c>
      <c r="G333" s="1">
        <v>22.152173913043487</v>
      </c>
      <c r="H333" s="1">
        <v>152.1076086956522</v>
      </c>
      <c r="I333" s="1">
        <f t="shared" si="15"/>
        <v>209.69021739130437</v>
      </c>
      <c r="J333" s="1">
        <f t="shared" si="16"/>
        <v>3.1971329134902229</v>
      </c>
      <c r="K333" s="1">
        <f t="shared" si="17"/>
        <v>0.54020550215445795</v>
      </c>
    </row>
    <row r="334" spans="1:11" x14ac:dyDescent="0.3">
      <c r="A334" t="s">
        <v>32</v>
      </c>
      <c r="B334" t="s">
        <v>683</v>
      </c>
      <c r="C334" t="s">
        <v>684</v>
      </c>
      <c r="D334" t="s">
        <v>187</v>
      </c>
      <c r="E334" s="1">
        <v>33.641304347826086</v>
      </c>
      <c r="F334" s="1">
        <v>10.935217391304347</v>
      </c>
      <c r="G334" s="1">
        <v>19.748152173913041</v>
      </c>
      <c r="H334" s="1">
        <v>59.703260869565213</v>
      </c>
      <c r="I334" s="1">
        <f t="shared" si="15"/>
        <v>90.386630434782603</v>
      </c>
      <c r="J334" s="1">
        <f t="shared" si="16"/>
        <v>2.6867754442649434</v>
      </c>
      <c r="K334" s="1">
        <f t="shared" si="17"/>
        <v>0.32505331179321484</v>
      </c>
    </row>
    <row r="335" spans="1:11" x14ac:dyDescent="0.3">
      <c r="A335" t="s">
        <v>32</v>
      </c>
      <c r="B335" t="s">
        <v>685</v>
      </c>
      <c r="C335" t="s">
        <v>612</v>
      </c>
      <c r="D335" t="s">
        <v>98</v>
      </c>
      <c r="E335" s="1">
        <v>36.956521739130437</v>
      </c>
      <c r="F335" s="1">
        <v>17.589673913043477</v>
      </c>
      <c r="G335" s="1">
        <v>13.948369565217391</v>
      </c>
      <c r="H335" s="1">
        <v>58.232391304347829</v>
      </c>
      <c r="I335" s="1">
        <f t="shared" si="15"/>
        <v>89.770434782608703</v>
      </c>
      <c r="J335" s="1">
        <f t="shared" si="16"/>
        <v>2.4290823529411765</v>
      </c>
      <c r="K335" s="1">
        <f t="shared" si="17"/>
        <v>0.47595588235294112</v>
      </c>
    </row>
    <row r="336" spans="1:11" x14ac:dyDescent="0.3">
      <c r="A336" t="s">
        <v>32</v>
      </c>
      <c r="B336" t="s">
        <v>686</v>
      </c>
      <c r="C336" t="s">
        <v>687</v>
      </c>
      <c r="D336" t="s">
        <v>293</v>
      </c>
      <c r="E336" s="1">
        <v>33.336956521739133</v>
      </c>
      <c r="F336" s="1">
        <v>11.902282608695655</v>
      </c>
      <c r="G336" s="1">
        <v>13.73858695652174</v>
      </c>
      <c r="H336" s="1">
        <v>63.872065217391317</v>
      </c>
      <c r="I336" s="1">
        <f t="shared" si="15"/>
        <v>89.51293478260871</v>
      </c>
      <c r="J336" s="1">
        <f t="shared" si="16"/>
        <v>2.6850961851972612</v>
      </c>
      <c r="K336" s="1">
        <f t="shared" si="17"/>
        <v>0.35702967068796876</v>
      </c>
    </row>
    <row r="337" spans="1:11" x14ac:dyDescent="0.3">
      <c r="A337" t="s">
        <v>32</v>
      </c>
      <c r="B337" t="s">
        <v>688</v>
      </c>
      <c r="C337" t="s">
        <v>689</v>
      </c>
      <c r="D337" t="s">
        <v>282</v>
      </c>
      <c r="E337" s="1">
        <v>60.706521739130437</v>
      </c>
      <c r="F337" s="1">
        <v>14.486413043478262</v>
      </c>
      <c r="G337" s="1">
        <v>38.3125</v>
      </c>
      <c r="H337" s="1">
        <v>75.945652173913047</v>
      </c>
      <c r="I337" s="1">
        <f t="shared" si="15"/>
        <v>128.74456521739131</v>
      </c>
      <c r="J337" s="1">
        <f t="shared" si="16"/>
        <v>2.1207699194270369</v>
      </c>
      <c r="K337" s="1">
        <f t="shared" si="17"/>
        <v>0.23863025962399284</v>
      </c>
    </row>
    <row r="338" spans="1:11" x14ac:dyDescent="0.3">
      <c r="A338" t="s">
        <v>32</v>
      </c>
      <c r="B338" t="s">
        <v>690</v>
      </c>
      <c r="C338" t="s">
        <v>691</v>
      </c>
      <c r="D338" t="s">
        <v>207</v>
      </c>
      <c r="E338" s="1">
        <v>52.75</v>
      </c>
      <c r="F338" s="1">
        <v>27.444347826086943</v>
      </c>
      <c r="G338" s="1">
        <v>19.561304347826081</v>
      </c>
      <c r="H338" s="1">
        <v>107.95195652173913</v>
      </c>
      <c r="I338" s="1">
        <f t="shared" si="15"/>
        <v>154.95760869565214</v>
      </c>
      <c r="J338" s="1">
        <f t="shared" si="16"/>
        <v>2.9375849989697089</v>
      </c>
      <c r="K338" s="1">
        <f t="shared" si="17"/>
        <v>0.52027199670307001</v>
      </c>
    </row>
    <row r="339" spans="1:11" x14ac:dyDescent="0.3">
      <c r="A339" t="s">
        <v>32</v>
      </c>
      <c r="B339" t="s">
        <v>692</v>
      </c>
      <c r="C339" t="s">
        <v>113</v>
      </c>
      <c r="D339" t="s">
        <v>114</v>
      </c>
      <c r="E339" s="1">
        <v>26.510869565217391</v>
      </c>
      <c r="F339" s="1">
        <v>38.773369565217386</v>
      </c>
      <c r="G339" s="1">
        <v>11.187934782608695</v>
      </c>
      <c r="H339" s="1">
        <v>67.060869565217402</v>
      </c>
      <c r="I339" s="1">
        <f t="shared" si="15"/>
        <v>117.02217391304347</v>
      </c>
      <c r="J339" s="1">
        <f t="shared" si="16"/>
        <v>4.4141205412054116</v>
      </c>
      <c r="K339" s="1">
        <f t="shared" si="17"/>
        <v>1.4625461254612544</v>
      </c>
    </row>
    <row r="340" spans="1:11" x14ac:dyDescent="0.3">
      <c r="A340" t="s">
        <v>32</v>
      </c>
      <c r="B340" t="s">
        <v>693</v>
      </c>
      <c r="C340" t="s">
        <v>421</v>
      </c>
      <c r="D340" t="s">
        <v>277</v>
      </c>
      <c r="E340" s="1">
        <v>66.576086956521735</v>
      </c>
      <c r="F340" s="1">
        <v>17.299456521739128</v>
      </c>
      <c r="G340" s="1">
        <v>43.352391304347819</v>
      </c>
      <c r="H340" s="1">
        <v>157.20597826086953</v>
      </c>
      <c r="I340" s="1">
        <f t="shared" si="15"/>
        <v>217.85782608695649</v>
      </c>
      <c r="J340" s="1">
        <f t="shared" si="16"/>
        <v>3.2723134693877549</v>
      </c>
      <c r="K340" s="1">
        <f t="shared" si="17"/>
        <v>0.25984489795918364</v>
      </c>
    </row>
    <row r="341" spans="1:11" x14ac:dyDescent="0.3">
      <c r="A341" t="s">
        <v>32</v>
      </c>
      <c r="B341" t="s">
        <v>694</v>
      </c>
      <c r="C341" t="s">
        <v>157</v>
      </c>
      <c r="D341" t="s">
        <v>108</v>
      </c>
      <c r="E341" s="1">
        <v>25.228260869565219</v>
      </c>
      <c r="F341" s="1">
        <v>9.1711956521739122</v>
      </c>
      <c r="G341" s="1">
        <v>29.306086956521739</v>
      </c>
      <c r="H341" s="1">
        <v>79.979456521739124</v>
      </c>
      <c r="I341" s="1">
        <f t="shared" si="15"/>
        <v>118.45673913043478</v>
      </c>
      <c r="J341" s="1">
        <f t="shared" si="16"/>
        <v>4.6953985351141752</v>
      </c>
      <c r="K341" s="1">
        <f t="shared" si="17"/>
        <v>0.36352865144334334</v>
      </c>
    </row>
    <row r="342" spans="1:11" x14ac:dyDescent="0.3">
      <c r="A342" t="s">
        <v>32</v>
      </c>
      <c r="B342" t="s">
        <v>695</v>
      </c>
      <c r="C342" t="s">
        <v>696</v>
      </c>
      <c r="D342" t="s">
        <v>87</v>
      </c>
      <c r="E342" s="1">
        <v>62.760869565217391</v>
      </c>
      <c r="F342" s="1">
        <v>39.763478260869562</v>
      </c>
      <c r="G342" s="1">
        <v>31.758043478260877</v>
      </c>
      <c r="H342" s="1">
        <v>121.13641304347827</v>
      </c>
      <c r="I342" s="1">
        <f t="shared" si="15"/>
        <v>192.65793478260872</v>
      </c>
      <c r="J342" s="1">
        <f t="shared" si="16"/>
        <v>3.0697142362313823</v>
      </c>
      <c r="K342" s="1">
        <f t="shared" si="17"/>
        <v>0.63357118115691025</v>
      </c>
    </row>
    <row r="343" spans="1:11" x14ac:dyDescent="0.3">
      <c r="A343" t="s">
        <v>32</v>
      </c>
      <c r="B343" t="s">
        <v>697</v>
      </c>
      <c r="C343" t="s">
        <v>698</v>
      </c>
      <c r="D343" t="s">
        <v>131</v>
      </c>
      <c r="E343" s="1">
        <v>39.315217391304351</v>
      </c>
      <c r="F343" s="1">
        <v>15.694565217391306</v>
      </c>
      <c r="G343" s="1">
        <v>26.658586956521745</v>
      </c>
      <c r="H343" s="1">
        <v>99.075217391304392</v>
      </c>
      <c r="I343" s="1">
        <f t="shared" si="15"/>
        <v>141.42836956521745</v>
      </c>
      <c r="J343" s="1">
        <f t="shared" si="16"/>
        <v>3.5972933370196309</v>
      </c>
      <c r="K343" s="1">
        <f t="shared" si="17"/>
        <v>0.39919823057782694</v>
      </c>
    </row>
    <row r="344" spans="1:11" x14ac:dyDescent="0.3">
      <c r="A344" t="s">
        <v>32</v>
      </c>
      <c r="B344" t="s">
        <v>699</v>
      </c>
      <c r="C344" t="s">
        <v>700</v>
      </c>
      <c r="D344" t="s">
        <v>318</v>
      </c>
      <c r="E344" s="1">
        <v>28.25</v>
      </c>
      <c r="F344" s="1">
        <v>15.141304347826088</v>
      </c>
      <c r="G344" s="1">
        <v>17.489130434782609</v>
      </c>
      <c r="H344" s="1">
        <v>72.847826086956516</v>
      </c>
      <c r="I344" s="1">
        <f t="shared" si="15"/>
        <v>105.47826086956522</v>
      </c>
      <c r="J344" s="1">
        <f t="shared" si="16"/>
        <v>3.7337437475952289</v>
      </c>
      <c r="K344" s="1">
        <f t="shared" si="17"/>
        <v>0.53597537514428628</v>
      </c>
    </row>
    <row r="345" spans="1:11" x14ac:dyDescent="0.3">
      <c r="A345" t="s">
        <v>32</v>
      </c>
      <c r="B345" t="s">
        <v>701</v>
      </c>
      <c r="C345" t="s">
        <v>702</v>
      </c>
      <c r="D345" t="s">
        <v>190</v>
      </c>
      <c r="E345" s="1">
        <v>34.663043478260867</v>
      </c>
      <c r="F345" s="1">
        <v>13.154456521739128</v>
      </c>
      <c r="G345" s="1">
        <v>17.462826086956522</v>
      </c>
      <c r="H345" s="1">
        <v>75.78152173913044</v>
      </c>
      <c r="I345" s="1">
        <f t="shared" si="15"/>
        <v>106.39880434782609</v>
      </c>
      <c r="J345" s="1">
        <f t="shared" si="16"/>
        <v>3.0695170899968645</v>
      </c>
      <c r="K345" s="1">
        <f t="shared" si="17"/>
        <v>0.37949513954217617</v>
      </c>
    </row>
    <row r="346" spans="1:11" x14ac:dyDescent="0.3">
      <c r="A346" t="s">
        <v>32</v>
      </c>
      <c r="B346" t="s">
        <v>703</v>
      </c>
      <c r="C346" t="s">
        <v>223</v>
      </c>
      <c r="D346" t="s">
        <v>224</v>
      </c>
      <c r="E346" s="1">
        <v>38.902173913043477</v>
      </c>
      <c r="F346" s="1">
        <v>16.841956521739132</v>
      </c>
      <c r="G346" s="1">
        <v>14.212065217391299</v>
      </c>
      <c r="H346" s="1">
        <v>92.181956521739153</v>
      </c>
      <c r="I346" s="1">
        <f t="shared" si="15"/>
        <v>123.23597826086959</v>
      </c>
      <c r="J346" s="1">
        <f t="shared" si="16"/>
        <v>3.167842972897458</v>
      </c>
      <c r="K346" s="1">
        <f t="shared" si="17"/>
        <v>0.43293098630902493</v>
      </c>
    </row>
    <row r="347" spans="1:11" x14ac:dyDescent="0.3">
      <c r="A347" t="s">
        <v>32</v>
      </c>
      <c r="B347" t="s">
        <v>704</v>
      </c>
      <c r="C347" t="s">
        <v>504</v>
      </c>
      <c r="D347" t="s">
        <v>455</v>
      </c>
      <c r="E347" s="1">
        <v>23.945652173913043</v>
      </c>
      <c r="F347" s="1">
        <v>5.0510869565217389</v>
      </c>
      <c r="G347" s="1">
        <v>17.872499999999999</v>
      </c>
      <c r="H347" s="1">
        <v>41.807282608695651</v>
      </c>
      <c r="I347" s="1">
        <f t="shared" si="15"/>
        <v>64.73086956521739</v>
      </c>
      <c r="J347" s="1">
        <f t="shared" si="16"/>
        <v>2.7032410349523377</v>
      </c>
      <c r="K347" s="1">
        <f t="shared" si="17"/>
        <v>0.21093962778029959</v>
      </c>
    </row>
    <row r="348" spans="1:11" x14ac:dyDescent="0.3">
      <c r="A348" t="s">
        <v>32</v>
      </c>
      <c r="B348" t="s">
        <v>705</v>
      </c>
      <c r="C348" t="s">
        <v>706</v>
      </c>
      <c r="D348" t="s">
        <v>491</v>
      </c>
      <c r="E348" s="1">
        <v>43</v>
      </c>
      <c r="F348" s="1">
        <v>24.020434782608696</v>
      </c>
      <c r="G348" s="1">
        <v>15.241630434782609</v>
      </c>
      <c r="H348" s="1">
        <v>97.376739130434785</v>
      </c>
      <c r="I348" s="1">
        <f t="shared" si="15"/>
        <v>136.6388043478261</v>
      </c>
      <c r="J348" s="1">
        <f t="shared" si="16"/>
        <v>3.1776466127401419</v>
      </c>
      <c r="K348" s="1">
        <f t="shared" si="17"/>
        <v>0.55861476238624874</v>
      </c>
    </row>
    <row r="349" spans="1:11" x14ac:dyDescent="0.3">
      <c r="A349" t="s">
        <v>32</v>
      </c>
      <c r="B349" t="s">
        <v>707</v>
      </c>
      <c r="C349" t="s">
        <v>708</v>
      </c>
      <c r="D349" t="s">
        <v>417</v>
      </c>
      <c r="E349" s="1">
        <v>68.130434782608702</v>
      </c>
      <c r="F349" s="1">
        <v>20.788586956521737</v>
      </c>
      <c r="G349" s="1">
        <v>25.991304347826077</v>
      </c>
      <c r="H349" s="1">
        <v>175.04499999999996</v>
      </c>
      <c r="I349" s="1">
        <f t="shared" si="15"/>
        <v>221.82489130434777</v>
      </c>
      <c r="J349" s="1">
        <f t="shared" si="16"/>
        <v>3.2558854499042744</v>
      </c>
      <c r="K349" s="1">
        <f t="shared" si="17"/>
        <v>0.3051292278238672</v>
      </c>
    </row>
    <row r="350" spans="1:11" x14ac:dyDescent="0.3">
      <c r="A350" t="s">
        <v>32</v>
      </c>
      <c r="B350" t="s">
        <v>709</v>
      </c>
      <c r="C350" t="s">
        <v>710</v>
      </c>
      <c r="D350" t="s">
        <v>148</v>
      </c>
      <c r="E350" s="1">
        <v>79.326086956521735</v>
      </c>
      <c r="F350" s="1">
        <v>36.946847826086966</v>
      </c>
      <c r="G350" s="1">
        <v>42.10706521739133</v>
      </c>
      <c r="H350" s="1">
        <v>181.20250000000004</v>
      </c>
      <c r="I350" s="1">
        <f t="shared" si="15"/>
        <v>260.25641304347835</v>
      </c>
      <c r="J350" s="1">
        <f t="shared" si="16"/>
        <v>3.2808426966292146</v>
      </c>
      <c r="K350" s="1">
        <f t="shared" si="17"/>
        <v>0.46575911208550302</v>
      </c>
    </row>
    <row r="351" spans="1:11" x14ac:dyDescent="0.3">
      <c r="A351" t="s">
        <v>32</v>
      </c>
      <c r="B351" t="s">
        <v>711</v>
      </c>
      <c r="C351" t="s">
        <v>536</v>
      </c>
      <c r="D351" t="s">
        <v>259</v>
      </c>
      <c r="E351" s="1">
        <v>49.652173913043477</v>
      </c>
      <c r="F351" s="1">
        <v>26.172500000000014</v>
      </c>
      <c r="G351" s="1">
        <v>28.729239130434781</v>
      </c>
      <c r="H351" s="1">
        <v>86.00695652173917</v>
      </c>
      <c r="I351" s="1">
        <f t="shared" si="15"/>
        <v>140.90869565217395</v>
      </c>
      <c r="J351" s="1">
        <f t="shared" si="16"/>
        <v>2.8379159369527152</v>
      </c>
      <c r="K351" s="1">
        <f t="shared" si="17"/>
        <v>0.52711690017513169</v>
      </c>
    </row>
    <row r="352" spans="1:11" x14ac:dyDescent="0.3">
      <c r="A352" t="s">
        <v>32</v>
      </c>
      <c r="B352" t="s">
        <v>712</v>
      </c>
      <c r="C352" t="s">
        <v>713</v>
      </c>
      <c r="D352" t="s">
        <v>714</v>
      </c>
      <c r="E352" s="1">
        <v>84.782608695652172</v>
      </c>
      <c r="F352" s="1">
        <v>26.924239130434788</v>
      </c>
      <c r="G352" s="1">
        <v>43.843260869565221</v>
      </c>
      <c r="H352" s="1">
        <v>153.38282608695653</v>
      </c>
      <c r="I352" s="1">
        <f t="shared" si="15"/>
        <v>224.15032608695654</v>
      </c>
      <c r="J352" s="1">
        <f t="shared" si="16"/>
        <v>2.6438243589743591</v>
      </c>
      <c r="K352" s="1">
        <f t="shared" si="17"/>
        <v>0.3175679487179488</v>
      </c>
    </row>
    <row r="353" spans="1:11" x14ac:dyDescent="0.3">
      <c r="A353" t="s">
        <v>32</v>
      </c>
      <c r="B353" t="s">
        <v>715</v>
      </c>
      <c r="C353" t="s">
        <v>238</v>
      </c>
      <c r="D353" t="s">
        <v>239</v>
      </c>
      <c r="E353" s="1">
        <v>66.413043478260875</v>
      </c>
      <c r="F353" s="1">
        <v>34.464673913043477</v>
      </c>
      <c r="G353" s="1">
        <v>16.081521739130434</v>
      </c>
      <c r="H353" s="1">
        <v>158.44293478260869</v>
      </c>
      <c r="I353" s="1">
        <f t="shared" si="15"/>
        <v>208.9891304347826</v>
      </c>
      <c r="J353" s="1">
        <f t="shared" si="16"/>
        <v>3.1468085106382975</v>
      </c>
      <c r="K353" s="1">
        <f t="shared" si="17"/>
        <v>0.51894435351882151</v>
      </c>
    </row>
    <row r="354" spans="1:11" x14ac:dyDescent="0.3">
      <c r="A354" t="s">
        <v>32</v>
      </c>
      <c r="B354" t="s">
        <v>716</v>
      </c>
      <c r="C354" t="s">
        <v>75</v>
      </c>
      <c r="D354" t="s">
        <v>76</v>
      </c>
      <c r="E354" s="1">
        <v>72.163043478260875</v>
      </c>
      <c r="F354" s="1">
        <v>5.879239130434784</v>
      </c>
      <c r="G354" s="1">
        <v>47.278152173913035</v>
      </c>
      <c r="H354" s="1">
        <v>122.81304347826089</v>
      </c>
      <c r="I354" s="1">
        <f t="shared" si="15"/>
        <v>175.97043478260872</v>
      </c>
      <c r="J354" s="1">
        <f t="shared" si="16"/>
        <v>2.4385118240698902</v>
      </c>
      <c r="K354" s="1">
        <f t="shared" si="17"/>
        <v>8.147160716975449E-2</v>
      </c>
    </row>
    <row r="355" spans="1:11" x14ac:dyDescent="0.3">
      <c r="A355" t="s">
        <v>32</v>
      </c>
      <c r="B355" t="s">
        <v>717</v>
      </c>
      <c r="C355" t="s">
        <v>718</v>
      </c>
      <c r="D355" t="s">
        <v>98</v>
      </c>
      <c r="E355" s="1">
        <v>51.326086956521742</v>
      </c>
      <c r="F355" s="1">
        <v>43.436413043478254</v>
      </c>
      <c r="G355" s="1">
        <v>0</v>
      </c>
      <c r="H355" s="1">
        <v>140.1234782608696</v>
      </c>
      <c r="I355" s="1">
        <f t="shared" si="15"/>
        <v>183.55989130434784</v>
      </c>
      <c r="J355" s="1">
        <f t="shared" si="16"/>
        <v>3.5763468869123254</v>
      </c>
      <c r="K355" s="1">
        <f t="shared" si="17"/>
        <v>0.84628335451080028</v>
      </c>
    </row>
    <row r="356" spans="1:11" x14ac:dyDescent="0.3">
      <c r="A356" t="s">
        <v>32</v>
      </c>
      <c r="B356" t="s">
        <v>719</v>
      </c>
      <c r="C356" t="s">
        <v>59</v>
      </c>
      <c r="D356" t="s">
        <v>60</v>
      </c>
      <c r="E356" s="1">
        <v>75.445652173913047</v>
      </c>
      <c r="F356" s="1">
        <v>39.860108695652173</v>
      </c>
      <c r="G356" s="1">
        <v>29.702608695652181</v>
      </c>
      <c r="H356" s="1">
        <v>212.03641304347821</v>
      </c>
      <c r="I356" s="1">
        <f t="shared" si="15"/>
        <v>281.59913043478252</v>
      </c>
      <c r="J356" s="1">
        <f t="shared" si="16"/>
        <v>3.732476588387839</v>
      </c>
      <c r="K356" s="1">
        <f t="shared" si="17"/>
        <v>0.52832877107045095</v>
      </c>
    </row>
    <row r="357" spans="1:11" x14ac:dyDescent="0.3">
      <c r="A357" t="s">
        <v>32</v>
      </c>
      <c r="B357" t="s">
        <v>720</v>
      </c>
      <c r="C357" t="s">
        <v>518</v>
      </c>
      <c r="D357" t="s">
        <v>151</v>
      </c>
      <c r="E357" s="1">
        <v>56.576086956521742</v>
      </c>
      <c r="F357" s="1">
        <v>30.652717391304346</v>
      </c>
      <c r="G357" s="1">
        <v>30.889347826086958</v>
      </c>
      <c r="H357" s="1">
        <v>152.36576086956521</v>
      </c>
      <c r="I357" s="1">
        <f t="shared" si="15"/>
        <v>213.9078260869565</v>
      </c>
      <c r="J357" s="1">
        <f t="shared" si="16"/>
        <v>3.7808876080691638</v>
      </c>
      <c r="K357" s="1">
        <f t="shared" si="17"/>
        <v>0.54179634966378476</v>
      </c>
    </row>
    <row r="358" spans="1:11" x14ac:dyDescent="0.3">
      <c r="A358" t="s">
        <v>32</v>
      </c>
      <c r="B358" t="s">
        <v>721</v>
      </c>
      <c r="C358" t="s">
        <v>484</v>
      </c>
      <c r="D358" t="s">
        <v>485</v>
      </c>
      <c r="E358" s="1">
        <v>82.228260869565219</v>
      </c>
      <c r="F358" s="1">
        <v>43.391630434782606</v>
      </c>
      <c r="G358" s="1">
        <v>35.826086956521728</v>
      </c>
      <c r="H358" s="1">
        <v>220.79076086956522</v>
      </c>
      <c r="I358" s="1">
        <f t="shared" si="15"/>
        <v>300.00847826086954</v>
      </c>
      <c r="J358" s="1">
        <f t="shared" si="16"/>
        <v>3.648483807005948</v>
      </c>
      <c r="K358" s="1">
        <f t="shared" si="17"/>
        <v>0.52769729015201583</v>
      </c>
    </row>
    <row r="359" spans="1:11" x14ac:dyDescent="0.3">
      <c r="A359" t="s">
        <v>32</v>
      </c>
      <c r="B359" t="s">
        <v>722</v>
      </c>
      <c r="C359" t="s">
        <v>220</v>
      </c>
      <c r="D359" t="s">
        <v>221</v>
      </c>
      <c r="E359" s="1">
        <v>17.934782608695652</v>
      </c>
      <c r="F359" s="1">
        <v>27.885869565217391</v>
      </c>
      <c r="G359" s="1">
        <v>18.127717391304348</v>
      </c>
      <c r="H359" s="1">
        <v>43.567934782608695</v>
      </c>
      <c r="I359" s="1">
        <f t="shared" si="15"/>
        <v>89.581521739130437</v>
      </c>
      <c r="J359" s="1">
        <f t="shared" si="16"/>
        <v>4.9948484848484851</v>
      </c>
      <c r="K359" s="1">
        <f t="shared" si="17"/>
        <v>1.5548484848484847</v>
      </c>
    </row>
    <row r="360" spans="1:11" x14ac:dyDescent="0.3">
      <c r="A360" t="s">
        <v>32</v>
      </c>
      <c r="B360" t="s">
        <v>723</v>
      </c>
      <c r="C360" t="s">
        <v>724</v>
      </c>
      <c r="D360" t="s">
        <v>304</v>
      </c>
      <c r="E360" s="1">
        <v>22.815217391304348</v>
      </c>
      <c r="F360" s="1">
        <v>5.3940217391304346</v>
      </c>
      <c r="G360" s="1">
        <v>15.215217391304348</v>
      </c>
      <c r="H360" s="1">
        <v>55.508152173913047</v>
      </c>
      <c r="I360" s="1">
        <f t="shared" si="15"/>
        <v>76.117391304347834</v>
      </c>
      <c r="J360" s="1">
        <f t="shared" si="16"/>
        <v>3.3362553596950932</v>
      </c>
      <c r="K360" s="1">
        <f t="shared" si="17"/>
        <v>0.23642210576464984</v>
      </c>
    </row>
    <row r="361" spans="1:11" x14ac:dyDescent="0.3">
      <c r="A361" t="s">
        <v>32</v>
      </c>
      <c r="B361" t="s">
        <v>725</v>
      </c>
      <c r="C361" t="s">
        <v>726</v>
      </c>
      <c r="D361" t="s">
        <v>76</v>
      </c>
      <c r="E361" s="1">
        <v>23.456521739130434</v>
      </c>
      <c r="F361" s="1">
        <v>16.48391304347826</v>
      </c>
      <c r="G361" s="1">
        <v>7.3825000000000003</v>
      </c>
      <c r="H361" s="1">
        <v>31.360869565217385</v>
      </c>
      <c r="I361" s="1">
        <f t="shared" si="15"/>
        <v>55.227282608695646</v>
      </c>
      <c r="J361" s="1">
        <f t="shared" si="16"/>
        <v>2.3544531974050042</v>
      </c>
      <c r="K361" s="1">
        <f t="shared" si="17"/>
        <v>0.70274328081557003</v>
      </c>
    </row>
    <row r="362" spans="1:11" x14ac:dyDescent="0.3">
      <c r="A362" t="s">
        <v>32</v>
      </c>
      <c r="B362" t="s">
        <v>727</v>
      </c>
      <c r="C362" t="s">
        <v>130</v>
      </c>
      <c r="D362" t="s">
        <v>131</v>
      </c>
      <c r="E362" s="1">
        <v>203.93478260869566</v>
      </c>
      <c r="F362" s="1">
        <v>141.31739130434781</v>
      </c>
      <c r="G362" s="1">
        <v>78.964347826086936</v>
      </c>
      <c r="H362" s="1">
        <v>356.44184782608704</v>
      </c>
      <c r="I362" s="1">
        <f t="shared" si="15"/>
        <v>576.72358695652179</v>
      </c>
      <c r="J362" s="1">
        <f t="shared" si="16"/>
        <v>2.82798049248481</v>
      </c>
      <c r="K362" s="1">
        <f t="shared" si="17"/>
        <v>0.69295384287389394</v>
      </c>
    </row>
    <row r="363" spans="1:11" x14ac:dyDescent="0.3">
      <c r="A363" t="s">
        <v>32</v>
      </c>
      <c r="B363" t="s">
        <v>728</v>
      </c>
      <c r="C363" t="s">
        <v>678</v>
      </c>
      <c r="D363" t="s">
        <v>48</v>
      </c>
      <c r="E363" s="1">
        <v>56.086956521739133</v>
      </c>
      <c r="F363" s="1">
        <v>22.955543478260868</v>
      </c>
      <c r="G363" s="1">
        <v>21.80467391304348</v>
      </c>
      <c r="H363" s="1">
        <v>171.94619565217391</v>
      </c>
      <c r="I363" s="1">
        <f t="shared" si="15"/>
        <v>216.70641304347828</v>
      </c>
      <c r="J363" s="1">
        <f t="shared" si="16"/>
        <v>3.8637577519379849</v>
      </c>
      <c r="K363" s="1">
        <f t="shared" si="17"/>
        <v>0.40928488372093019</v>
      </c>
    </row>
    <row r="364" spans="1:11" x14ac:dyDescent="0.3">
      <c r="A364" t="s">
        <v>32</v>
      </c>
      <c r="B364" t="s">
        <v>729</v>
      </c>
      <c r="C364" t="s">
        <v>730</v>
      </c>
      <c r="D364" t="s">
        <v>239</v>
      </c>
      <c r="E364" s="1">
        <v>37.652173913043477</v>
      </c>
      <c r="F364" s="1">
        <v>14.171086956521734</v>
      </c>
      <c r="G364" s="1">
        <v>13.590652173913044</v>
      </c>
      <c r="H364" s="1">
        <v>58.925217391304365</v>
      </c>
      <c r="I364" s="1">
        <f t="shared" si="15"/>
        <v>86.686956521739148</v>
      </c>
      <c r="J364" s="1">
        <f t="shared" si="16"/>
        <v>2.3023094688221715</v>
      </c>
      <c r="K364" s="1">
        <f t="shared" si="17"/>
        <v>0.3763683602771361</v>
      </c>
    </row>
    <row r="365" spans="1:11" x14ac:dyDescent="0.3">
      <c r="A365" t="s">
        <v>32</v>
      </c>
      <c r="B365" t="s">
        <v>731</v>
      </c>
      <c r="C365" t="s">
        <v>732</v>
      </c>
      <c r="D365" t="s">
        <v>274</v>
      </c>
      <c r="E365" s="1">
        <v>40.119565217391305</v>
      </c>
      <c r="F365" s="1">
        <v>62.828804347826086</v>
      </c>
      <c r="G365" s="1">
        <v>21.553804347826084</v>
      </c>
      <c r="H365" s="1">
        <v>51.359239130434773</v>
      </c>
      <c r="I365" s="1">
        <f t="shared" si="15"/>
        <v>135.74184782608694</v>
      </c>
      <c r="J365" s="1">
        <f t="shared" si="16"/>
        <v>3.3834326740720666</v>
      </c>
      <c r="K365" s="1">
        <f t="shared" si="17"/>
        <v>1.5660390138173936</v>
      </c>
    </row>
    <row r="366" spans="1:11" x14ac:dyDescent="0.3">
      <c r="A366" t="s">
        <v>32</v>
      </c>
      <c r="B366" t="s">
        <v>733</v>
      </c>
      <c r="C366" t="s">
        <v>595</v>
      </c>
      <c r="D366" t="s">
        <v>596</v>
      </c>
      <c r="E366" s="1">
        <v>69.804347826086953</v>
      </c>
      <c r="F366" s="1">
        <v>37.744565217391305</v>
      </c>
      <c r="G366" s="1">
        <v>35.864130434782609</v>
      </c>
      <c r="H366" s="1">
        <v>125.39673913043478</v>
      </c>
      <c r="I366" s="1">
        <f t="shared" si="15"/>
        <v>199.00543478260869</v>
      </c>
      <c r="J366" s="1">
        <f t="shared" si="16"/>
        <v>2.8509031454375586</v>
      </c>
      <c r="K366" s="1">
        <f t="shared" si="17"/>
        <v>0.54071940205543445</v>
      </c>
    </row>
    <row r="367" spans="1:11" x14ac:dyDescent="0.3">
      <c r="A367" t="s">
        <v>32</v>
      </c>
      <c r="B367" t="s">
        <v>734</v>
      </c>
      <c r="C367" t="s">
        <v>735</v>
      </c>
      <c r="D367" t="s">
        <v>643</v>
      </c>
      <c r="E367" s="1">
        <v>52.434782608695649</v>
      </c>
      <c r="F367" s="1">
        <v>18.69967391304348</v>
      </c>
      <c r="G367" s="1">
        <v>14.550652173913042</v>
      </c>
      <c r="H367" s="1">
        <v>96.308478260869563</v>
      </c>
      <c r="I367" s="1">
        <f t="shared" si="15"/>
        <v>129.55880434782608</v>
      </c>
      <c r="J367" s="1">
        <f t="shared" si="16"/>
        <v>2.4708561359867329</v>
      </c>
      <c r="K367" s="1">
        <f t="shared" si="17"/>
        <v>0.35662728026534002</v>
      </c>
    </row>
    <row r="368" spans="1:11" x14ac:dyDescent="0.3">
      <c r="A368" t="s">
        <v>32</v>
      </c>
      <c r="B368" t="s">
        <v>736</v>
      </c>
      <c r="C368" t="s">
        <v>737</v>
      </c>
      <c r="D368" t="s">
        <v>87</v>
      </c>
      <c r="E368" s="1">
        <v>21.967391304347824</v>
      </c>
      <c r="F368" s="1">
        <v>19.052391304347822</v>
      </c>
      <c r="G368" s="1">
        <v>7.9251086956521739</v>
      </c>
      <c r="H368" s="1">
        <v>38.389130434782608</v>
      </c>
      <c r="I368" s="1">
        <f t="shared" si="15"/>
        <v>65.366630434782607</v>
      </c>
      <c r="J368" s="1">
        <f t="shared" si="16"/>
        <v>2.9756209797130135</v>
      </c>
      <c r="K368" s="1">
        <f t="shared" si="17"/>
        <v>0.86730331519049964</v>
      </c>
    </row>
    <row r="369" spans="1:11" x14ac:dyDescent="0.3">
      <c r="A369" t="s">
        <v>32</v>
      </c>
      <c r="B369" t="s">
        <v>738</v>
      </c>
      <c r="C369" t="s">
        <v>534</v>
      </c>
      <c r="D369" t="s">
        <v>108</v>
      </c>
      <c r="E369" s="1">
        <v>85.173913043478265</v>
      </c>
      <c r="F369" s="1">
        <v>45.322173913043471</v>
      </c>
      <c r="G369" s="1">
        <v>32.147391304347828</v>
      </c>
      <c r="H369" s="1">
        <v>163.94586956521741</v>
      </c>
      <c r="I369" s="1">
        <f t="shared" si="15"/>
        <v>241.41543478260871</v>
      </c>
      <c r="J369" s="1">
        <f t="shared" si="16"/>
        <v>2.8343823379275142</v>
      </c>
      <c r="K369" s="1">
        <f t="shared" si="17"/>
        <v>0.5321133231240428</v>
      </c>
    </row>
    <row r="370" spans="1:11" x14ac:dyDescent="0.3">
      <c r="A370" t="s">
        <v>32</v>
      </c>
      <c r="B370" t="s">
        <v>739</v>
      </c>
      <c r="C370" t="s">
        <v>130</v>
      </c>
      <c r="D370" t="s">
        <v>131</v>
      </c>
      <c r="E370" s="1">
        <v>74.717391304347828</v>
      </c>
      <c r="F370" s="1">
        <v>30.537282608695655</v>
      </c>
      <c r="G370" s="1">
        <v>44.227065217391285</v>
      </c>
      <c r="H370" s="1">
        <v>224.07271739130445</v>
      </c>
      <c r="I370" s="1">
        <f t="shared" si="15"/>
        <v>298.8370652173914</v>
      </c>
      <c r="J370" s="1">
        <f t="shared" si="16"/>
        <v>3.9995650276403851</v>
      </c>
      <c r="K370" s="1">
        <f t="shared" si="17"/>
        <v>0.40870381146348561</v>
      </c>
    </row>
    <row r="371" spans="1:11" x14ac:dyDescent="0.3">
      <c r="A371" t="s">
        <v>32</v>
      </c>
      <c r="B371" t="s">
        <v>740</v>
      </c>
      <c r="C371" t="s">
        <v>741</v>
      </c>
      <c r="D371" t="s">
        <v>643</v>
      </c>
      <c r="E371" s="1">
        <v>32.804347826086953</v>
      </c>
      <c r="F371" s="1">
        <v>2.6983695652173911</v>
      </c>
      <c r="G371" s="1">
        <v>0</v>
      </c>
      <c r="H371" s="1">
        <v>58.676630434782609</v>
      </c>
      <c r="I371" s="1">
        <f t="shared" si="15"/>
        <v>61.375</v>
      </c>
      <c r="J371" s="1">
        <f t="shared" si="16"/>
        <v>1.8709410205434065</v>
      </c>
      <c r="K371" s="1">
        <f t="shared" si="17"/>
        <v>8.2256461232604383E-2</v>
      </c>
    </row>
    <row r="372" spans="1:11" x14ac:dyDescent="0.3">
      <c r="A372" t="s">
        <v>32</v>
      </c>
      <c r="B372" t="s">
        <v>742</v>
      </c>
      <c r="C372" t="s">
        <v>743</v>
      </c>
      <c r="D372" t="s">
        <v>643</v>
      </c>
      <c r="E372" s="1">
        <v>66.358695652173907</v>
      </c>
      <c r="F372" s="1">
        <v>17.345217391304349</v>
      </c>
      <c r="G372" s="1">
        <v>34.806956521739117</v>
      </c>
      <c r="H372" s="1">
        <v>164.90978260869571</v>
      </c>
      <c r="I372" s="1">
        <f t="shared" si="15"/>
        <v>217.06195652173918</v>
      </c>
      <c r="J372" s="1">
        <f t="shared" si="16"/>
        <v>3.2710401310401322</v>
      </c>
      <c r="K372" s="1">
        <f t="shared" si="17"/>
        <v>0.26138574938574943</v>
      </c>
    </row>
    <row r="373" spans="1:11" x14ac:dyDescent="0.3">
      <c r="A373" t="s">
        <v>32</v>
      </c>
      <c r="B373" t="s">
        <v>744</v>
      </c>
      <c r="C373" t="s">
        <v>89</v>
      </c>
      <c r="D373" t="s">
        <v>90</v>
      </c>
      <c r="E373" s="1">
        <v>62.369565217391305</v>
      </c>
      <c r="F373" s="1">
        <v>35.863043478260849</v>
      </c>
      <c r="G373" s="1">
        <v>64.165108695652179</v>
      </c>
      <c r="H373" s="1">
        <v>179.38695652173917</v>
      </c>
      <c r="I373" s="1">
        <f t="shared" si="15"/>
        <v>279.41510869565218</v>
      </c>
      <c r="J373" s="1">
        <f t="shared" si="16"/>
        <v>4.4799912861624263</v>
      </c>
      <c r="K373" s="1">
        <f t="shared" si="17"/>
        <v>0.57500871383757368</v>
      </c>
    </row>
    <row r="374" spans="1:11" x14ac:dyDescent="0.3">
      <c r="A374" t="s">
        <v>32</v>
      </c>
      <c r="B374" t="s">
        <v>745</v>
      </c>
      <c r="C374" t="s">
        <v>746</v>
      </c>
      <c r="D374" t="s">
        <v>114</v>
      </c>
      <c r="E374" s="1">
        <v>35.282608695652172</v>
      </c>
      <c r="F374" s="1">
        <v>28.423695652173912</v>
      </c>
      <c r="G374" s="1">
        <v>8.6377173913043475</v>
      </c>
      <c r="H374" s="1">
        <v>94.183152173913044</v>
      </c>
      <c r="I374" s="1">
        <f t="shared" si="15"/>
        <v>131.24456521739131</v>
      </c>
      <c r="J374" s="1">
        <f t="shared" si="16"/>
        <v>3.719808995687</v>
      </c>
      <c r="K374" s="1">
        <f t="shared" si="17"/>
        <v>0.8056007393715342</v>
      </c>
    </row>
    <row r="375" spans="1:11" x14ac:dyDescent="0.3">
      <c r="A375" t="s">
        <v>32</v>
      </c>
      <c r="B375" t="s">
        <v>747</v>
      </c>
      <c r="C375" t="s">
        <v>748</v>
      </c>
      <c r="D375" t="s">
        <v>749</v>
      </c>
      <c r="E375" s="1">
        <v>54.456521739130437</v>
      </c>
      <c r="F375" s="1">
        <v>10.013260869565215</v>
      </c>
      <c r="G375" s="1">
        <v>25.773586956521743</v>
      </c>
      <c r="H375" s="1">
        <v>131.07141304347823</v>
      </c>
      <c r="I375" s="1">
        <f t="shared" si="15"/>
        <v>166.85826086956519</v>
      </c>
      <c r="J375" s="1">
        <f t="shared" si="16"/>
        <v>3.0640638722554883</v>
      </c>
      <c r="K375" s="1">
        <f t="shared" si="17"/>
        <v>0.18387624750498996</v>
      </c>
    </row>
    <row r="376" spans="1:11" x14ac:dyDescent="0.3">
      <c r="A376" t="s">
        <v>32</v>
      </c>
      <c r="B376" t="s">
        <v>750</v>
      </c>
      <c r="C376" t="s">
        <v>236</v>
      </c>
      <c r="D376" t="s">
        <v>221</v>
      </c>
      <c r="E376" s="1">
        <v>27.641304347826086</v>
      </c>
      <c r="F376" s="1">
        <v>21.978804347826088</v>
      </c>
      <c r="G376" s="1">
        <v>10.933043478260871</v>
      </c>
      <c r="H376" s="1">
        <v>75.675543478260892</v>
      </c>
      <c r="I376" s="1">
        <f t="shared" si="15"/>
        <v>108.58739130434785</v>
      </c>
      <c r="J376" s="1">
        <f t="shared" si="16"/>
        <v>3.9284467164766035</v>
      </c>
      <c r="K376" s="1">
        <f t="shared" si="17"/>
        <v>0.79514353126228876</v>
      </c>
    </row>
    <row r="377" spans="1:11" x14ac:dyDescent="0.3">
      <c r="A377" t="s">
        <v>32</v>
      </c>
      <c r="B377" t="s">
        <v>751</v>
      </c>
      <c r="C377" t="s">
        <v>267</v>
      </c>
      <c r="D377" t="s">
        <v>268</v>
      </c>
      <c r="E377" s="1">
        <v>78.206521739130437</v>
      </c>
      <c r="F377" s="1">
        <v>54.545652173913012</v>
      </c>
      <c r="G377" s="1">
        <v>35.971521739130438</v>
      </c>
      <c r="H377" s="1">
        <v>136.79815217391305</v>
      </c>
      <c r="I377" s="1">
        <f t="shared" si="15"/>
        <v>227.3153260869565</v>
      </c>
      <c r="J377" s="1">
        <f t="shared" si="16"/>
        <v>2.9066031966643497</v>
      </c>
      <c r="K377" s="1">
        <f t="shared" si="17"/>
        <v>0.69745656706045822</v>
      </c>
    </row>
    <row r="378" spans="1:11" x14ac:dyDescent="0.3">
      <c r="A378" t="s">
        <v>32</v>
      </c>
      <c r="B378" t="s">
        <v>752</v>
      </c>
      <c r="C378" t="s">
        <v>753</v>
      </c>
      <c r="D378" t="s">
        <v>749</v>
      </c>
      <c r="E378" s="1">
        <v>40.804347826086953</v>
      </c>
      <c r="F378" s="1">
        <v>15.877934782608703</v>
      </c>
      <c r="G378" s="1">
        <v>22.793369565217382</v>
      </c>
      <c r="H378" s="1">
        <v>59.404130434782608</v>
      </c>
      <c r="I378" s="1">
        <f t="shared" si="15"/>
        <v>98.075434782608696</v>
      </c>
      <c r="J378" s="1">
        <f t="shared" si="16"/>
        <v>2.4035535428875869</v>
      </c>
      <c r="K378" s="1">
        <f t="shared" si="17"/>
        <v>0.38912360149174235</v>
      </c>
    </row>
    <row r="379" spans="1:11" x14ac:dyDescent="0.3">
      <c r="A379" t="s">
        <v>32</v>
      </c>
      <c r="B379" t="s">
        <v>754</v>
      </c>
      <c r="C379" t="s">
        <v>534</v>
      </c>
      <c r="D379" t="s">
        <v>108</v>
      </c>
      <c r="E379" s="1">
        <v>56.510869565217391</v>
      </c>
      <c r="F379" s="1">
        <v>59.748586956521756</v>
      </c>
      <c r="G379" s="1">
        <v>44.958695652173944</v>
      </c>
      <c r="H379" s="1">
        <v>144.34206521739134</v>
      </c>
      <c r="I379" s="1">
        <f t="shared" si="15"/>
        <v>249.04934782608703</v>
      </c>
      <c r="J379" s="1">
        <f t="shared" si="16"/>
        <v>4.4071052125408743</v>
      </c>
      <c r="K379" s="1">
        <f t="shared" si="17"/>
        <v>1.0572937103289097</v>
      </c>
    </row>
    <row r="380" spans="1:11" x14ac:dyDescent="0.3">
      <c r="A380" t="s">
        <v>32</v>
      </c>
      <c r="B380" t="s">
        <v>755</v>
      </c>
      <c r="C380" t="s">
        <v>443</v>
      </c>
      <c r="D380" t="s">
        <v>68</v>
      </c>
      <c r="E380" s="1">
        <v>61.923913043478258</v>
      </c>
      <c r="F380" s="1">
        <v>33.125</v>
      </c>
      <c r="G380" s="1">
        <v>49.75</v>
      </c>
      <c r="H380" s="1">
        <v>160.04423913043479</v>
      </c>
      <c r="I380" s="1">
        <f t="shared" si="15"/>
        <v>242.91923913043479</v>
      </c>
      <c r="J380" s="1">
        <f t="shared" si="16"/>
        <v>3.9228664209232931</v>
      </c>
      <c r="K380" s="1">
        <f t="shared" si="17"/>
        <v>0.53493066526241884</v>
      </c>
    </row>
    <row r="381" spans="1:11" x14ac:dyDescent="0.3">
      <c r="A381" t="s">
        <v>32</v>
      </c>
      <c r="B381" t="s">
        <v>756</v>
      </c>
      <c r="C381" t="s">
        <v>220</v>
      </c>
      <c r="D381" t="s">
        <v>221</v>
      </c>
      <c r="E381" s="1">
        <v>36.228260869565219</v>
      </c>
      <c r="F381" s="1">
        <v>18.883152173913043</v>
      </c>
      <c r="G381" s="1">
        <v>24.923913043478262</v>
      </c>
      <c r="H381" s="1">
        <v>81.752717391304344</v>
      </c>
      <c r="I381" s="1">
        <f t="shared" si="15"/>
        <v>125.55978260869566</v>
      </c>
      <c r="J381" s="1">
        <f t="shared" si="16"/>
        <v>3.4657965796579657</v>
      </c>
      <c r="K381" s="1">
        <f t="shared" si="17"/>
        <v>0.52122712271227123</v>
      </c>
    </row>
    <row r="382" spans="1:11" x14ac:dyDescent="0.3">
      <c r="A382" t="s">
        <v>32</v>
      </c>
      <c r="B382" t="s">
        <v>757</v>
      </c>
      <c r="C382" t="s">
        <v>758</v>
      </c>
      <c r="D382" t="s">
        <v>259</v>
      </c>
      <c r="E382" s="1">
        <v>63.25</v>
      </c>
      <c r="F382" s="1">
        <v>40.334239130434781</v>
      </c>
      <c r="G382" s="1">
        <v>47.644021739130437</v>
      </c>
      <c r="H382" s="1">
        <v>161.03804347826087</v>
      </c>
      <c r="I382" s="1">
        <f t="shared" si="15"/>
        <v>249.01630434782609</v>
      </c>
      <c r="J382" s="1">
        <f t="shared" si="16"/>
        <v>3.9370166695308475</v>
      </c>
      <c r="K382" s="1">
        <f t="shared" si="17"/>
        <v>0.63769548032307954</v>
      </c>
    </row>
    <row r="383" spans="1:11" x14ac:dyDescent="0.3">
      <c r="A383" t="s">
        <v>32</v>
      </c>
      <c r="B383" t="s">
        <v>759</v>
      </c>
      <c r="C383" t="s">
        <v>760</v>
      </c>
      <c r="D383" t="s">
        <v>589</v>
      </c>
      <c r="E383" s="1">
        <v>49.945652173913047</v>
      </c>
      <c r="F383" s="1">
        <v>27.342391304347824</v>
      </c>
      <c r="G383" s="1">
        <v>21.276086956521738</v>
      </c>
      <c r="H383" s="1">
        <v>117.80891304347824</v>
      </c>
      <c r="I383" s="1">
        <f t="shared" si="15"/>
        <v>166.42739130434779</v>
      </c>
      <c r="J383" s="1">
        <f t="shared" si="16"/>
        <v>3.3321697497279645</v>
      </c>
      <c r="K383" s="1">
        <f t="shared" si="17"/>
        <v>0.54744287268770397</v>
      </c>
    </row>
    <row r="384" spans="1:11" x14ac:dyDescent="0.3">
      <c r="A384" t="s">
        <v>32</v>
      </c>
      <c r="B384" t="s">
        <v>761</v>
      </c>
      <c r="C384" t="s">
        <v>166</v>
      </c>
      <c r="D384" t="s">
        <v>167</v>
      </c>
      <c r="E384" s="1">
        <v>80.163043478260875</v>
      </c>
      <c r="F384" s="1">
        <v>52.782173913043479</v>
      </c>
      <c r="G384" s="1">
        <v>59.07815217391304</v>
      </c>
      <c r="H384" s="1">
        <v>214.1065217391303</v>
      </c>
      <c r="I384" s="1">
        <f t="shared" si="15"/>
        <v>325.96684782608679</v>
      </c>
      <c r="J384" s="1">
        <f t="shared" si="16"/>
        <v>4.0662983050847439</v>
      </c>
      <c r="K384" s="1">
        <f t="shared" si="17"/>
        <v>0.6584352542372881</v>
      </c>
    </row>
    <row r="385" spans="1:11" x14ac:dyDescent="0.3">
      <c r="A385" t="s">
        <v>32</v>
      </c>
      <c r="B385" t="s">
        <v>762</v>
      </c>
      <c r="C385" t="s">
        <v>351</v>
      </c>
      <c r="D385" t="s">
        <v>163</v>
      </c>
      <c r="E385" s="1">
        <v>48.467391304347828</v>
      </c>
      <c r="F385" s="1">
        <v>32.375</v>
      </c>
      <c r="G385" s="1">
        <v>31.923913043478262</v>
      </c>
      <c r="H385" s="1">
        <v>86.334239130434781</v>
      </c>
      <c r="I385" s="1">
        <f t="shared" si="15"/>
        <v>150.63315217391306</v>
      </c>
      <c r="J385" s="1">
        <f t="shared" si="16"/>
        <v>3.1079277864992152</v>
      </c>
      <c r="K385" s="1">
        <f t="shared" si="17"/>
        <v>0.66797488226059654</v>
      </c>
    </row>
    <row r="386" spans="1:11" x14ac:dyDescent="0.3">
      <c r="A386" t="s">
        <v>32</v>
      </c>
      <c r="B386" t="s">
        <v>763</v>
      </c>
      <c r="C386" t="s">
        <v>764</v>
      </c>
      <c r="D386" t="s">
        <v>98</v>
      </c>
      <c r="E386" s="1">
        <v>33.347826086956523</v>
      </c>
      <c r="F386" s="1">
        <v>11.248478260869561</v>
      </c>
      <c r="G386" s="1">
        <v>32.005869565217388</v>
      </c>
      <c r="H386" s="1">
        <v>98.034782608695622</v>
      </c>
      <c r="I386" s="1">
        <f t="shared" ref="I386:I432" si="18">SUM(F386:H386)</f>
        <v>141.28913043478258</v>
      </c>
      <c r="J386" s="1">
        <f t="shared" ref="J386:J432" si="19">I386/E386</f>
        <v>4.2368318122555397</v>
      </c>
      <c r="K386" s="1">
        <f t="shared" ref="K386:K432" si="20">F386/E386</f>
        <v>0.33730769230769214</v>
      </c>
    </row>
    <row r="387" spans="1:11" x14ac:dyDescent="0.3">
      <c r="A387" t="s">
        <v>32</v>
      </c>
      <c r="B387" t="s">
        <v>765</v>
      </c>
      <c r="C387" t="s">
        <v>766</v>
      </c>
      <c r="D387" t="s">
        <v>128</v>
      </c>
      <c r="E387" s="1">
        <v>57.195652173913047</v>
      </c>
      <c r="F387" s="1">
        <v>18.910326086956523</v>
      </c>
      <c r="G387" s="1">
        <v>14.646739130434783</v>
      </c>
      <c r="H387" s="1">
        <v>143.84728260869565</v>
      </c>
      <c r="I387" s="1">
        <f t="shared" si="18"/>
        <v>177.40434782608696</v>
      </c>
      <c r="J387" s="1">
        <f t="shared" si="19"/>
        <v>3.101710376282782</v>
      </c>
      <c r="K387" s="1">
        <f t="shared" si="20"/>
        <v>0.33062523755226153</v>
      </c>
    </row>
    <row r="388" spans="1:11" x14ac:dyDescent="0.3">
      <c r="A388" t="s">
        <v>32</v>
      </c>
      <c r="B388" t="s">
        <v>767</v>
      </c>
      <c r="C388" t="s">
        <v>768</v>
      </c>
      <c r="D388" t="s">
        <v>60</v>
      </c>
      <c r="E388" s="1">
        <v>39.489130434782609</v>
      </c>
      <c r="F388" s="1">
        <v>14.424456521739133</v>
      </c>
      <c r="G388" s="1">
        <v>22.995108695652174</v>
      </c>
      <c r="H388" s="1">
        <v>81.700108695652176</v>
      </c>
      <c r="I388" s="1">
        <f t="shared" si="18"/>
        <v>119.11967391304348</v>
      </c>
      <c r="J388" s="1">
        <f t="shared" si="19"/>
        <v>3.0165180291769889</v>
      </c>
      <c r="K388" s="1">
        <f t="shared" si="20"/>
        <v>0.36527663088356738</v>
      </c>
    </row>
    <row r="389" spans="1:11" x14ac:dyDescent="0.3">
      <c r="A389" t="s">
        <v>32</v>
      </c>
      <c r="B389" t="s">
        <v>769</v>
      </c>
      <c r="C389" t="s">
        <v>770</v>
      </c>
      <c r="D389" t="s">
        <v>363</v>
      </c>
      <c r="E389" s="1">
        <v>40.130434782608695</v>
      </c>
      <c r="F389" s="1">
        <v>26.730978260869566</v>
      </c>
      <c r="G389" s="1">
        <v>15.467391304347826</v>
      </c>
      <c r="H389" s="1">
        <v>85.820652173913047</v>
      </c>
      <c r="I389" s="1">
        <f t="shared" si="18"/>
        <v>128.01902173913044</v>
      </c>
      <c r="J389" s="1">
        <f t="shared" si="19"/>
        <v>3.1900731310942581</v>
      </c>
      <c r="K389" s="1">
        <f t="shared" si="20"/>
        <v>0.66610238353196105</v>
      </c>
    </row>
    <row r="390" spans="1:11" x14ac:dyDescent="0.3">
      <c r="A390" t="s">
        <v>32</v>
      </c>
      <c r="B390" t="s">
        <v>771</v>
      </c>
      <c r="C390" t="s">
        <v>772</v>
      </c>
      <c r="D390" t="s">
        <v>344</v>
      </c>
      <c r="E390" s="1">
        <v>33.152173913043477</v>
      </c>
      <c r="F390" s="1">
        <v>6.199347826086961</v>
      </c>
      <c r="G390" s="1">
        <v>27.096413043478261</v>
      </c>
      <c r="H390" s="1">
        <v>69.806521739130446</v>
      </c>
      <c r="I390" s="1">
        <f t="shared" si="18"/>
        <v>103.10228260869567</v>
      </c>
      <c r="J390" s="1">
        <f t="shared" si="19"/>
        <v>3.1099704918032796</v>
      </c>
      <c r="K390" s="1">
        <f t="shared" si="20"/>
        <v>0.18699672131147554</v>
      </c>
    </row>
    <row r="391" spans="1:11" x14ac:dyDescent="0.3">
      <c r="A391" t="s">
        <v>32</v>
      </c>
      <c r="B391" t="s">
        <v>773</v>
      </c>
      <c r="C391" t="s">
        <v>774</v>
      </c>
      <c r="D391" t="s">
        <v>54</v>
      </c>
      <c r="E391" s="1">
        <v>31.478260869565219</v>
      </c>
      <c r="F391" s="1">
        <v>11.063913043478264</v>
      </c>
      <c r="G391" s="1">
        <v>18.717608695652178</v>
      </c>
      <c r="H391" s="1">
        <v>76.88</v>
      </c>
      <c r="I391" s="1">
        <f t="shared" si="18"/>
        <v>106.66152173913044</v>
      </c>
      <c r="J391" s="1">
        <f t="shared" si="19"/>
        <v>3.3884185082872929</v>
      </c>
      <c r="K391" s="1">
        <f t="shared" si="20"/>
        <v>0.35147790055248629</v>
      </c>
    </row>
    <row r="392" spans="1:11" x14ac:dyDescent="0.3">
      <c r="A392" t="s">
        <v>32</v>
      </c>
      <c r="B392" t="s">
        <v>775</v>
      </c>
      <c r="C392" t="s">
        <v>89</v>
      </c>
      <c r="D392" t="s">
        <v>90</v>
      </c>
      <c r="E392" s="1">
        <v>69.717391304347828</v>
      </c>
      <c r="F392" s="1">
        <v>22.086956521739129</v>
      </c>
      <c r="G392" s="1">
        <v>55.673913043478258</v>
      </c>
      <c r="H392" s="1">
        <v>115.51815217391304</v>
      </c>
      <c r="I392" s="1">
        <f t="shared" si="18"/>
        <v>193.27902173913043</v>
      </c>
      <c r="J392" s="1">
        <f t="shared" si="19"/>
        <v>2.772321484253196</v>
      </c>
      <c r="K392" s="1">
        <f t="shared" si="20"/>
        <v>0.31680698472092295</v>
      </c>
    </row>
    <row r="393" spans="1:11" x14ac:dyDescent="0.3">
      <c r="A393" t="s">
        <v>32</v>
      </c>
      <c r="B393" t="s">
        <v>776</v>
      </c>
      <c r="C393" t="s">
        <v>157</v>
      </c>
      <c r="D393" t="s">
        <v>108</v>
      </c>
      <c r="E393" s="1">
        <v>117.85869565217391</v>
      </c>
      <c r="F393" s="1">
        <v>21.45336956521739</v>
      </c>
      <c r="G393" s="1">
        <v>85.789347826086939</v>
      </c>
      <c r="H393" s="1">
        <v>291.89380434782595</v>
      </c>
      <c r="I393" s="1">
        <f t="shared" si="18"/>
        <v>399.13652173913027</v>
      </c>
      <c r="J393" s="1">
        <f t="shared" si="19"/>
        <v>3.3865682929078655</v>
      </c>
      <c r="K393" s="1">
        <f t="shared" si="20"/>
        <v>0.18202619201328046</v>
      </c>
    </row>
    <row r="394" spans="1:11" x14ac:dyDescent="0.3">
      <c r="A394" t="s">
        <v>32</v>
      </c>
      <c r="B394" t="s">
        <v>777</v>
      </c>
      <c r="C394" t="s">
        <v>778</v>
      </c>
      <c r="D394" t="s">
        <v>256</v>
      </c>
      <c r="E394" s="1">
        <v>25.108695652173914</v>
      </c>
      <c r="F394" s="1">
        <v>9.171086956521739</v>
      </c>
      <c r="G394" s="1">
        <v>13.385434782608696</v>
      </c>
      <c r="H394" s="1">
        <v>41.836847826086952</v>
      </c>
      <c r="I394" s="1">
        <f t="shared" si="18"/>
        <v>64.393369565217384</v>
      </c>
      <c r="J394" s="1">
        <f t="shared" si="19"/>
        <v>2.5645844155844153</v>
      </c>
      <c r="K394" s="1">
        <f t="shared" si="20"/>
        <v>0.36525541125541122</v>
      </c>
    </row>
    <row r="395" spans="1:11" x14ac:dyDescent="0.3">
      <c r="A395" t="s">
        <v>32</v>
      </c>
      <c r="B395" t="s">
        <v>779</v>
      </c>
      <c r="C395" t="s">
        <v>518</v>
      </c>
      <c r="D395" t="s">
        <v>151</v>
      </c>
      <c r="E395" s="1">
        <v>29.510869565217391</v>
      </c>
      <c r="F395" s="1">
        <v>14.069021739130429</v>
      </c>
      <c r="G395" s="1">
        <v>13.608695652173909</v>
      </c>
      <c r="H395" s="1">
        <v>61.507499999999979</v>
      </c>
      <c r="I395" s="1">
        <f t="shared" si="18"/>
        <v>89.18521739130432</v>
      </c>
      <c r="J395" s="1">
        <f t="shared" si="19"/>
        <v>3.0221141804788205</v>
      </c>
      <c r="K395" s="1">
        <f t="shared" si="20"/>
        <v>0.47674033149171252</v>
      </c>
    </row>
    <row r="396" spans="1:11" x14ac:dyDescent="0.3">
      <c r="A396" t="s">
        <v>32</v>
      </c>
      <c r="B396" t="s">
        <v>780</v>
      </c>
      <c r="C396" t="s">
        <v>781</v>
      </c>
      <c r="D396" t="s">
        <v>142</v>
      </c>
      <c r="E396" s="1">
        <v>32.413043478260867</v>
      </c>
      <c r="F396" s="1">
        <v>21.003152173913044</v>
      </c>
      <c r="G396" s="1">
        <v>22.999456521739123</v>
      </c>
      <c r="H396" s="1">
        <v>81.750108695652173</v>
      </c>
      <c r="I396" s="1">
        <f t="shared" si="18"/>
        <v>125.75271739130434</v>
      </c>
      <c r="J396" s="1">
        <f t="shared" si="19"/>
        <v>3.8796948356807515</v>
      </c>
      <c r="K396" s="1">
        <f t="shared" si="20"/>
        <v>0.6479845741113347</v>
      </c>
    </row>
    <row r="397" spans="1:11" x14ac:dyDescent="0.3">
      <c r="A397" t="s">
        <v>32</v>
      </c>
      <c r="B397" t="s">
        <v>782</v>
      </c>
      <c r="C397" t="s">
        <v>157</v>
      </c>
      <c r="D397" t="s">
        <v>108</v>
      </c>
      <c r="E397" s="1">
        <v>56.652173913043477</v>
      </c>
      <c r="F397" s="1">
        <v>15.150869565217393</v>
      </c>
      <c r="G397" s="1">
        <v>42.518586956521723</v>
      </c>
      <c r="H397" s="1">
        <v>95.976521739130462</v>
      </c>
      <c r="I397" s="1">
        <f t="shared" si="18"/>
        <v>153.64597826086958</v>
      </c>
      <c r="J397" s="1">
        <f t="shared" si="19"/>
        <v>2.7120932463545668</v>
      </c>
      <c r="K397" s="1">
        <f t="shared" si="20"/>
        <v>0.26743668457405989</v>
      </c>
    </row>
    <row r="398" spans="1:11" x14ac:dyDescent="0.3">
      <c r="A398" t="s">
        <v>32</v>
      </c>
      <c r="B398" t="s">
        <v>783</v>
      </c>
      <c r="C398" t="s">
        <v>405</v>
      </c>
      <c r="D398" t="s">
        <v>406</v>
      </c>
      <c r="E398" s="1">
        <v>52.652173913043477</v>
      </c>
      <c r="F398" s="1">
        <v>21.016086956521743</v>
      </c>
      <c r="G398" s="1">
        <v>22.852826086956533</v>
      </c>
      <c r="H398" s="1">
        <v>133.81065217391304</v>
      </c>
      <c r="I398" s="1">
        <f t="shared" si="18"/>
        <v>177.67956521739131</v>
      </c>
      <c r="J398" s="1">
        <f t="shared" si="19"/>
        <v>3.3745912469033859</v>
      </c>
      <c r="K398" s="1">
        <f t="shared" si="20"/>
        <v>0.39914946325350958</v>
      </c>
    </row>
    <row r="399" spans="1:11" x14ac:dyDescent="0.3">
      <c r="A399" t="s">
        <v>32</v>
      </c>
      <c r="B399" t="s">
        <v>784</v>
      </c>
      <c r="C399" t="s">
        <v>157</v>
      </c>
      <c r="D399" t="s">
        <v>108</v>
      </c>
      <c r="E399" s="1">
        <v>97.510869565217391</v>
      </c>
      <c r="F399" s="1">
        <v>57.61989130434781</v>
      </c>
      <c r="G399" s="1">
        <v>33.096413043478272</v>
      </c>
      <c r="H399" s="1">
        <v>159.40630434782605</v>
      </c>
      <c r="I399" s="1">
        <f t="shared" si="18"/>
        <v>250.12260869565213</v>
      </c>
      <c r="J399" s="1">
        <f t="shared" si="19"/>
        <v>2.5650741277449556</v>
      </c>
      <c r="K399" s="1">
        <f t="shared" si="20"/>
        <v>0.59090736818637812</v>
      </c>
    </row>
    <row r="400" spans="1:11" x14ac:dyDescent="0.3">
      <c r="A400" t="s">
        <v>32</v>
      </c>
      <c r="B400" t="s">
        <v>785</v>
      </c>
      <c r="C400" t="s">
        <v>250</v>
      </c>
      <c r="D400" t="s">
        <v>108</v>
      </c>
      <c r="E400" s="1">
        <v>91.608695652173907</v>
      </c>
      <c r="F400" s="1">
        <v>36.70695652173913</v>
      </c>
      <c r="G400" s="1">
        <v>40.160326086956523</v>
      </c>
      <c r="H400" s="1">
        <v>178.38869565217391</v>
      </c>
      <c r="I400" s="1">
        <f t="shared" si="18"/>
        <v>255.25597826086957</v>
      </c>
      <c r="J400" s="1">
        <f t="shared" si="19"/>
        <v>2.7863728049359282</v>
      </c>
      <c r="K400" s="1">
        <f t="shared" si="20"/>
        <v>0.40069292833412434</v>
      </c>
    </row>
    <row r="401" spans="1:11" x14ac:dyDescent="0.3">
      <c r="A401" t="s">
        <v>32</v>
      </c>
      <c r="B401" t="s">
        <v>786</v>
      </c>
      <c r="C401" t="s">
        <v>787</v>
      </c>
      <c r="D401" t="s">
        <v>190</v>
      </c>
      <c r="E401" s="1">
        <v>24.934782608695652</v>
      </c>
      <c r="F401" s="1">
        <v>7.7676086956521742</v>
      </c>
      <c r="G401" s="1">
        <v>21.293804347826086</v>
      </c>
      <c r="H401" s="1">
        <v>49.784891304347816</v>
      </c>
      <c r="I401" s="1">
        <f t="shared" si="18"/>
        <v>78.846304347826077</v>
      </c>
      <c r="J401" s="1">
        <f t="shared" si="19"/>
        <v>3.1621011333914555</v>
      </c>
      <c r="K401" s="1">
        <f t="shared" si="20"/>
        <v>0.31151700087183959</v>
      </c>
    </row>
    <row r="402" spans="1:11" x14ac:dyDescent="0.3">
      <c r="A402" t="s">
        <v>32</v>
      </c>
      <c r="B402" t="s">
        <v>788</v>
      </c>
      <c r="C402" t="s">
        <v>276</v>
      </c>
      <c r="D402" t="s">
        <v>277</v>
      </c>
      <c r="E402" s="1">
        <v>22.152173913043477</v>
      </c>
      <c r="F402" s="1">
        <v>12.45739130434783</v>
      </c>
      <c r="G402" s="1">
        <v>11.813369565217387</v>
      </c>
      <c r="H402" s="1">
        <v>29.467826086956517</v>
      </c>
      <c r="I402" s="1">
        <f t="shared" si="18"/>
        <v>53.738586956521729</v>
      </c>
      <c r="J402" s="1">
        <f t="shared" si="19"/>
        <v>2.4258832188420016</v>
      </c>
      <c r="K402" s="1">
        <f t="shared" si="20"/>
        <v>0.56235525024533883</v>
      </c>
    </row>
    <row r="403" spans="1:11" x14ac:dyDescent="0.3">
      <c r="A403" t="s">
        <v>32</v>
      </c>
      <c r="B403" t="s">
        <v>789</v>
      </c>
      <c r="C403" t="s">
        <v>157</v>
      </c>
      <c r="D403" t="s">
        <v>108</v>
      </c>
      <c r="E403" s="1">
        <v>73.858695652173907</v>
      </c>
      <c r="F403" s="1">
        <v>47.625543478260852</v>
      </c>
      <c r="G403" s="1">
        <v>53.981521739130429</v>
      </c>
      <c r="H403" s="1">
        <v>196.7515217391304</v>
      </c>
      <c r="I403" s="1">
        <f t="shared" si="18"/>
        <v>298.35858695652166</v>
      </c>
      <c r="J403" s="1">
        <f t="shared" si="19"/>
        <v>4.0395864606328171</v>
      </c>
      <c r="K403" s="1">
        <f t="shared" si="20"/>
        <v>0.64481972038263413</v>
      </c>
    </row>
    <row r="404" spans="1:11" x14ac:dyDescent="0.3">
      <c r="A404" t="s">
        <v>32</v>
      </c>
      <c r="B404" t="s">
        <v>790</v>
      </c>
      <c r="C404" t="s">
        <v>791</v>
      </c>
      <c r="D404" t="s">
        <v>339</v>
      </c>
      <c r="E404" s="1">
        <v>36.021739130434781</v>
      </c>
      <c r="F404" s="1">
        <v>16.693478260869561</v>
      </c>
      <c r="G404" s="1">
        <v>19.176630434782609</v>
      </c>
      <c r="H404" s="1">
        <v>90.605978260869563</v>
      </c>
      <c r="I404" s="1">
        <f t="shared" si="18"/>
        <v>126.47608695652173</v>
      </c>
      <c r="J404" s="1">
        <f t="shared" si="19"/>
        <v>3.5111044055522025</v>
      </c>
      <c r="K404" s="1">
        <f t="shared" si="20"/>
        <v>0.46342788171394078</v>
      </c>
    </row>
    <row r="405" spans="1:11" x14ac:dyDescent="0.3">
      <c r="A405" t="s">
        <v>32</v>
      </c>
      <c r="B405" t="s">
        <v>792</v>
      </c>
      <c r="C405" t="s">
        <v>766</v>
      </c>
      <c r="D405" t="s">
        <v>128</v>
      </c>
      <c r="E405" s="1">
        <v>36.554347826086953</v>
      </c>
      <c r="F405" s="1">
        <v>23.106739130434779</v>
      </c>
      <c r="G405" s="1">
        <v>21.424456521739135</v>
      </c>
      <c r="H405" s="1">
        <v>98.088152173913045</v>
      </c>
      <c r="I405" s="1">
        <f t="shared" si="18"/>
        <v>142.61934782608697</v>
      </c>
      <c r="J405" s="1">
        <f t="shared" si="19"/>
        <v>3.9015700267618203</v>
      </c>
      <c r="K405" s="1">
        <f t="shared" si="20"/>
        <v>0.6321201308355634</v>
      </c>
    </row>
    <row r="406" spans="1:11" x14ac:dyDescent="0.3">
      <c r="A406" t="s">
        <v>32</v>
      </c>
      <c r="B406" t="s">
        <v>793</v>
      </c>
      <c r="C406" t="s">
        <v>359</v>
      </c>
      <c r="D406" t="s">
        <v>360</v>
      </c>
      <c r="E406" s="1">
        <v>46.717391304347828</v>
      </c>
      <c r="F406" s="1">
        <v>38.08163043478261</v>
      </c>
      <c r="G406" s="1">
        <v>21.659239130434788</v>
      </c>
      <c r="H406" s="1">
        <v>134.50945652173914</v>
      </c>
      <c r="I406" s="1">
        <f t="shared" si="18"/>
        <v>194.25032608695653</v>
      </c>
      <c r="J406" s="1">
        <f t="shared" si="19"/>
        <v>4.1579874360167519</v>
      </c>
      <c r="K406" s="1">
        <f t="shared" si="20"/>
        <v>0.81514890646812477</v>
      </c>
    </row>
    <row r="407" spans="1:11" x14ac:dyDescent="0.3">
      <c r="A407" t="s">
        <v>32</v>
      </c>
      <c r="B407" t="s">
        <v>794</v>
      </c>
      <c r="C407" t="s">
        <v>795</v>
      </c>
      <c r="D407" t="s">
        <v>201</v>
      </c>
      <c r="E407" s="1">
        <v>41.532608695652172</v>
      </c>
      <c r="F407" s="1">
        <v>18.226630434782606</v>
      </c>
      <c r="G407" s="1">
        <v>14.078695652173911</v>
      </c>
      <c r="H407" s="1">
        <v>74.030760869565228</v>
      </c>
      <c r="I407" s="1">
        <f t="shared" si="18"/>
        <v>106.33608695652174</v>
      </c>
      <c r="J407" s="1">
        <f t="shared" si="19"/>
        <v>2.5603035854488354</v>
      </c>
      <c r="K407" s="1">
        <f t="shared" si="20"/>
        <v>0.43885108610311435</v>
      </c>
    </row>
    <row r="408" spans="1:11" x14ac:dyDescent="0.3">
      <c r="A408" t="s">
        <v>32</v>
      </c>
      <c r="B408" t="s">
        <v>796</v>
      </c>
      <c r="C408" t="s">
        <v>34</v>
      </c>
      <c r="D408" t="s">
        <v>35</v>
      </c>
      <c r="E408" s="1">
        <v>53.695652173913047</v>
      </c>
      <c r="F408" s="1">
        <v>12.138586956521738</v>
      </c>
      <c r="G408" s="1">
        <v>34.6875</v>
      </c>
      <c r="H408" s="1">
        <v>96.413043478260875</v>
      </c>
      <c r="I408" s="1">
        <f t="shared" si="18"/>
        <v>143.23913043478262</v>
      </c>
      <c r="J408" s="1">
        <f t="shared" si="19"/>
        <v>2.667611336032389</v>
      </c>
      <c r="K408" s="1">
        <f t="shared" si="20"/>
        <v>0.22606275303643722</v>
      </c>
    </row>
    <row r="409" spans="1:11" x14ac:dyDescent="0.3">
      <c r="A409" t="s">
        <v>32</v>
      </c>
      <c r="B409" t="s">
        <v>797</v>
      </c>
      <c r="C409" t="s">
        <v>157</v>
      </c>
      <c r="D409" t="s">
        <v>108</v>
      </c>
      <c r="E409" s="1">
        <v>74.25</v>
      </c>
      <c r="F409" s="1">
        <v>39.635869565217391</v>
      </c>
      <c r="G409" s="1">
        <v>45.896739130434781</v>
      </c>
      <c r="H409" s="1">
        <v>164.7608695652174</v>
      </c>
      <c r="I409" s="1">
        <f t="shared" si="18"/>
        <v>250.29347826086956</v>
      </c>
      <c r="J409" s="1">
        <f t="shared" si="19"/>
        <v>3.3709559361733272</v>
      </c>
      <c r="K409" s="1">
        <f t="shared" si="20"/>
        <v>0.53381642512077299</v>
      </c>
    </row>
    <row r="410" spans="1:11" x14ac:dyDescent="0.3">
      <c r="A410" t="s">
        <v>32</v>
      </c>
      <c r="B410" t="s">
        <v>798</v>
      </c>
      <c r="C410" t="s">
        <v>78</v>
      </c>
      <c r="D410" t="s">
        <v>57</v>
      </c>
      <c r="E410" s="1">
        <v>59.336956521739133</v>
      </c>
      <c r="F410" s="1">
        <v>27.005434782608695</v>
      </c>
      <c r="G410" s="1">
        <v>47.682065217391305</v>
      </c>
      <c r="H410" s="1">
        <v>117.54782608695652</v>
      </c>
      <c r="I410" s="1">
        <f t="shared" si="18"/>
        <v>192.23532608695652</v>
      </c>
      <c r="J410" s="1">
        <f t="shared" si="19"/>
        <v>3.2397233925627402</v>
      </c>
      <c r="K410" s="1">
        <f t="shared" si="20"/>
        <v>0.45511998534530129</v>
      </c>
    </row>
    <row r="411" spans="1:11" x14ac:dyDescent="0.3">
      <c r="A411" t="s">
        <v>32</v>
      </c>
      <c r="B411" t="s">
        <v>799</v>
      </c>
      <c r="C411" t="s">
        <v>800</v>
      </c>
      <c r="D411" t="s">
        <v>293</v>
      </c>
      <c r="E411" s="1">
        <v>28.945652173913043</v>
      </c>
      <c r="F411" s="1">
        <v>19.494782608695655</v>
      </c>
      <c r="G411" s="1">
        <v>11.873260869565216</v>
      </c>
      <c r="H411" s="1">
        <v>52.738260869565217</v>
      </c>
      <c r="I411" s="1">
        <f t="shared" si="18"/>
        <v>84.106304347826097</v>
      </c>
      <c r="J411" s="1">
        <f t="shared" si="19"/>
        <v>2.9056627863312059</v>
      </c>
      <c r="K411" s="1">
        <f t="shared" si="20"/>
        <v>0.67349605707848303</v>
      </c>
    </row>
    <row r="412" spans="1:11" x14ac:dyDescent="0.3">
      <c r="A412" t="s">
        <v>32</v>
      </c>
      <c r="B412" t="s">
        <v>801</v>
      </c>
      <c r="C412" t="s">
        <v>650</v>
      </c>
      <c r="D412" t="s">
        <v>651</v>
      </c>
      <c r="E412" s="1">
        <v>64.076086956521735</v>
      </c>
      <c r="F412" s="1">
        <v>9.4234782608695635</v>
      </c>
      <c r="G412" s="1">
        <v>39.733804347826108</v>
      </c>
      <c r="H412" s="1">
        <v>107.22999999999996</v>
      </c>
      <c r="I412" s="1">
        <f t="shared" si="18"/>
        <v>156.38728260869564</v>
      </c>
      <c r="J412" s="1">
        <f t="shared" si="19"/>
        <v>2.4406497031382526</v>
      </c>
      <c r="K412" s="1">
        <f t="shared" si="20"/>
        <v>0.14706700593723493</v>
      </c>
    </row>
    <row r="413" spans="1:11" x14ac:dyDescent="0.3">
      <c r="A413" t="s">
        <v>32</v>
      </c>
      <c r="B413" t="s">
        <v>802</v>
      </c>
      <c r="C413" t="s">
        <v>803</v>
      </c>
      <c r="D413" t="s">
        <v>259</v>
      </c>
      <c r="E413" s="1">
        <v>28.315217391304348</v>
      </c>
      <c r="F413" s="1">
        <v>25.770108695652169</v>
      </c>
      <c r="G413" s="1">
        <v>13.532065217391301</v>
      </c>
      <c r="H413" s="1">
        <v>75.323586956521723</v>
      </c>
      <c r="I413" s="1">
        <f t="shared" si="18"/>
        <v>114.6257608695652</v>
      </c>
      <c r="J413" s="1">
        <f t="shared" si="19"/>
        <v>4.0482034548944332</v>
      </c>
      <c r="K413" s="1">
        <f t="shared" si="20"/>
        <v>0.91011516314779251</v>
      </c>
    </row>
    <row r="414" spans="1:11" x14ac:dyDescent="0.3">
      <c r="A414" t="s">
        <v>32</v>
      </c>
      <c r="B414" t="s">
        <v>804</v>
      </c>
      <c r="C414" t="s">
        <v>220</v>
      </c>
      <c r="D414" t="s">
        <v>221</v>
      </c>
      <c r="E414" s="1">
        <v>49.565217391304351</v>
      </c>
      <c r="F414" s="1">
        <v>35.853478260869565</v>
      </c>
      <c r="G414" s="1">
        <v>27.147500000000008</v>
      </c>
      <c r="H414" s="1">
        <v>150.85847826086956</v>
      </c>
      <c r="I414" s="1">
        <f t="shared" si="18"/>
        <v>213.85945652173913</v>
      </c>
      <c r="J414" s="1">
        <f t="shared" si="19"/>
        <v>4.3147083333333329</v>
      </c>
      <c r="K414" s="1">
        <f t="shared" si="20"/>
        <v>0.72335964912280692</v>
      </c>
    </row>
    <row r="415" spans="1:11" x14ac:dyDescent="0.3">
      <c r="A415" t="s">
        <v>32</v>
      </c>
      <c r="B415" t="s">
        <v>805</v>
      </c>
      <c r="C415" t="s">
        <v>67</v>
      </c>
      <c r="D415" t="s">
        <v>68</v>
      </c>
      <c r="E415" s="1">
        <v>74.217391304347828</v>
      </c>
      <c r="F415" s="1">
        <v>15.623804347826088</v>
      </c>
      <c r="G415" s="1">
        <v>27.100326086956517</v>
      </c>
      <c r="H415" s="1">
        <v>135.00282608695653</v>
      </c>
      <c r="I415" s="1">
        <f t="shared" si="18"/>
        <v>177.72695652173914</v>
      </c>
      <c r="J415" s="1">
        <f t="shared" si="19"/>
        <v>2.3946807264206211</v>
      </c>
      <c r="K415" s="1">
        <f t="shared" si="20"/>
        <v>0.21051405975395432</v>
      </c>
    </row>
    <row r="416" spans="1:11" x14ac:dyDescent="0.3">
      <c r="A416" t="s">
        <v>32</v>
      </c>
      <c r="B416" t="s">
        <v>806</v>
      </c>
      <c r="C416" t="s">
        <v>807</v>
      </c>
      <c r="D416" t="s">
        <v>643</v>
      </c>
      <c r="E416" s="1">
        <v>47.815217391304351</v>
      </c>
      <c r="F416" s="1">
        <v>12.028260869565219</v>
      </c>
      <c r="G416" s="1">
        <v>27.523043478260867</v>
      </c>
      <c r="H416" s="1">
        <v>99.701630434782601</v>
      </c>
      <c r="I416" s="1">
        <f t="shared" si="18"/>
        <v>139.25293478260869</v>
      </c>
      <c r="J416" s="1">
        <f t="shared" si="19"/>
        <v>2.9123141623096154</v>
      </c>
      <c r="K416" s="1">
        <f t="shared" si="20"/>
        <v>0.25155717208456468</v>
      </c>
    </row>
    <row r="417" spans="1:11" x14ac:dyDescent="0.3">
      <c r="A417" t="s">
        <v>32</v>
      </c>
      <c r="B417" t="s">
        <v>808</v>
      </c>
      <c r="C417" t="s">
        <v>270</v>
      </c>
      <c r="D417" t="s">
        <v>82</v>
      </c>
      <c r="E417" s="1">
        <v>81.478260869565219</v>
      </c>
      <c r="F417" s="1">
        <v>26.680652173913046</v>
      </c>
      <c r="G417" s="1">
        <v>37.890000000000008</v>
      </c>
      <c r="H417" s="1">
        <v>183.22282608695653</v>
      </c>
      <c r="I417" s="1">
        <f t="shared" si="18"/>
        <v>247.79347826086959</v>
      </c>
      <c r="J417" s="1">
        <f t="shared" si="19"/>
        <v>3.0412219850586983</v>
      </c>
      <c r="K417" s="1">
        <f t="shared" si="20"/>
        <v>0.32745731056563504</v>
      </c>
    </row>
    <row r="418" spans="1:11" x14ac:dyDescent="0.3">
      <c r="A418" t="s">
        <v>32</v>
      </c>
      <c r="B418" t="s">
        <v>809</v>
      </c>
      <c r="C418" t="s">
        <v>810</v>
      </c>
      <c r="D418" t="s">
        <v>265</v>
      </c>
      <c r="E418" s="1">
        <v>26.260869565217391</v>
      </c>
      <c r="F418" s="1">
        <v>10.428260869565218</v>
      </c>
      <c r="G418" s="1">
        <v>4.5982608695652178</v>
      </c>
      <c r="H418" s="1">
        <v>59.16065217391305</v>
      </c>
      <c r="I418" s="1">
        <f t="shared" si="18"/>
        <v>74.18717391304348</v>
      </c>
      <c r="J418" s="1">
        <f t="shared" si="19"/>
        <v>2.8250082781456953</v>
      </c>
      <c r="K418" s="1">
        <f t="shared" si="20"/>
        <v>0.39710264900662257</v>
      </c>
    </row>
    <row r="419" spans="1:11" x14ac:dyDescent="0.3">
      <c r="A419" t="s">
        <v>32</v>
      </c>
      <c r="B419" t="s">
        <v>811</v>
      </c>
      <c r="C419" t="s">
        <v>331</v>
      </c>
      <c r="D419" t="s">
        <v>285</v>
      </c>
      <c r="E419" s="1">
        <v>48.869565217391305</v>
      </c>
      <c r="F419" s="1">
        <v>17.849347826086959</v>
      </c>
      <c r="G419" s="1">
        <v>45.698804347826055</v>
      </c>
      <c r="H419" s="1">
        <v>87.041521739130445</v>
      </c>
      <c r="I419" s="1">
        <f t="shared" si="18"/>
        <v>150.58967391304344</v>
      </c>
      <c r="J419" s="1">
        <f t="shared" si="19"/>
        <v>3.0814612989323837</v>
      </c>
      <c r="K419" s="1">
        <f t="shared" si="20"/>
        <v>0.36524466192170824</v>
      </c>
    </row>
    <row r="420" spans="1:11" x14ac:dyDescent="0.3">
      <c r="A420" t="s">
        <v>32</v>
      </c>
      <c r="B420" t="s">
        <v>812</v>
      </c>
      <c r="C420" t="s">
        <v>813</v>
      </c>
      <c r="D420" t="s">
        <v>465</v>
      </c>
      <c r="E420" s="1">
        <v>49.923913043478258</v>
      </c>
      <c r="F420" s="1">
        <v>11.970543478260872</v>
      </c>
      <c r="G420" s="1">
        <v>30.211304347826079</v>
      </c>
      <c r="H420" s="1">
        <v>103.9075</v>
      </c>
      <c r="I420" s="1">
        <f t="shared" si="18"/>
        <v>146.08934782608696</v>
      </c>
      <c r="J420" s="1">
        <f t="shared" si="19"/>
        <v>2.9262399303287614</v>
      </c>
      <c r="K420" s="1">
        <f t="shared" si="20"/>
        <v>0.23977574569997828</v>
      </c>
    </row>
    <row r="421" spans="1:11" x14ac:dyDescent="0.3">
      <c r="A421" t="s">
        <v>32</v>
      </c>
      <c r="B421" t="s">
        <v>814</v>
      </c>
      <c r="C421" t="s">
        <v>815</v>
      </c>
      <c r="D421" t="s">
        <v>210</v>
      </c>
      <c r="E421" s="1">
        <v>49.847826086956523</v>
      </c>
      <c r="F421" s="1">
        <v>18.157608695652176</v>
      </c>
      <c r="G421" s="1">
        <v>42.334239130434781</v>
      </c>
      <c r="H421" s="1">
        <v>114.97554347826087</v>
      </c>
      <c r="I421" s="1">
        <f t="shared" si="18"/>
        <v>175.46739130434781</v>
      </c>
      <c r="J421" s="1">
        <f t="shared" si="19"/>
        <v>3.5200610553859568</v>
      </c>
      <c r="K421" s="1">
        <f t="shared" si="20"/>
        <v>0.36426079372001746</v>
      </c>
    </row>
    <row r="422" spans="1:11" x14ac:dyDescent="0.3">
      <c r="A422" t="s">
        <v>32</v>
      </c>
      <c r="B422" t="s">
        <v>816</v>
      </c>
      <c r="C422" t="s">
        <v>351</v>
      </c>
      <c r="D422" t="s">
        <v>163</v>
      </c>
      <c r="E422" s="1">
        <v>63.684782608695649</v>
      </c>
      <c r="F422" s="1">
        <v>22.5</v>
      </c>
      <c r="G422" s="1">
        <v>44.369565217391305</v>
      </c>
      <c r="H422" s="1">
        <v>159.26173913043479</v>
      </c>
      <c r="I422" s="1">
        <f t="shared" si="18"/>
        <v>226.1313043478261</v>
      </c>
      <c r="J422" s="1">
        <f t="shared" si="19"/>
        <v>3.5507902372418507</v>
      </c>
      <c r="K422" s="1">
        <f t="shared" si="20"/>
        <v>0.35330261136712754</v>
      </c>
    </row>
    <row r="423" spans="1:11" x14ac:dyDescent="0.3">
      <c r="A423" t="s">
        <v>32</v>
      </c>
      <c r="B423" t="s">
        <v>817</v>
      </c>
      <c r="C423" t="s">
        <v>818</v>
      </c>
      <c r="D423" t="s">
        <v>268</v>
      </c>
      <c r="E423" s="1">
        <v>71.336956521739125</v>
      </c>
      <c r="F423" s="1">
        <v>40.341847826086955</v>
      </c>
      <c r="G423" s="1">
        <v>18.019021739130434</v>
      </c>
      <c r="H423" s="1">
        <v>160.65521739130435</v>
      </c>
      <c r="I423" s="1">
        <f t="shared" si="18"/>
        <v>219.01608695652175</v>
      </c>
      <c r="J423" s="1">
        <f t="shared" si="19"/>
        <v>3.0701630351973188</v>
      </c>
      <c r="K423" s="1">
        <f t="shared" si="20"/>
        <v>0.56551119914673165</v>
      </c>
    </row>
    <row r="424" spans="1:11" x14ac:dyDescent="0.3">
      <c r="A424" t="s">
        <v>32</v>
      </c>
      <c r="B424" t="s">
        <v>819</v>
      </c>
      <c r="C424" t="s">
        <v>89</v>
      </c>
      <c r="D424" t="s">
        <v>90</v>
      </c>
      <c r="E424" s="1">
        <v>78.173913043478265</v>
      </c>
      <c r="F424" s="1">
        <v>39.014782608695668</v>
      </c>
      <c r="G424" s="1">
        <v>36.55130434782609</v>
      </c>
      <c r="H424" s="1">
        <v>138.39391304347825</v>
      </c>
      <c r="I424" s="1">
        <f t="shared" si="18"/>
        <v>213.96</v>
      </c>
      <c r="J424" s="1">
        <f t="shared" si="19"/>
        <v>2.7369744160177976</v>
      </c>
      <c r="K424" s="1">
        <f t="shared" si="20"/>
        <v>0.4990767519466075</v>
      </c>
    </row>
    <row r="425" spans="1:11" x14ac:dyDescent="0.3">
      <c r="A425" t="s">
        <v>32</v>
      </c>
      <c r="B425" t="s">
        <v>820</v>
      </c>
      <c r="C425" t="s">
        <v>821</v>
      </c>
      <c r="D425" t="s">
        <v>268</v>
      </c>
      <c r="E425" s="1">
        <v>38.326086956521742</v>
      </c>
      <c r="F425" s="1">
        <v>23.165760869565219</v>
      </c>
      <c r="G425" s="1">
        <v>13.592391304347826</v>
      </c>
      <c r="H425" s="1">
        <v>109.22010869565217</v>
      </c>
      <c r="I425" s="1">
        <f t="shared" si="18"/>
        <v>145.97826086956522</v>
      </c>
      <c r="J425" s="1">
        <f t="shared" si="19"/>
        <v>3.8088485536018148</v>
      </c>
      <c r="K425" s="1">
        <f t="shared" si="20"/>
        <v>0.60443845717526945</v>
      </c>
    </row>
    <row r="426" spans="1:11" x14ac:dyDescent="0.3">
      <c r="A426" t="s">
        <v>32</v>
      </c>
      <c r="B426" t="s">
        <v>822</v>
      </c>
      <c r="C426" t="s">
        <v>823</v>
      </c>
      <c r="D426" t="s">
        <v>349</v>
      </c>
      <c r="E426" s="1">
        <v>31.456521739130434</v>
      </c>
      <c r="F426" s="1">
        <v>5.1875</v>
      </c>
      <c r="G426" s="1">
        <v>29.285326086956523</v>
      </c>
      <c r="H426" s="1">
        <v>78.138586956521735</v>
      </c>
      <c r="I426" s="1">
        <f t="shared" si="18"/>
        <v>112.61141304347825</v>
      </c>
      <c r="J426" s="1">
        <f t="shared" si="19"/>
        <v>3.5799067035245331</v>
      </c>
      <c r="K426" s="1">
        <f t="shared" si="20"/>
        <v>0.1649101589495508</v>
      </c>
    </row>
    <row r="427" spans="1:11" x14ac:dyDescent="0.3">
      <c r="A427" t="s">
        <v>32</v>
      </c>
      <c r="B427" t="s">
        <v>824</v>
      </c>
      <c r="C427" t="s">
        <v>236</v>
      </c>
      <c r="D427" t="s">
        <v>221</v>
      </c>
      <c r="E427" s="1">
        <v>68.108695652173907</v>
      </c>
      <c r="F427" s="1">
        <v>29.048913043478262</v>
      </c>
      <c r="G427" s="1">
        <v>59.671195652173914</v>
      </c>
      <c r="H427" s="1">
        <v>135.41576086956522</v>
      </c>
      <c r="I427" s="1">
        <f t="shared" si="18"/>
        <v>224.13586956521738</v>
      </c>
      <c r="J427" s="1">
        <f t="shared" si="19"/>
        <v>3.2908554101500163</v>
      </c>
      <c r="K427" s="1">
        <f t="shared" si="20"/>
        <v>0.42650813916374086</v>
      </c>
    </row>
    <row r="428" spans="1:11" x14ac:dyDescent="0.3">
      <c r="A428" t="s">
        <v>32</v>
      </c>
      <c r="B428" t="s">
        <v>825</v>
      </c>
      <c r="C428" t="s">
        <v>826</v>
      </c>
      <c r="D428" t="s">
        <v>491</v>
      </c>
      <c r="E428" s="1">
        <v>33.445652173913047</v>
      </c>
      <c r="F428" s="1">
        <v>13.795978260869566</v>
      </c>
      <c r="G428" s="1">
        <v>10.744565217391305</v>
      </c>
      <c r="H428" s="1">
        <v>92.109347826086946</v>
      </c>
      <c r="I428" s="1">
        <f t="shared" si="18"/>
        <v>116.64989130434782</v>
      </c>
      <c r="J428" s="1">
        <f t="shared" si="19"/>
        <v>3.4877445563860898</v>
      </c>
      <c r="K428" s="1">
        <f t="shared" si="20"/>
        <v>0.41248943776405589</v>
      </c>
    </row>
    <row r="429" spans="1:11" x14ac:dyDescent="0.3">
      <c r="A429" t="s">
        <v>32</v>
      </c>
      <c r="B429" t="s">
        <v>827</v>
      </c>
      <c r="C429" t="s">
        <v>467</v>
      </c>
      <c r="D429" t="s">
        <v>148</v>
      </c>
      <c r="E429" s="1">
        <v>103.90217391304348</v>
      </c>
      <c r="F429" s="1">
        <v>62.682065217391305</v>
      </c>
      <c r="G429" s="1">
        <v>32.972826086956523</v>
      </c>
      <c r="H429" s="1">
        <v>265.10869565217394</v>
      </c>
      <c r="I429" s="1">
        <f t="shared" si="18"/>
        <v>360.76358695652175</v>
      </c>
      <c r="J429" s="1">
        <f t="shared" si="19"/>
        <v>3.4721466680615127</v>
      </c>
      <c r="K429" s="1">
        <f t="shared" si="20"/>
        <v>0.60327963176064436</v>
      </c>
    </row>
    <row r="430" spans="1:11" x14ac:dyDescent="0.3">
      <c r="A430" t="s">
        <v>32</v>
      </c>
      <c r="B430" t="s">
        <v>828</v>
      </c>
      <c r="C430" t="s">
        <v>236</v>
      </c>
      <c r="D430" t="s">
        <v>221</v>
      </c>
      <c r="E430" s="1">
        <v>45.456521739130437</v>
      </c>
      <c r="F430" s="1">
        <v>22.144021739130434</v>
      </c>
      <c r="G430" s="1">
        <v>24.709239130434781</v>
      </c>
      <c r="H430" s="1">
        <v>92.105978260869563</v>
      </c>
      <c r="I430" s="1">
        <f t="shared" si="18"/>
        <v>138.95923913043478</v>
      </c>
      <c r="J430" s="1">
        <f t="shared" si="19"/>
        <v>3.0569703491152556</v>
      </c>
      <c r="K430" s="1">
        <f t="shared" si="20"/>
        <v>0.48714729794356765</v>
      </c>
    </row>
    <row r="431" spans="1:11" x14ac:dyDescent="0.3">
      <c r="A431" t="s">
        <v>32</v>
      </c>
      <c r="B431" t="s">
        <v>829</v>
      </c>
      <c r="C431" t="s">
        <v>830</v>
      </c>
      <c r="D431" t="s">
        <v>256</v>
      </c>
      <c r="E431" s="1">
        <v>97.521739130434781</v>
      </c>
      <c r="F431" s="1">
        <v>52.277173913043477</v>
      </c>
      <c r="G431" s="1">
        <v>36.519021739130437</v>
      </c>
      <c r="H431" s="1">
        <v>213.85021739130437</v>
      </c>
      <c r="I431" s="1">
        <f t="shared" si="18"/>
        <v>302.64641304347828</v>
      </c>
      <c r="J431" s="1">
        <f t="shared" si="19"/>
        <v>3.1033738296923765</v>
      </c>
      <c r="K431" s="1">
        <f t="shared" si="20"/>
        <v>0.53605662059741421</v>
      </c>
    </row>
    <row r="432" spans="1:11" x14ac:dyDescent="0.3">
      <c r="A432" t="s">
        <v>32</v>
      </c>
      <c r="B432" t="s">
        <v>831</v>
      </c>
      <c r="C432" t="s">
        <v>832</v>
      </c>
      <c r="D432" t="s">
        <v>48</v>
      </c>
      <c r="E432" s="1">
        <v>25.369565217391305</v>
      </c>
      <c r="F432" s="1">
        <v>16.51076086956521</v>
      </c>
      <c r="G432" s="1">
        <v>8.270217391304346</v>
      </c>
      <c r="H432" s="1">
        <v>44.958369565217374</v>
      </c>
      <c r="I432" s="1">
        <f t="shared" si="18"/>
        <v>69.739347826086927</v>
      </c>
      <c r="J432" s="1">
        <f t="shared" si="19"/>
        <v>2.7489374464438718</v>
      </c>
      <c r="K432" s="1">
        <f t="shared" si="20"/>
        <v>0.65080976863753182</v>
      </c>
    </row>
    <row r="433" spans="10:11" x14ac:dyDescent="0.3">
      <c r="J433" s="1"/>
      <c r="K433" s="1"/>
    </row>
  </sheetData>
  <pageMargins left="0.7" right="0.7" top="0.75" bottom="0.75" header="0.3" footer="0.3"/>
  <ignoredErrors>
    <ignoredError sqref="I2:I432"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2"/>
  <sheetViews>
    <sheetView workbookViewId="0">
      <pane ySplit="1" topLeftCell="A2" activePane="bottomLeft" state="frozen"/>
      <selection pane="bottomLeft"/>
    </sheetView>
  </sheetViews>
  <sheetFormatPr defaultColWidth="12.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76.793478260869563</v>
      </c>
      <c r="F2" s="1">
        <v>42.847391304347852</v>
      </c>
      <c r="G2" s="1">
        <v>0</v>
      </c>
      <c r="H2" s="2">
        <f t="shared" ref="H2:H65" si="0">G2/F2</f>
        <v>0</v>
      </c>
      <c r="I2" s="1">
        <v>30.265760869565209</v>
      </c>
      <c r="J2" s="1">
        <v>0</v>
      </c>
      <c r="K2" s="2">
        <f t="shared" ref="K2:K65" si="1">J2/I2</f>
        <v>0</v>
      </c>
      <c r="L2" s="1">
        <v>118.18608695652171</v>
      </c>
      <c r="M2" s="1">
        <v>5.5978260869565215</v>
      </c>
      <c r="N2" s="2">
        <f t="shared" ref="N2:N65" si="2">M2/L2</f>
        <v>4.7364509910678823E-2</v>
      </c>
    </row>
    <row r="3" spans="1:14" x14ac:dyDescent="0.3">
      <c r="A3" t="s">
        <v>32</v>
      </c>
      <c r="B3" t="s">
        <v>36</v>
      </c>
      <c r="C3" t="s">
        <v>37</v>
      </c>
      <c r="D3" t="s">
        <v>38</v>
      </c>
      <c r="E3" s="1">
        <v>33.380434782608695</v>
      </c>
      <c r="F3" s="1">
        <v>5.8967391304347823</v>
      </c>
      <c r="G3" s="1">
        <v>0.14945652173913043</v>
      </c>
      <c r="H3" s="2">
        <f t="shared" si="0"/>
        <v>2.5345622119815669E-2</v>
      </c>
      <c r="I3" s="1">
        <v>24.690217391304348</v>
      </c>
      <c r="J3" s="1">
        <v>0.64130434782608692</v>
      </c>
      <c r="K3" s="2">
        <f t="shared" si="1"/>
        <v>2.5974025974025972E-2</v>
      </c>
      <c r="L3" s="1">
        <v>74.894021739130437</v>
      </c>
      <c r="M3" s="1">
        <v>2.7282608695652173</v>
      </c>
      <c r="N3" s="2">
        <f t="shared" si="2"/>
        <v>3.6428286346649248E-2</v>
      </c>
    </row>
    <row r="4" spans="1:14" x14ac:dyDescent="0.3">
      <c r="A4" t="s">
        <v>32</v>
      </c>
      <c r="B4" t="s">
        <v>39</v>
      </c>
      <c r="C4" t="s">
        <v>37</v>
      </c>
      <c r="D4" t="s">
        <v>38</v>
      </c>
      <c r="E4" s="1">
        <v>39.728260869565219</v>
      </c>
      <c r="F4" s="1">
        <v>20.489130434782609</v>
      </c>
      <c r="G4" s="1">
        <v>1.9429347826086956</v>
      </c>
      <c r="H4" s="2">
        <f t="shared" si="0"/>
        <v>9.4827586206896547E-2</v>
      </c>
      <c r="I4" s="1">
        <v>14.364130434782609</v>
      </c>
      <c r="J4" s="1">
        <v>3.5869565217391304</v>
      </c>
      <c r="K4" s="2">
        <f t="shared" si="1"/>
        <v>0.24971623155505107</v>
      </c>
      <c r="L4" s="1">
        <v>72.896739130434781</v>
      </c>
      <c r="M4" s="1">
        <v>7.6929347826086953</v>
      </c>
      <c r="N4" s="2">
        <f t="shared" si="2"/>
        <v>0.10553194661895177</v>
      </c>
    </row>
    <row r="5" spans="1:14" x14ac:dyDescent="0.3">
      <c r="A5" t="s">
        <v>32</v>
      </c>
      <c r="B5" t="s">
        <v>40</v>
      </c>
      <c r="C5" t="s">
        <v>41</v>
      </c>
      <c r="D5" t="s">
        <v>42</v>
      </c>
      <c r="E5" s="1">
        <v>60.804347826086953</v>
      </c>
      <c r="F5" s="1">
        <v>10.906847826086958</v>
      </c>
      <c r="G5" s="1">
        <v>0</v>
      </c>
      <c r="H5" s="2">
        <f t="shared" si="0"/>
        <v>0</v>
      </c>
      <c r="I5" s="1">
        <v>33.93478260869567</v>
      </c>
      <c r="J5" s="1">
        <v>0</v>
      </c>
      <c r="K5" s="2">
        <f t="shared" si="1"/>
        <v>0</v>
      </c>
      <c r="L5" s="1">
        <v>123.8266304347826</v>
      </c>
      <c r="M5" s="1">
        <v>0</v>
      </c>
      <c r="N5" s="2">
        <f t="shared" si="2"/>
        <v>0</v>
      </c>
    </row>
    <row r="6" spans="1:14" x14ac:dyDescent="0.3">
      <c r="A6" t="s">
        <v>32</v>
      </c>
      <c r="B6" t="s">
        <v>43</v>
      </c>
      <c r="C6" t="s">
        <v>44</v>
      </c>
      <c r="D6" t="s">
        <v>45</v>
      </c>
      <c r="E6" s="1">
        <v>44.108695652173914</v>
      </c>
      <c r="F6" s="1">
        <v>17.218913043478263</v>
      </c>
      <c r="G6" s="1">
        <v>0</v>
      </c>
      <c r="H6" s="2">
        <f t="shared" si="0"/>
        <v>0</v>
      </c>
      <c r="I6" s="1">
        <v>35.231847826086955</v>
      </c>
      <c r="J6" s="1">
        <v>0</v>
      </c>
      <c r="K6" s="2">
        <f t="shared" si="1"/>
        <v>0</v>
      </c>
      <c r="L6" s="1">
        <v>91.184782608695627</v>
      </c>
      <c r="M6" s="1">
        <v>0</v>
      </c>
      <c r="N6" s="2">
        <f t="shared" si="2"/>
        <v>0</v>
      </c>
    </row>
    <row r="7" spans="1:14" x14ac:dyDescent="0.3">
      <c r="A7" t="s">
        <v>32</v>
      </c>
      <c r="B7" t="s">
        <v>46</v>
      </c>
      <c r="C7" t="s">
        <v>47</v>
      </c>
      <c r="D7" t="s">
        <v>48</v>
      </c>
      <c r="E7" s="1">
        <v>71.184782608695656</v>
      </c>
      <c r="F7" s="1">
        <v>37.39304347826085</v>
      </c>
      <c r="G7" s="1">
        <v>0</v>
      </c>
      <c r="H7" s="2">
        <f t="shared" si="0"/>
        <v>0</v>
      </c>
      <c r="I7" s="1">
        <v>20.543478260869566</v>
      </c>
      <c r="J7" s="1">
        <v>0</v>
      </c>
      <c r="K7" s="2">
        <f t="shared" si="1"/>
        <v>0</v>
      </c>
      <c r="L7" s="1">
        <v>134.20663043478262</v>
      </c>
      <c r="M7" s="1">
        <v>14.880434782608695</v>
      </c>
      <c r="N7" s="2">
        <f t="shared" si="2"/>
        <v>0.11087704634563346</v>
      </c>
    </row>
    <row r="8" spans="1:14" x14ac:dyDescent="0.3">
      <c r="A8" t="s">
        <v>32</v>
      </c>
      <c r="B8" t="s">
        <v>49</v>
      </c>
      <c r="C8" t="s">
        <v>50</v>
      </c>
      <c r="D8" t="s">
        <v>51</v>
      </c>
      <c r="E8" s="1">
        <v>26.304347826086957</v>
      </c>
      <c r="F8" s="1">
        <v>12.731304347826084</v>
      </c>
      <c r="G8" s="1">
        <v>0</v>
      </c>
      <c r="H8" s="2">
        <f t="shared" si="0"/>
        <v>0</v>
      </c>
      <c r="I8" s="1">
        <v>12.453260869565218</v>
      </c>
      <c r="J8" s="1">
        <v>0</v>
      </c>
      <c r="K8" s="2">
        <f t="shared" si="1"/>
        <v>0</v>
      </c>
      <c r="L8" s="1">
        <v>47.895869565217438</v>
      </c>
      <c r="M8" s="1">
        <v>0</v>
      </c>
      <c r="N8" s="2">
        <f t="shared" si="2"/>
        <v>0</v>
      </c>
    </row>
    <row r="9" spans="1:14" x14ac:dyDescent="0.3">
      <c r="A9" t="s">
        <v>32</v>
      </c>
      <c r="B9" t="s">
        <v>52</v>
      </c>
      <c r="C9" t="s">
        <v>53</v>
      </c>
      <c r="D9" t="s">
        <v>54</v>
      </c>
      <c r="E9" s="1">
        <v>22.184782608695652</v>
      </c>
      <c r="F9" s="1">
        <v>20.574130434782607</v>
      </c>
      <c r="G9" s="1">
        <v>0</v>
      </c>
      <c r="H9" s="2">
        <f t="shared" si="0"/>
        <v>0</v>
      </c>
      <c r="I9" s="1">
        <v>3.4597826086956518</v>
      </c>
      <c r="J9" s="1">
        <v>0</v>
      </c>
      <c r="K9" s="2">
        <f t="shared" si="1"/>
        <v>0</v>
      </c>
      <c r="L9" s="1">
        <v>52.131847826086926</v>
      </c>
      <c r="M9" s="1">
        <v>0</v>
      </c>
      <c r="N9" s="2">
        <f t="shared" si="2"/>
        <v>0</v>
      </c>
    </row>
    <row r="10" spans="1:14" x14ac:dyDescent="0.3">
      <c r="A10" t="s">
        <v>32</v>
      </c>
      <c r="B10" t="s">
        <v>55</v>
      </c>
      <c r="C10" t="s">
        <v>56</v>
      </c>
      <c r="D10" t="s">
        <v>57</v>
      </c>
      <c r="E10" s="1">
        <v>27.521739130434781</v>
      </c>
      <c r="F10" s="1">
        <v>5.5826086956521728</v>
      </c>
      <c r="G10" s="1">
        <v>0.17391304347826086</v>
      </c>
      <c r="H10" s="2">
        <f t="shared" si="0"/>
        <v>3.1152647975077889E-2</v>
      </c>
      <c r="I10" s="1">
        <v>12.641847826086948</v>
      </c>
      <c r="J10" s="1">
        <v>1.076086956521739</v>
      </c>
      <c r="K10" s="2">
        <f t="shared" si="1"/>
        <v>8.5121018012983149E-2</v>
      </c>
      <c r="L10" s="1">
        <v>53.310978260869554</v>
      </c>
      <c r="M10" s="1">
        <v>11.108695652173912</v>
      </c>
      <c r="N10" s="2">
        <f t="shared" si="2"/>
        <v>0.20837538560660279</v>
      </c>
    </row>
    <row r="11" spans="1:14" x14ac:dyDescent="0.3">
      <c r="A11" t="s">
        <v>32</v>
      </c>
      <c r="B11" t="s">
        <v>58</v>
      </c>
      <c r="C11" t="s">
        <v>59</v>
      </c>
      <c r="D11" t="s">
        <v>60</v>
      </c>
      <c r="E11" s="1">
        <v>55.771739130434781</v>
      </c>
      <c r="F11" s="1">
        <v>12.723586956521739</v>
      </c>
      <c r="G11" s="1">
        <v>2.6956521739130435</v>
      </c>
      <c r="H11" s="2">
        <f t="shared" si="0"/>
        <v>0.21186259685452385</v>
      </c>
      <c r="I11" s="1">
        <v>29.152934782608693</v>
      </c>
      <c r="J11" s="1">
        <v>0</v>
      </c>
      <c r="K11" s="2">
        <f t="shared" si="1"/>
        <v>0</v>
      </c>
      <c r="L11" s="1">
        <v>94.644130434782653</v>
      </c>
      <c r="M11" s="1">
        <v>23.413043478260871</v>
      </c>
      <c r="N11" s="2">
        <f t="shared" si="2"/>
        <v>0.24737977274136744</v>
      </c>
    </row>
    <row r="12" spans="1:14" x14ac:dyDescent="0.3">
      <c r="A12" t="s">
        <v>32</v>
      </c>
      <c r="B12" t="s">
        <v>61</v>
      </c>
      <c r="C12" t="s">
        <v>62</v>
      </c>
      <c r="D12" t="s">
        <v>51</v>
      </c>
      <c r="E12" s="1">
        <v>37.576086956521742</v>
      </c>
      <c r="F12" s="1">
        <v>15.062173913043473</v>
      </c>
      <c r="G12" s="1">
        <v>0</v>
      </c>
      <c r="H12" s="2">
        <f t="shared" si="0"/>
        <v>0</v>
      </c>
      <c r="I12" s="1">
        <v>23.677173913043479</v>
      </c>
      <c r="J12" s="1">
        <v>0</v>
      </c>
      <c r="K12" s="2">
        <f t="shared" si="1"/>
        <v>0</v>
      </c>
      <c r="L12" s="1">
        <v>102.67391304347828</v>
      </c>
      <c r="M12" s="1">
        <v>0</v>
      </c>
      <c r="N12" s="2">
        <f t="shared" si="2"/>
        <v>0</v>
      </c>
    </row>
    <row r="13" spans="1:14" x14ac:dyDescent="0.3">
      <c r="A13" t="s">
        <v>32</v>
      </c>
      <c r="B13" t="s">
        <v>63</v>
      </c>
      <c r="C13" t="s">
        <v>64</v>
      </c>
      <c r="D13" t="s">
        <v>65</v>
      </c>
      <c r="E13" s="1">
        <v>36.565217391304351</v>
      </c>
      <c r="F13" s="1">
        <v>15.458695652173912</v>
      </c>
      <c r="G13" s="1">
        <v>0</v>
      </c>
      <c r="H13" s="2">
        <f t="shared" si="0"/>
        <v>0</v>
      </c>
      <c r="I13" s="1">
        <v>21.569347826086954</v>
      </c>
      <c r="J13" s="1">
        <v>0</v>
      </c>
      <c r="K13" s="2">
        <f t="shared" si="1"/>
        <v>0</v>
      </c>
      <c r="L13" s="1">
        <v>63.117391304347819</v>
      </c>
      <c r="M13" s="1">
        <v>9.0054347826086953</v>
      </c>
      <c r="N13" s="2">
        <f t="shared" si="2"/>
        <v>0.14267755045808364</v>
      </c>
    </row>
    <row r="14" spans="1:14" x14ac:dyDescent="0.3">
      <c r="A14" t="s">
        <v>32</v>
      </c>
      <c r="B14" t="s">
        <v>66</v>
      </c>
      <c r="C14" t="s">
        <v>67</v>
      </c>
      <c r="D14" t="s">
        <v>68</v>
      </c>
      <c r="E14" s="1">
        <v>50.630434782608695</v>
      </c>
      <c r="F14" s="1">
        <v>21.500652173913046</v>
      </c>
      <c r="G14" s="1">
        <v>2.3152173913043477</v>
      </c>
      <c r="H14" s="2">
        <f t="shared" si="0"/>
        <v>0.10768126346015791</v>
      </c>
      <c r="I14" s="1">
        <v>26.778260869565212</v>
      </c>
      <c r="J14" s="1">
        <v>4.6956521739130439</v>
      </c>
      <c r="K14" s="2">
        <f t="shared" si="1"/>
        <v>0.17535314174378963</v>
      </c>
      <c r="L14" s="1">
        <v>84.96793478260868</v>
      </c>
      <c r="M14" s="1">
        <v>1.1902173913043479</v>
      </c>
      <c r="N14" s="2">
        <f t="shared" si="2"/>
        <v>1.4007841832916514E-2</v>
      </c>
    </row>
    <row r="15" spans="1:14" x14ac:dyDescent="0.3">
      <c r="A15" t="s">
        <v>32</v>
      </c>
      <c r="B15" t="s">
        <v>69</v>
      </c>
      <c r="C15" t="s">
        <v>70</v>
      </c>
      <c r="D15" t="s">
        <v>71</v>
      </c>
      <c r="E15" s="1">
        <v>35.880434782608695</v>
      </c>
      <c r="F15" s="1">
        <v>30.349130434782616</v>
      </c>
      <c r="G15" s="1">
        <v>1.5426086956521741</v>
      </c>
      <c r="H15" s="2">
        <f t="shared" si="0"/>
        <v>5.0828760941506804E-2</v>
      </c>
      <c r="I15" s="1">
        <v>18.518695652173911</v>
      </c>
      <c r="J15" s="1">
        <v>1.2717391304347827</v>
      </c>
      <c r="K15" s="2">
        <f t="shared" si="1"/>
        <v>6.8673256168854058E-2</v>
      </c>
      <c r="L15" s="1">
        <v>80.450000000000031</v>
      </c>
      <c r="M15" s="1">
        <v>14.391630434782611</v>
      </c>
      <c r="N15" s="2">
        <f t="shared" si="2"/>
        <v>0.17888912908368682</v>
      </c>
    </row>
    <row r="16" spans="1:14" x14ac:dyDescent="0.3">
      <c r="A16" t="s">
        <v>32</v>
      </c>
      <c r="B16" t="s">
        <v>72</v>
      </c>
      <c r="C16" t="s">
        <v>73</v>
      </c>
      <c r="D16" t="s">
        <v>60</v>
      </c>
      <c r="E16" s="1">
        <v>29.728260869565219</v>
      </c>
      <c r="F16" s="1">
        <v>0.41684782608695647</v>
      </c>
      <c r="G16" s="1">
        <v>0.1983695652173913</v>
      </c>
      <c r="H16" s="2">
        <f t="shared" si="0"/>
        <v>0.47588005215123863</v>
      </c>
      <c r="I16" s="1">
        <v>37.136413043478264</v>
      </c>
      <c r="J16" s="1">
        <v>2.8043478260869565</v>
      </c>
      <c r="K16" s="2">
        <f t="shared" si="1"/>
        <v>7.5514773675198654E-2</v>
      </c>
      <c r="L16" s="1">
        <v>64.176630434782595</v>
      </c>
      <c r="M16" s="1">
        <v>6.0001086956521741</v>
      </c>
      <c r="N16" s="2">
        <f t="shared" si="2"/>
        <v>9.349366981411697E-2</v>
      </c>
    </row>
    <row r="17" spans="1:14" x14ac:dyDescent="0.3">
      <c r="A17" t="s">
        <v>32</v>
      </c>
      <c r="B17" t="s">
        <v>74</v>
      </c>
      <c r="C17" t="s">
        <v>75</v>
      </c>
      <c r="D17" t="s">
        <v>76</v>
      </c>
      <c r="E17" s="1">
        <v>71.413043478260875</v>
      </c>
      <c r="F17" s="1">
        <v>25.234456521739133</v>
      </c>
      <c r="G17" s="1">
        <v>9.0035869565217403</v>
      </c>
      <c r="H17" s="2">
        <f t="shared" si="0"/>
        <v>0.35679733973130251</v>
      </c>
      <c r="I17" s="1">
        <v>26.557173913043474</v>
      </c>
      <c r="J17" s="1">
        <v>2.5434782608695654</v>
      </c>
      <c r="K17" s="2">
        <f t="shared" si="1"/>
        <v>9.5773679428304823E-2</v>
      </c>
      <c r="L17" s="1">
        <v>142.57576086956519</v>
      </c>
      <c r="M17" s="1">
        <v>0.61413043478260865</v>
      </c>
      <c r="N17" s="2">
        <f t="shared" si="2"/>
        <v>4.3073972113986695E-3</v>
      </c>
    </row>
    <row r="18" spans="1:14" x14ac:dyDescent="0.3">
      <c r="A18" t="s">
        <v>32</v>
      </c>
      <c r="B18" t="s">
        <v>77</v>
      </c>
      <c r="C18" t="s">
        <v>78</v>
      </c>
      <c r="D18" t="s">
        <v>57</v>
      </c>
      <c r="E18" s="1">
        <v>47.097826086956523</v>
      </c>
      <c r="F18" s="1">
        <v>23.407717391304349</v>
      </c>
      <c r="G18" s="1">
        <v>0</v>
      </c>
      <c r="H18" s="2">
        <f t="shared" si="0"/>
        <v>0</v>
      </c>
      <c r="I18" s="1">
        <v>14.36119565217391</v>
      </c>
      <c r="J18" s="1">
        <v>0.4891304347826087</v>
      </c>
      <c r="K18" s="2">
        <f t="shared" si="1"/>
        <v>3.4059172135055979E-2</v>
      </c>
      <c r="L18" s="1">
        <v>73.561413043478254</v>
      </c>
      <c r="M18" s="1">
        <v>15.277173913043478</v>
      </c>
      <c r="N18" s="2">
        <f t="shared" si="2"/>
        <v>0.20767917962660601</v>
      </c>
    </row>
    <row r="19" spans="1:14" x14ac:dyDescent="0.3">
      <c r="A19" t="s">
        <v>32</v>
      </c>
      <c r="B19" t="s">
        <v>79</v>
      </c>
      <c r="C19" t="s">
        <v>78</v>
      </c>
      <c r="D19" t="s">
        <v>57</v>
      </c>
      <c r="E19" s="1">
        <v>48.326086956521742</v>
      </c>
      <c r="F19" s="1">
        <v>10.320652173913043</v>
      </c>
      <c r="G19" s="1">
        <v>0</v>
      </c>
      <c r="H19" s="2">
        <f t="shared" si="0"/>
        <v>0</v>
      </c>
      <c r="I19" s="1">
        <v>20.363043478260856</v>
      </c>
      <c r="J19" s="1">
        <v>4.3369565217391308</v>
      </c>
      <c r="K19" s="2">
        <f t="shared" si="1"/>
        <v>0.21298174442190684</v>
      </c>
      <c r="L19" s="1">
        <v>93.450543478260855</v>
      </c>
      <c r="M19" s="1">
        <v>11.483695652173912</v>
      </c>
      <c r="N19" s="2">
        <f t="shared" si="2"/>
        <v>0.12288527412197804</v>
      </c>
    </row>
    <row r="20" spans="1:14" x14ac:dyDescent="0.3">
      <c r="A20" t="s">
        <v>32</v>
      </c>
      <c r="B20" t="s">
        <v>80</v>
      </c>
      <c r="C20" t="s">
        <v>81</v>
      </c>
      <c r="D20" t="s">
        <v>82</v>
      </c>
      <c r="E20" s="1">
        <v>43.369565217391305</v>
      </c>
      <c r="F20" s="1">
        <v>15.522826086956515</v>
      </c>
      <c r="G20" s="1">
        <v>2.875</v>
      </c>
      <c r="H20" s="2">
        <f t="shared" si="0"/>
        <v>0.185211119669491</v>
      </c>
      <c r="I20" s="1">
        <v>11.431521739130435</v>
      </c>
      <c r="J20" s="1">
        <v>1.5869565217391304</v>
      </c>
      <c r="K20" s="2">
        <f t="shared" si="1"/>
        <v>0.13882285822953314</v>
      </c>
      <c r="L20" s="1">
        <v>75.004782608695663</v>
      </c>
      <c r="M20" s="1">
        <v>14.845108695652174</v>
      </c>
      <c r="N20" s="2">
        <f t="shared" si="2"/>
        <v>0.19792216148535452</v>
      </c>
    </row>
    <row r="21" spans="1:14" x14ac:dyDescent="0.3">
      <c r="A21" t="s">
        <v>32</v>
      </c>
      <c r="B21" t="s">
        <v>83</v>
      </c>
      <c r="C21" t="s">
        <v>84</v>
      </c>
      <c r="D21" t="s">
        <v>68</v>
      </c>
      <c r="E21" s="1">
        <v>49.663043478260867</v>
      </c>
      <c r="F21" s="1">
        <v>13.040217391304349</v>
      </c>
      <c r="G21" s="1">
        <v>0</v>
      </c>
      <c r="H21" s="2">
        <f t="shared" si="0"/>
        <v>0</v>
      </c>
      <c r="I21" s="1">
        <v>20.578804347826086</v>
      </c>
      <c r="J21" s="1">
        <v>0</v>
      </c>
      <c r="K21" s="2">
        <f t="shared" si="1"/>
        <v>0</v>
      </c>
      <c r="L21" s="1">
        <v>86.470000000000027</v>
      </c>
      <c r="M21" s="1">
        <v>1.7201086956521738</v>
      </c>
      <c r="N21" s="2">
        <f t="shared" si="2"/>
        <v>1.9892548810595274E-2</v>
      </c>
    </row>
    <row r="22" spans="1:14" x14ac:dyDescent="0.3">
      <c r="A22" t="s">
        <v>32</v>
      </c>
      <c r="B22" t="s">
        <v>85</v>
      </c>
      <c r="C22" t="s">
        <v>86</v>
      </c>
      <c r="D22" t="s">
        <v>87</v>
      </c>
      <c r="E22" s="1">
        <v>23.369565217391305</v>
      </c>
      <c r="F22" s="1">
        <v>12.782065217391301</v>
      </c>
      <c r="G22" s="1">
        <v>0.26358695652173914</v>
      </c>
      <c r="H22" s="2">
        <f t="shared" si="0"/>
        <v>2.062162506909308E-2</v>
      </c>
      <c r="I22" s="1">
        <v>14.990760869565225</v>
      </c>
      <c r="J22" s="1">
        <v>0</v>
      </c>
      <c r="K22" s="2">
        <f t="shared" si="1"/>
        <v>0</v>
      </c>
      <c r="L22" s="1">
        <v>54.38478260869563</v>
      </c>
      <c r="M22" s="1">
        <v>0</v>
      </c>
      <c r="N22" s="2">
        <f t="shared" si="2"/>
        <v>0</v>
      </c>
    </row>
    <row r="23" spans="1:14" x14ac:dyDescent="0.3">
      <c r="A23" t="s">
        <v>32</v>
      </c>
      <c r="B23" t="s">
        <v>88</v>
      </c>
      <c r="C23" t="s">
        <v>89</v>
      </c>
      <c r="D23" t="s">
        <v>90</v>
      </c>
      <c r="E23" s="1">
        <v>36.858695652173914</v>
      </c>
      <c r="F23" s="1">
        <v>24.048369565217389</v>
      </c>
      <c r="G23" s="1">
        <v>1.1032608695652173</v>
      </c>
      <c r="H23" s="2">
        <f t="shared" si="0"/>
        <v>4.5876742977242424E-2</v>
      </c>
      <c r="I23" s="1">
        <v>16.89891304347826</v>
      </c>
      <c r="J23" s="1">
        <v>2.9239130434782608</v>
      </c>
      <c r="K23" s="2">
        <f t="shared" si="1"/>
        <v>0.17302373448253683</v>
      </c>
      <c r="L23" s="1">
        <v>84.211739130434779</v>
      </c>
      <c r="M23" s="1">
        <v>1.326086956521739</v>
      </c>
      <c r="N23" s="2">
        <f t="shared" si="2"/>
        <v>1.574705581685916E-2</v>
      </c>
    </row>
    <row r="24" spans="1:14" x14ac:dyDescent="0.3">
      <c r="A24" t="s">
        <v>32</v>
      </c>
      <c r="B24" t="s">
        <v>91</v>
      </c>
      <c r="C24" t="s">
        <v>92</v>
      </c>
      <c r="D24" t="s">
        <v>45</v>
      </c>
      <c r="E24" s="1">
        <v>66.163043478260875</v>
      </c>
      <c r="F24" s="1">
        <v>33.802065217391309</v>
      </c>
      <c r="G24" s="1">
        <v>0</v>
      </c>
      <c r="H24" s="2">
        <f t="shared" si="0"/>
        <v>0</v>
      </c>
      <c r="I24" s="1">
        <v>38.458478260869576</v>
      </c>
      <c r="J24" s="1">
        <v>0</v>
      </c>
      <c r="K24" s="2">
        <f t="shared" si="1"/>
        <v>0</v>
      </c>
      <c r="L24" s="1">
        <v>154.20630434782612</v>
      </c>
      <c r="M24" s="1">
        <v>6.5130434782608697</v>
      </c>
      <c r="N24" s="2">
        <f t="shared" si="2"/>
        <v>4.2235909263282238E-2</v>
      </c>
    </row>
    <row r="25" spans="1:14" x14ac:dyDescent="0.3">
      <c r="A25" t="s">
        <v>32</v>
      </c>
      <c r="B25" t="s">
        <v>93</v>
      </c>
      <c r="C25" t="s">
        <v>94</v>
      </c>
      <c r="D25" t="s">
        <v>95</v>
      </c>
      <c r="E25" s="1">
        <v>44</v>
      </c>
      <c r="F25" s="1">
        <v>19.271847826086965</v>
      </c>
      <c r="G25" s="1">
        <v>0.60869565217391308</v>
      </c>
      <c r="H25" s="2">
        <f t="shared" si="0"/>
        <v>3.1584706234031382E-2</v>
      </c>
      <c r="I25" s="1">
        <v>22.540869565217378</v>
      </c>
      <c r="J25" s="1">
        <v>0</v>
      </c>
      <c r="K25" s="2">
        <f t="shared" si="1"/>
        <v>0</v>
      </c>
      <c r="L25" s="1">
        <v>97.504456521739129</v>
      </c>
      <c r="M25" s="1">
        <v>0</v>
      </c>
      <c r="N25" s="2">
        <f t="shared" si="2"/>
        <v>0</v>
      </c>
    </row>
    <row r="26" spans="1:14" x14ac:dyDescent="0.3">
      <c r="A26" t="s">
        <v>32</v>
      </c>
      <c r="B26" t="s">
        <v>96</v>
      </c>
      <c r="C26" t="s">
        <v>97</v>
      </c>
      <c r="D26" t="s">
        <v>98</v>
      </c>
      <c r="E26" s="1">
        <v>37.032608695652172</v>
      </c>
      <c r="F26" s="1">
        <v>13.389347826086961</v>
      </c>
      <c r="G26" s="1">
        <v>2.6657608695652173</v>
      </c>
      <c r="H26" s="2">
        <f t="shared" si="0"/>
        <v>0.19909564709129574</v>
      </c>
      <c r="I26" s="1">
        <v>13.985869565217385</v>
      </c>
      <c r="J26" s="1">
        <v>1.1086956521739131</v>
      </c>
      <c r="K26" s="2">
        <f t="shared" si="1"/>
        <v>7.9272557705758959E-2</v>
      </c>
      <c r="L26" s="1">
        <v>63.933043478260863</v>
      </c>
      <c r="M26" s="1">
        <v>6.2717391304347823</v>
      </c>
      <c r="N26" s="2">
        <f t="shared" si="2"/>
        <v>9.8098554193925713E-2</v>
      </c>
    </row>
    <row r="27" spans="1:14" x14ac:dyDescent="0.3">
      <c r="A27" t="s">
        <v>32</v>
      </c>
      <c r="B27" t="s">
        <v>99</v>
      </c>
      <c r="C27" t="s">
        <v>100</v>
      </c>
      <c r="D27" t="s">
        <v>101</v>
      </c>
      <c r="E27" s="1">
        <v>18.163043478260871</v>
      </c>
      <c r="F27" s="1">
        <v>11.586086956521738</v>
      </c>
      <c r="G27" s="1">
        <v>0</v>
      </c>
      <c r="H27" s="2">
        <f t="shared" si="0"/>
        <v>0</v>
      </c>
      <c r="I27" s="1">
        <v>13.462934782608702</v>
      </c>
      <c r="J27" s="1">
        <v>0</v>
      </c>
      <c r="K27" s="2">
        <f t="shared" si="1"/>
        <v>0</v>
      </c>
      <c r="L27" s="1">
        <v>43.403369565217403</v>
      </c>
      <c r="M27" s="1">
        <v>0</v>
      </c>
      <c r="N27" s="2">
        <f t="shared" si="2"/>
        <v>0</v>
      </c>
    </row>
    <row r="28" spans="1:14" x14ac:dyDescent="0.3">
      <c r="A28" t="s">
        <v>32</v>
      </c>
      <c r="B28" t="s">
        <v>102</v>
      </c>
      <c r="C28" t="s">
        <v>103</v>
      </c>
      <c r="D28" t="s">
        <v>71</v>
      </c>
      <c r="E28" s="1">
        <v>41.847826086956523</v>
      </c>
      <c r="F28" s="1">
        <v>21.580869565217395</v>
      </c>
      <c r="G28" s="1">
        <v>0</v>
      </c>
      <c r="H28" s="2">
        <f t="shared" si="0"/>
        <v>0</v>
      </c>
      <c r="I28" s="1">
        <v>22.580543478260871</v>
      </c>
      <c r="J28" s="1">
        <v>1.7826086956521738</v>
      </c>
      <c r="K28" s="2">
        <f t="shared" si="1"/>
        <v>7.8944454874098027E-2</v>
      </c>
      <c r="L28" s="1">
        <v>101.1573913043479</v>
      </c>
      <c r="M28" s="1">
        <v>12.530217391304348</v>
      </c>
      <c r="N28" s="2">
        <f t="shared" si="2"/>
        <v>0.12386853031436151</v>
      </c>
    </row>
    <row r="29" spans="1:14" x14ac:dyDescent="0.3">
      <c r="A29" t="s">
        <v>32</v>
      </c>
      <c r="B29" t="s">
        <v>104</v>
      </c>
      <c r="C29" t="s">
        <v>105</v>
      </c>
      <c r="D29" t="s">
        <v>54</v>
      </c>
      <c r="E29" s="1">
        <v>38.673913043478258</v>
      </c>
      <c r="F29" s="1">
        <v>43.024021739130433</v>
      </c>
      <c r="G29" s="1">
        <v>1.4646739130434783</v>
      </c>
      <c r="H29" s="2">
        <f t="shared" si="0"/>
        <v>3.4043165976539905E-2</v>
      </c>
      <c r="I29" s="1">
        <v>1.8994565217391304</v>
      </c>
      <c r="J29" s="1">
        <v>1.9347826086956521</v>
      </c>
      <c r="K29" s="2">
        <f t="shared" si="1"/>
        <v>1.0185979971387698</v>
      </c>
      <c r="L29" s="1">
        <v>86.00195652173916</v>
      </c>
      <c r="M29" s="1">
        <v>7.0625</v>
      </c>
      <c r="N29" s="2">
        <f t="shared" si="2"/>
        <v>8.2120224767383926E-2</v>
      </c>
    </row>
    <row r="30" spans="1:14" x14ac:dyDescent="0.3">
      <c r="A30" t="s">
        <v>32</v>
      </c>
      <c r="B30" t="s">
        <v>106</v>
      </c>
      <c r="C30" t="s">
        <v>107</v>
      </c>
      <c r="D30" t="s">
        <v>108</v>
      </c>
      <c r="E30" s="1">
        <v>97.076086956521735</v>
      </c>
      <c r="F30" s="1">
        <v>60.603478260869551</v>
      </c>
      <c r="G30" s="1">
        <v>0</v>
      </c>
      <c r="H30" s="2">
        <f t="shared" si="0"/>
        <v>0</v>
      </c>
      <c r="I30" s="1">
        <v>41.193260869565222</v>
      </c>
      <c r="J30" s="1">
        <v>0.2391304347826087</v>
      </c>
      <c r="K30" s="2">
        <f t="shared" si="1"/>
        <v>5.8050863110787427E-3</v>
      </c>
      <c r="L30" s="1">
        <v>194.93347826086961</v>
      </c>
      <c r="M30" s="1">
        <v>0</v>
      </c>
      <c r="N30" s="2">
        <f t="shared" si="2"/>
        <v>0</v>
      </c>
    </row>
    <row r="31" spans="1:14" x14ac:dyDescent="0.3">
      <c r="A31" t="s">
        <v>32</v>
      </c>
      <c r="B31" t="s">
        <v>109</v>
      </c>
      <c r="C31" t="s">
        <v>110</v>
      </c>
      <c r="D31" t="s">
        <v>111</v>
      </c>
      <c r="E31" s="1">
        <v>54.456521739130437</v>
      </c>
      <c r="F31" s="1">
        <v>27.546195652173914</v>
      </c>
      <c r="G31" s="1">
        <v>2.2282608695652173</v>
      </c>
      <c r="H31" s="2">
        <f t="shared" si="0"/>
        <v>8.0891782578672189E-2</v>
      </c>
      <c r="I31" s="1">
        <v>20.649456521739129</v>
      </c>
      <c r="J31" s="1">
        <v>2.347826086956522</v>
      </c>
      <c r="K31" s="2">
        <f t="shared" si="1"/>
        <v>0.11369917094354522</v>
      </c>
      <c r="L31" s="1">
        <v>104.67663043478261</v>
      </c>
      <c r="M31" s="1">
        <v>3.4076086956521738</v>
      </c>
      <c r="N31" s="2">
        <f t="shared" si="2"/>
        <v>3.2553672023052357E-2</v>
      </c>
    </row>
    <row r="32" spans="1:14" x14ac:dyDescent="0.3">
      <c r="A32" t="s">
        <v>32</v>
      </c>
      <c r="B32" t="s">
        <v>112</v>
      </c>
      <c r="C32" t="s">
        <v>113</v>
      </c>
      <c r="D32" t="s">
        <v>114</v>
      </c>
      <c r="E32" s="1">
        <v>52.282608695652172</v>
      </c>
      <c r="F32" s="1">
        <v>22.348695652173909</v>
      </c>
      <c r="G32" s="1">
        <v>0</v>
      </c>
      <c r="H32" s="2">
        <f t="shared" si="0"/>
        <v>0</v>
      </c>
      <c r="I32" s="1">
        <v>26.79717391304348</v>
      </c>
      <c r="J32" s="1">
        <v>0</v>
      </c>
      <c r="K32" s="2">
        <f t="shared" si="1"/>
        <v>0</v>
      </c>
      <c r="L32" s="1">
        <v>117.49173913043479</v>
      </c>
      <c r="M32" s="1">
        <v>1.5625</v>
      </c>
      <c r="N32" s="2">
        <f t="shared" si="2"/>
        <v>1.3298807316703116E-2</v>
      </c>
    </row>
    <row r="33" spans="1:14" x14ac:dyDescent="0.3">
      <c r="A33" t="s">
        <v>32</v>
      </c>
      <c r="B33" t="s">
        <v>115</v>
      </c>
      <c r="C33" t="s">
        <v>116</v>
      </c>
      <c r="D33" t="s">
        <v>98</v>
      </c>
      <c r="E33" s="1">
        <v>46.413043478260867</v>
      </c>
      <c r="F33" s="1">
        <v>1.5190217391304348</v>
      </c>
      <c r="G33" s="1">
        <v>1.5190217391304348</v>
      </c>
      <c r="H33" s="2">
        <f t="shared" si="0"/>
        <v>1</v>
      </c>
      <c r="I33" s="1">
        <v>0.92934782608695654</v>
      </c>
      <c r="J33" s="1">
        <v>0.91304347826086951</v>
      </c>
      <c r="K33" s="2">
        <f t="shared" si="1"/>
        <v>0.98245614035087714</v>
      </c>
      <c r="L33" s="1">
        <v>200.58043478260859</v>
      </c>
      <c r="M33" s="1">
        <v>7.9076086956521738</v>
      </c>
      <c r="N33" s="2">
        <f t="shared" si="2"/>
        <v>3.942362924989435E-2</v>
      </c>
    </row>
    <row r="34" spans="1:14" x14ac:dyDescent="0.3">
      <c r="A34" t="s">
        <v>32</v>
      </c>
      <c r="B34" t="s">
        <v>117</v>
      </c>
      <c r="C34" t="s">
        <v>118</v>
      </c>
      <c r="D34" t="s">
        <v>119</v>
      </c>
      <c r="E34" s="1">
        <v>68.891304347826093</v>
      </c>
      <c r="F34" s="1">
        <v>21.606739130434782</v>
      </c>
      <c r="G34" s="1">
        <v>9.9935869565217406</v>
      </c>
      <c r="H34" s="2">
        <f t="shared" si="0"/>
        <v>0.46252175750319452</v>
      </c>
      <c r="I34" s="1">
        <v>35.454782608695631</v>
      </c>
      <c r="J34" s="1">
        <v>24.923913043478262</v>
      </c>
      <c r="K34" s="2">
        <f t="shared" si="1"/>
        <v>0.70297746057440014</v>
      </c>
      <c r="L34" s="1">
        <v>130.99847826086955</v>
      </c>
      <c r="M34" s="1">
        <v>30.667065217391304</v>
      </c>
      <c r="N34" s="2">
        <f t="shared" si="2"/>
        <v>0.23410245389508344</v>
      </c>
    </row>
    <row r="35" spans="1:14" x14ac:dyDescent="0.3">
      <c r="A35" t="s">
        <v>32</v>
      </c>
      <c r="B35" t="s">
        <v>120</v>
      </c>
      <c r="C35" t="s">
        <v>121</v>
      </c>
      <c r="D35" t="s">
        <v>122</v>
      </c>
      <c r="E35" s="1">
        <v>35.684782608695649</v>
      </c>
      <c r="F35" s="1">
        <v>13.035434782608693</v>
      </c>
      <c r="G35" s="1">
        <v>0.97282608695652173</v>
      </c>
      <c r="H35" s="2">
        <f t="shared" si="0"/>
        <v>7.4629354768774095E-2</v>
      </c>
      <c r="I35" s="1">
        <v>24.602826086956526</v>
      </c>
      <c r="J35" s="1">
        <v>0.79347826086956519</v>
      </c>
      <c r="K35" s="2">
        <f t="shared" si="1"/>
        <v>3.2251508752087509E-2</v>
      </c>
      <c r="L35" s="1">
        <v>64.112717391304372</v>
      </c>
      <c r="M35" s="1">
        <v>2.1847826086956523</v>
      </c>
      <c r="N35" s="2">
        <f t="shared" si="2"/>
        <v>3.4077211161727725E-2</v>
      </c>
    </row>
    <row r="36" spans="1:14" x14ac:dyDescent="0.3">
      <c r="A36" t="s">
        <v>32</v>
      </c>
      <c r="B36" t="s">
        <v>123</v>
      </c>
      <c r="C36" t="s">
        <v>124</v>
      </c>
      <c r="D36" t="s">
        <v>125</v>
      </c>
      <c r="E36" s="1">
        <v>25.815217391304348</v>
      </c>
      <c r="F36" s="1">
        <v>9.2574999999999985</v>
      </c>
      <c r="G36" s="1">
        <v>0</v>
      </c>
      <c r="H36" s="2">
        <f t="shared" si="0"/>
        <v>0</v>
      </c>
      <c r="I36" s="1">
        <v>18.403913043478259</v>
      </c>
      <c r="J36" s="1">
        <v>0</v>
      </c>
      <c r="K36" s="2">
        <f t="shared" si="1"/>
        <v>0</v>
      </c>
      <c r="L36" s="1">
        <v>41.775217391304352</v>
      </c>
      <c r="M36" s="1">
        <v>0</v>
      </c>
      <c r="N36" s="2">
        <f t="shared" si="2"/>
        <v>0</v>
      </c>
    </row>
    <row r="37" spans="1:14" x14ac:dyDescent="0.3">
      <c r="A37" t="s">
        <v>32</v>
      </c>
      <c r="B37" t="s">
        <v>126</v>
      </c>
      <c r="C37" t="s">
        <v>127</v>
      </c>
      <c r="D37" t="s">
        <v>128</v>
      </c>
      <c r="E37" s="1">
        <v>32.141304347826086</v>
      </c>
      <c r="F37" s="1">
        <v>8.5171739130434769</v>
      </c>
      <c r="G37" s="1">
        <v>8.4302173913043479</v>
      </c>
      <c r="H37" s="2">
        <f t="shared" si="0"/>
        <v>0.9897904489650069</v>
      </c>
      <c r="I37" s="1">
        <v>17.724891304347821</v>
      </c>
      <c r="J37" s="1">
        <v>7.0217391304347823</v>
      </c>
      <c r="K37" s="2">
        <f t="shared" si="1"/>
        <v>0.3961513224463265</v>
      </c>
      <c r="L37" s="1">
        <v>48.111413043478272</v>
      </c>
      <c r="M37" s="1">
        <v>2.6747826086956521</v>
      </c>
      <c r="N37" s="2">
        <f t="shared" si="2"/>
        <v>5.5595594464840428E-2</v>
      </c>
    </row>
    <row r="38" spans="1:14" x14ac:dyDescent="0.3">
      <c r="A38" t="s">
        <v>32</v>
      </c>
      <c r="B38" t="s">
        <v>129</v>
      </c>
      <c r="C38" t="s">
        <v>130</v>
      </c>
      <c r="D38" t="s">
        <v>131</v>
      </c>
      <c r="E38" s="1">
        <v>65.695652173913047</v>
      </c>
      <c r="F38" s="1">
        <v>17.328804347826086</v>
      </c>
      <c r="G38" s="1">
        <v>0</v>
      </c>
      <c r="H38" s="2">
        <f t="shared" si="0"/>
        <v>0</v>
      </c>
      <c r="I38" s="1">
        <v>12.907608695652174</v>
      </c>
      <c r="J38" s="1">
        <v>0</v>
      </c>
      <c r="K38" s="2">
        <f t="shared" si="1"/>
        <v>0</v>
      </c>
      <c r="L38" s="1">
        <v>117.87684782608696</v>
      </c>
      <c r="M38" s="1">
        <v>0</v>
      </c>
      <c r="N38" s="2">
        <f t="shared" si="2"/>
        <v>0</v>
      </c>
    </row>
    <row r="39" spans="1:14" x14ac:dyDescent="0.3">
      <c r="A39" t="s">
        <v>32</v>
      </c>
      <c r="B39" t="s">
        <v>132</v>
      </c>
      <c r="C39" t="s">
        <v>133</v>
      </c>
      <c r="D39" t="s">
        <v>48</v>
      </c>
      <c r="E39" s="1">
        <v>121.27173913043478</v>
      </c>
      <c r="F39" s="1">
        <v>57.644565217391317</v>
      </c>
      <c r="G39" s="1">
        <v>0</v>
      </c>
      <c r="H39" s="2">
        <f t="shared" si="0"/>
        <v>0</v>
      </c>
      <c r="I39" s="1">
        <v>45.75804347826088</v>
      </c>
      <c r="J39" s="1">
        <v>0</v>
      </c>
      <c r="K39" s="2">
        <f t="shared" si="1"/>
        <v>0</v>
      </c>
      <c r="L39" s="1">
        <v>293.91163043478264</v>
      </c>
      <c r="M39" s="1">
        <v>0</v>
      </c>
      <c r="N39" s="2">
        <f t="shared" si="2"/>
        <v>0</v>
      </c>
    </row>
    <row r="40" spans="1:14" x14ac:dyDescent="0.3">
      <c r="A40" t="s">
        <v>32</v>
      </c>
      <c r="B40" t="s">
        <v>134</v>
      </c>
      <c r="C40" t="s">
        <v>135</v>
      </c>
      <c r="D40" t="s">
        <v>122</v>
      </c>
      <c r="E40" s="1">
        <v>108</v>
      </c>
      <c r="F40" s="1">
        <v>45.554673913043487</v>
      </c>
      <c r="G40" s="1">
        <v>0</v>
      </c>
      <c r="H40" s="2">
        <f t="shared" si="0"/>
        <v>0</v>
      </c>
      <c r="I40" s="1">
        <v>81.448913043478242</v>
      </c>
      <c r="J40" s="1">
        <v>0</v>
      </c>
      <c r="K40" s="2">
        <f t="shared" si="1"/>
        <v>0</v>
      </c>
      <c r="L40" s="1">
        <v>258.22163043478258</v>
      </c>
      <c r="M40" s="1">
        <v>0</v>
      </c>
      <c r="N40" s="2">
        <f t="shared" si="2"/>
        <v>0</v>
      </c>
    </row>
    <row r="41" spans="1:14" x14ac:dyDescent="0.3">
      <c r="A41" t="s">
        <v>32</v>
      </c>
      <c r="B41" t="s">
        <v>136</v>
      </c>
      <c r="C41" t="s">
        <v>137</v>
      </c>
      <c r="D41" t="s">
        <v>42</v>
      </c>
      <c r="E41" s="1">
        <v>60.836956521739133</v>
      </c>
      <c r="F41" s="1">
        <v>30.841413043478259</v>
      </c>
      <c r="G41" s="1">
        <v>0</v>
      </c>
      <c r="H41" s="2">
        <f t="shared" si="0"/>
        <v>0</v>
      </c>
      <c r="I41" s="1">
        <v>32.152173913043477</v>
      </c>
      <c r="J41" s="1">
        <v>0</v>
      </c>
      <c r="K41" s="2">
        <f t="shared" si="1"/>
        <v>0</v>
      </c>
      <c r="L41" s="1">
        <v>92.461847826086981</v>
      </c>
      <c r="M41" s="1">
        <v>0</v>
      </c>
      <c r="N41" s="2">
        <f t="shared" si="2"/>
        <v>0</v>
      </c>
    </row>
    <row r="42" spans="1:14" x14ac:dyDescent="0.3">
      <c r="A42" t="s">
        <v>32</v>
      </c>
      <c r="B42" t="s">
        <v>138</v>
      </c>
      <c r="C42" t="s">
        <v>139</v>
      </c>
      <c r="D42" t="s">
        <v>108</v>
      </c>
      <c r="E42" s="1">
        <v>133.92391304347825</v>
      </c>
      <c r="F42" s="1">
        <v>56.027826086956523</v>
      </c>
      <c r="G42" s="1">
        <v>0</v>
      </c>
      <c r="H42" s="2">
        <f t="shared" si="0"/>
        <v>0</v>
      </c>
      <c r="I42" s="1">
        <v>53.169999999999973</v>
      </c>
      <c r="J42" s="1">
        <v>0</v>
      </c>
      <c r="K42" s="2">
        <f t="shared" si="1"/>
        <v>0</v>
      </c>
      <c r="L42" s="1">
        <v>267.24021739130427</v>
      </c>
      <c r="M42" s="1">
        <v>0</v>
      </c>
      <c r="N42" s="2">
        <f t="shared" si="2"/>
        <v>0</v>
      </c>
    </row>
    <row r="43" spans="1:14" x14ac:dyDescent="0.3">
      <c r="A43" t="s">
        <v>32</v>
      </c>
      <c r="B43" t="s">
        <v>140</v>
      </c>
      <c r="C43" t="s">
        <v>141</v>
      </c>
      <c r="D43" t="s">
        <v>142</v>
      </c>
      <c r="E43" s="1">
        <v>31.304347826086957</v>
      </c>
      <c r="F43" s="1">
        <v>31.96858695652173</v>
      </c>
      <c r="G43" s="1">
        <v>1.138586956521739</v>
      </c>
      <c r="H43" s="2">
        <f t="shared" si="0"/>
        <v>3.5615804917191136E-2</v>
      </c>
      <c r="I43" s="1">
        <v>7.4989130434782618</v>
      </c>
      <c r="J43" s="1">
        <v>9.7826086956521743E-2</v>
      </c>
      <c r="K43" s="2">
        <f t="shared" si="1"/>
        <v>1.3045368894042614E-2</v>
      </c>
      <c r="L43" s="1">
        <v>78.714130434782589</v>
      </c>
      <c r="M43" s="1">
        <v>2.4266304347826089</v>
      </c>
      <c r="N43" s="2">
        <f t="shared" si="2"/>
        <v>3.082839664719611E-2</v>
      </c>
    </row>
    <row r="44" spans="1:14" x14ac:dyDescent="0.3">
      <c r="A44" t="s">
        <v>32</v>
      </c>
      <c r="B44" t="s">
        <v>143</v>
      </c>
      <c r="C44" t="s">
        <v>144</v>
      </c>
      <c r="D44" t="s">
        <v>145</v>
      </c>
      <c r="E44" s="1">
        <v>64.641304347826093</v>
      </c>
      <c r="F44" s="1">
        <v>40.75</v>
      </c>
      <c r="G44" s="1">
        <v>0.69836956521739135</v>
      </c>
      <c r="H44" s="2">
        <f t="shared" si="0"/>
        <v>1.713790344091758E-2</v>
      </c>
      <c r="I44" s="1">
        <v>23.423913043478262</v>
      </c>
      <c r="J44" s="1">
        <v>0.15217391304347827</v>
      </c>
      <c r="K44" s="2">
        <f t="shared" si="1"/>
        <v>6.4965197215777265E-3</v>
      </c>
      <c r="L44" s="1">
        <v>135.98097826086956</v>
      </c>
      <c r="M44" s="1">
        <v>0</v>
      </c>
      <c r="N44" s="2">
        <f t="shared" si="2"/>
        <v>0</v>
      </c>
    </row>
    <row r="45" spans="1:14" x14ac:dyDescent="0.3">
      <c r="A45" t="s">
        <v>32</v>
      </c>
      <c r="B45" t="s">
        <v>146</v>
      </c>
      <c r="C45" t="s">
        <v>147</v>
      </c>
      <c r="D45" t="s">
        <v>148</v>
      </c>
      <c r="E45" s="1">
        <v>50.195652173913047</v>
      </c>
      <c r="F45" s="1">
        <v>34.394021739130437</v>
      </c>
      <c r="G45" s="1">
        <v>0</v>
      </c>
      <c r="H45" s="2">
        <f t="shared" si="0"/>
        <v>0</v>
      </c>
      <c r="I45" s="1">
        <v>24.111413043478262</v>
      </c>
      <c r="J45" s="1">
        <v>9.7826086956521743E-2</v>
      </c>
      <c r="K45" s="2">
        <f t="shared" si="1"/>
        <v>4.0572523385551673E-3</v>
      </c>
      <c r="L45" s="1">
        <v>157.7608695652174</v>
      </c>
      <c r="M45" s="1">
        <v>0.1766304347826087</v>
      </c>
      <c r="N45" s="2">
        <f t="shared" si="2"/>
        <v>1.1196086537136557E-3</v>
      </c>
    </row>
    <row r="46" spans="1:14" x14ac:dyDescent="0.3">
      <c r="A46" t="s">
        <v>32</v>
      </c>
      <c r="B46" t="s">
        <v>149</v>
      </c>
      <c r="C46" t="s">
        <v>150</v>
      </c>
      <c r="D46" t="s">
        <v>151</v>
      </c>
      <c r="E46" s="1">
        <v>45.25</v>
      </c>
      <c r="F46" s="1">
        <v>7.4475000000000007</v>
      </c>
      <c r="G46" s="1">
        <v>0</v>
      </c>
      <c r="H46" s="2">
        <f t="shared" si="0"/>
        <v>0</v>
      </c>
      <c r="I46" s="1">
        <v>22.958804347826092</v>
      </c>
      <c r="J46" s="1">
        <v>0</v>
      </c>
      <c r="K46" s="2">
        <f t="shared" si="1"/>
        <v>0</v>
      </c>
      <c r="L46" s="1">
        <v>84.078478260869545</v>
      </c>
      <c r="M46" s="1">
        <v>0</v>
      </c>
      <c r="N46" s="2">
        <f t="shared" si="2"/>
        <v>0</v>
      </c>
    </row>
    <row r="47" spans="1:14" x14ac:dyDescent="0.3">
      <c r="A47" t="s">
        <v>32</v>
      </c>
      <c r="B47" t="s">
        <v>152</v>
      </c>
      <c r="C47" t="s">
        <v>37</v>
      </c>
      <c r="D47" t="s">
        <v>38</v>
      </c>
      <c r="E47" s="1">
        <v>35.456521739130437</v>
      </c>
      <c r="F47" s="1">
        <v>14.213695652173916</v>
      </c>
      <c r="G47" s="1">
        <v>0</v>
      </c>
      <c r="H47" s="2">
        <f t="shared" si="0"/>
        <v>0</v>
      </c>
      <c r="I47" s="1">
        <v>21.297173913043473</v>
      </c>
      <c r="J47" s="1">
        <v>0</v>
      </c>
      <c r="K47" s="2">
        <f t="shared" si="1"/>
        <v>0</v>
      </c>
      <c r="L47" s="1">
        <v>85.026304347826098</v>
      </c>
      <c r="M47" s="1">
        <v>0</v>
      </c>
      <c r="N47" s="2">
        <f t="shared" si="2"/>
        <v>0</v>
      </c>
    </row>
    <row r="48" spans="1:14" x14ac:dyDescent="0.3">
      <c r="A48" t="s">
        <v>32</v>
      </c>
      <c r="B48" t="s">
        <v>153</v>
      </c>
      <c r="C48" t="s">
        <v>154</v>
      </c>
      <c r="D48" t="s">
        <v>155</v>
      </c>
      <c r="E48" s="1">
        <v>31.086956521739129</v>
      </c>
      <c r="F48" s="1">
        <v>25.530217391304351</v>
      </c>
      <c r="G48" s="1">
        <v>0</v>
      </c>
      <c r="H48" s="2">
        <f t="shared" si="0"/>
        <v>0</v>
      </c>
      <c r="I48" s="1">
        <v>20.158804347826077</v>
      </c>
      <c r="J48" s="1">
        <v>0</v>
      </c>
      <c r="K48" s="2">
        <f t="shared" si="1"/>
        <v>0</v>
      </c>
      <c r="L48" s="1">
        <v>77.81750000000001</v>
      </c>
      <c r="M48" s="1">
        <v>0</v>
      </c>
      <c r="N48" s="2">
        <f t="shared" si="2"/>
        <v>0</v>
      </c>
    </row>
    <row r="49" spans="1:14" x14ac:dyDescent="0.3">
      <c r="A49" t="s">
        <v>32</v>
      </c>
      <c r="B49" t="s">
        <v>156</v>
      </c>
      <c r="C49" t="s">
        <v>157</v>
      </c>
      <c r="D49" t="s">
        <v>108</v>
      </c>
      <c r="E49" s="1">
        <v>51.282608695652172</v>
      </c>
      <c r="F49" s="1">
        <v>34.705652173913045</v>
      </c>
      <c r="G49" s="1">
        <v>0</v>
      </c>
      <c r="H49" s="2">
        <f t="shared" si="0"/>
        <v>0</v>
      </c>
      <c r="I49" s="1">
        <v>54.486413043478258</v>
      </c>
      <c r="J49" s="1">
        <v>0</v>
      </c>
      <c r="K49" s="2">
        <f t="shared" si="1"/>
        <v>0</v>
      </c>
      <c r="L49" s="1">
        <v>173.75815217391303</v>
      </c>
      <c r="M49" s="1">
        <v>0</v>
      </c>
      <c r="N49" s="2">
        <f t="shared" si="2"/>
        <v>0</v>
      </c>
    </row>
    <row r="50" spans="1:14" x14ac:dyDescent="0.3">
      <c r="A50" t="s">
        <v>32</v>
      </c>
      <c r="B50" t="s">
        <v>158</v>
      </c>
      <c r="C50" t="s">
        <v>62</v>
      </c>
      <c r="D50" t="s">
        <v>51</v>
      </c>
      <c r="E50" s="1">
        <v>37.217391304347828</v>
      </c>
      <c r="F50" s="1">
        <v>16.955217391304348</v>
      </c>
      <c r="G50" s="1">
        <v>0.26630434782608697</v>
      </c>
      <c r="H50" s="2">
        <f t="shared" si="0"/>
        <v>1.5706336384850118E-2</v>
      </c>
      <c r="I50" s="1">
        <v>15.894891304347825</v>
      </c>
      <c r="J50" s="1">
        <v>0</v>
      </c>
      <c r="K50" s="2">
        <f t="shared" si="1"/>
        <v>0</v>
      </c>
      <c r="L50" s="1">
        <v>73.760108695652193</v>
      </c>
      <c r="M50" s="1">
        <v>3.097282608695652</v>
      </c>
      <c r="N50" s="2">
        <f t="shared" si="2"/>
        <v>4.199129669772602E-2</v>
      </c>
    </row>
    <row r="51" spans="1:14" x14ac:dyDescent="0.3">
      <c r="A51" t="s">
        <v>32</v>
      </c>
      <c r="B51" t="s">
        <v>159</v>
      </c>
      <c r="C51" t="s">
        <v>160</v>
      </c>
      <c r="D51" t="s">
        <v>119</v>
      </c>
      <c r="E51" s="1">
        <v>33.358695652173914</v>
      </c>
      <c r="F51" s="1">
        <v>8.695108695652177</v>
      </c>
      <c r="G51" s="1">
        <v>0</v>
      </c>
      <c r="H51" s="2">
        <f t="shared" si="0"/>
        <v>0</v>
      </c>
      <c r="I51" s="1">
        <v>20.475000000000001</v>
      </c>
      <c r="J51" s="1">
        <v>0</v>
      </c>
      <c r="K51" s="2">
        <f t="shared" si="1"/>
        <v>0</v>
      </c>
      <c r="L51" s="1">
        <v>49.419565217391302</v>
      </c>
      <c r="M51" s="1">
        <v>0</v>
      </c>
      <c r="N51" s="2">
        <f t="shared" si="2"/>
        <v>0</v>
      </c>
    </row>
    <row r="52" spans="1:14" x14ac:dyDescent="0.3">
      <c r="A52" t="s">
        <v>32</v>
      </c>
      <c r="B52" t="s">
        <v>161</v>
      </c>
      <c r="C52" t="s">
        <v>162</v>
      </c>
      <c r="D52" t="s">
        <v>163</v>
      </c>
      <c r="E52" s="1">
        <v>63.130434782608695</v>
      </c>
      <c r="F52" s="1">
        <v>14.619565217391301</v>
      </c>
      <c r="G52" s="1">
        <v>0.78532608695652173</v>
      </c>
      <c r="H52" s="2">
        <f t="shared" si="0"/>
        <v>5.3717472118959116E-2</v>
      </c>
      <c r="I52" s="1">
        <v>50.426630434782609</v>
      </c>
      <c r="J52" s="1">
        <v>0.78260869565217395</v>
      </c>
      <c r="K52" s="2">
        <f t="shared" si="1"/>
        <v>1.5519749959583985E-2</v>
      </c>
      <c r="L52" s="1">
        <v>122.54</v>
      </c>
      <c r="M52" s="1">
        <v>4.1483695652173909</v>
      </c>
      <c r="N52" s="2">
        <f t="shared" si="2"/>
        <v>3.3853187246755269E-2</v>
      </c>
    </row>
    <row r="53" spans="1:14" x14ac:dyDescent="0.3">
      <c r="A53" t="s">
        <v>32</v>
      </c>
      <c r="B53" t="s">
        <v>164</v>
      </c>
      <c r="C53" t="s">
        <v>89</v>
      </c>
      <c r="D53" t="s">
        <v>90</v>
      </c>
      <c r="E53" s="1">
        <v>48.010869565217391</v>
      </c>
      <c r="F53" s="1">
        <v>26.629239130434776</v>
      </c>
      <c r="G53" s="1">
        <v>0</v>
      </c>
      <c r="H53" s="2">
        <f t="shared" si="0"/>
        <v>0</v>
      </c>
      <c r="I53" s="1">
        <v>30.654891304347824</v>
      </c>
      <c r="J53" s="1">
        <v>0</v>
      </c>
      <c r="K53" s="2">
        <f t="shared" si="1"/>
        <v>0</v>
      </c>
      <c r="L53" s="1">
        <v>74.504456521739129</v>
      </c>
      <c r="M53" s="1">
        <v>0</v>
      </c>
      <c r="N53" s="2">
        <f t="shared" si="2"/>
        <v>0</v>
      </c>
    </row>
    <row r="54" spans="1:14" x14ac:dyDescent="0.3">
      <c r="A54" t="s">
        <v>32</v>
      </c>
      <c r="B54" t="s">
        <v>165</v>
      </c>
      <c r="C54" t="s">
        <v>166</v>
      </c>
      <c r="D54" t="s">
        <v>167</v>
      </c>
      <c r="E54" s="1">
        <v>55.978260869565219</v>
      </c>
      <c r="F54" s="1">
        <v>14.226086956521746</v>
      </c>
      <c r="G54" s="1">
        <v>0.95923913043478259</v>
      </c>
      <c r="H54" s="2">
        <f t="shared" si="0"/>
        <v>6.7428178484107551E-2</v>
      </c>
      <c r="I54" s="1">
        <v>30.655108695652167</v>
      </c>
      <c r="J54" s="1">
        <v>14.326086956521738</v>
      </c>
      <c r="K54" s="2">
        <f t="shared" si="1"/>
        <v>0.46733114205377507</v>
      </c>
      <c r="L54" s="1">
        <v>119.60934782608695</v>
      </c>
      <c r="M54" s="1">
        <v>22.788043478260871</v>
      </c>
      <c r="N54" s="2">
        <f t="shared" si="2"/>
        <v>0.19052058967326607</v>
      </c>
    </row>
    <row r="55" spans="1:14" x14ac:dyDescent="0.3">
      <c r="A55" t="s">
        <v>32</v>
      </c>
      <c r="B55" t="s">
        <v>168</v>
      </c>
      <c r="C55" t="s">
        <v>169</v>
      </c>
      <c r="D55" t="s">
        <v>170</v>
      </c>
      <c r="E55" s="1">
        <v>53.858695652173914</v>
      </c>
      <c r="F55" s="1">
        <v>21.331521739130434</v>
      </c>
      <c r="G55" s="1">
        <v>0</v>
      </c>
      <c r="H55" s="2">
        <f t="shared" si="0"/>
        <v>0</v>
      </c>
      <c r="I55" s="1">
        <v>21.864130434782609</v>
      </c>
      <c r="J55" s="1">
        <v>0</v>
      </c>
      <c r="K55" s="2">
        <f t="shared" si="1"/>
        <v>0</v>
      </c>
      <c r="L55" s="1">
        <v>139.93858695652173</v>
      </c>
      <c r="M55" s="1">
        <v>6.7282608695652177</v>
      </c>
      <c r="N55" s="2">
        <f t="shared" si="2"/>
        <v>4.8080097247628038E-2</v>
      </c>
    </row>
    <row r="56" spans="1:14" x14ac:dyDescent="0.3">
      <c r="A56" t="s">
        <v>32</v>
      </c>
      <c r="B56" t="s">
        <v>171</v>
      </c>
      <c r="C56" t="s">
        <v>172</v>
      </c>
      <c r="D56" t="s">
        <v>173</v>
      </c>
      <c r="E56" s="1">
        <v>53.065217391304351</v>
      </c>
      <c r="F56" s="1">
        <v>10.035</v>
      </c>
      <c r="G56" s="1">
        <v>0</v>
      </c>
      <c r="H56" s="2">
        <f t="shared" si="0"/>
        <v>0</v>
      </c>
      <c r="I56" s="1">
        <v>35.670217391304348</v>
      </c>
      <c r="J56" s="1">
        <v>0</v>
      </c>
      <c r="K56" s="2">
        <f t="shared" si="1"/>
        <v>0</v>
      </c>
      <c r="L56" s="1">
        <v>95.060434782608695</v>
      </c>
      <c r="M56" s="1">
        <v>0</v>
      </c>
      <c r="N56" s="2">
        <f t="shared" si="2"/>
        <v>0</v>
      </c>
    </row>
    <row r="57" spans="1:14" x14ac:dyDescent="0.3">
      <c r="A57" t="s">
        <v>32</v>
      </c>
      <c r="B57" t="s">
        <v>174</v>
      </c>
      <c r="C57" t="s">
        <v>175</v>
      </c>
      <c r="D57" t="s">
        <v>176</v>
      </c>
      <c r="E57" s="1">
        <v>48.445652173913047</v>
      </c>
      <c r="F57" s="1">
        <v>17.634456521739132</v>
      </c>
      <c r="G57" s="1">
        <v>1.7119565217391304</v>
      </c>
      <c r="H57" s="2">
        <f t="shared" si="0"/>
        <v>9.7080197488858877E-2</v>
      </c>
      <c r="I57" s="1">
        <v>29.271956521739135</v>
      </c>
      <c r="J57" s="1">
        <v>2.25</v>
      </c>
      <c r="K57" s="2">
        <f t="shared" si="1"/>
        <v>7.6865377902874829E-2</v>
      </c>
      <c r="L57" s="1">
        <v>86.537717391304383</v>
      </c>
      <c r="M57" s="1">
        <v>4.7364130434782608</v>
      </c>
      <c r="N57" s="2">
        <f t="shared" si="2"/>
        <v>5.4732354703339939E-2</v>
      </c>
    </row>
    <row r="58" spans="1:14" x14ac:dyDescent="0.3">
      <c r="A58" t="s">
        <v>32</v>
      </c>
      <c r="B58" t="s">
        <v>177</v>
      </c>
      <c r="C58" t="s">
        <v>178</v>
      </c>
      <c r="D58" t="s">
        <v>179</v>
      </c>
      <c r="E58" s="1">
        <v>51.043478260869563</v>
      </c>
      <c r="F58" s="1">
        <v>19.998369565217402</v>
      </c>
      <c r="G58" s="1">
        <v>0</v>
      </c>
      <c r="H58" s="2">
        <f t="shared" si="0"/>
        <v>0</v>
      </c>
      <c r="I58" s="1">
        <v>20.762500000000003</v>
      </c>
      <c r="J58" s="1">
        <v>0</v>
      </c>
      <c r="K58" s="2">
        <f t="shared" si="1"/>
        <v>0</v>
      </c>
      <c r="L58" s="1">
        <v>101.56010869565216</v>
      </c>
      <c r="M58" s="1">
        <v>0</v>
      </c>
      <c r="N58" s="2">
        <f t="shared" si="2"/>
        <v>0</v>
      </c>
    </row>
    <row r="59" spans="1:14" x14ac:dyDescent="0.3">
      <c r="A59" t="s">
        <v>32</v>
      </c>
      <c r="B59" t="s">
        <v>180</v>
      </c>
      <c r="C59" t="s">
        <v>178</v>
      </c>
      <c r="D59" t="s">
        <v>179</v>
      </c>
      <c r="E59" s="1">
        <v>57.717391304347828</v>
      </c>
      <c r="F59" s="1">
        <v>20.98380434782608</v>
      </c>
      <c r="G59" s="1">
        <v>0</v>
      </c>
      <c r="H59" s="2">
        <f t="shared" si="0"/>
        <v>0</v>
      </c>
      <c r="I59" s="1">
        <v>23.224999999999998</v>
      </c>
      <c r="J59" s="1">
        <v>0</v>
      </c>
      <c r="K59" s="2">
        <f t="shared" si="1"/>
        <v>0</v>
      </c>
      <c r="L59" s="1">
        <v>118.53586956521734</v>
      </c>
      <c r="M59" s="1">
        <v>0</v>
      </c>
      <c r="N59" s="2">
        <f t="shared" si="2"/>
        <v>0</v>
      </c>
    </row>
    <row r="60" spans="1:14" x14ac:dyDescent="0.3">
      <c r="A60" t="s">
        <v>32</v>
      </c>
      <c r="B60" t="s">
        <v>181</v>
      </c>
      <c r="C60" t="s">
        <v>62</v>
      </c>
      <c r="D60" t="s">
        <v>51</v>
      </c>
      <c r="E60" s="1">
        <v>38.869565217391305</v>
      </c>
      <c r="F60" s="1">
        <v>20.661304347826093</v>
      </c>
      <c r="G60" s="1">
        <v>0</v>
      </c>
      <c r="H60" s="2">
        <f t="shared" si="0"/>
        <v>0</v>
      </c>
      <c r="I60" s="1">
        <v>14.538913043478265</v>
      </c>
      <c r="J60" s="1">
        <v>0</v>
      </c>
      <c r="K60" s="2">
        <f t="shared" si="1"/>
        <v>0</v>
      </c>
      <c r="L60" s="1">
        <v>75.285652173913036</v>
      </c>
      <c r="M60" s="1">
        <v>0.24728260869565216</v>
      </c>
      <c r="N60" s="2">
        <f t="shared" si="2"/>
        <v>3.2845914401381407E-3</v>
      </c>
    </row>
    <row r="61" spans="1:14" x14ac:dyDescent="0.3">
      <c r="A61" t="s">
        <v>32</v>
      </c>
      <c r="B61" t="s">
        <v>182</v>
      </c>
      <c r="C61" t="s">
        <v>139</v>
      </c>
      <c r="D61" t="s">
        <v>108</v>
      </c>
      <c r="E61" s="1">
        <v>54.489130434782609</v>
      </c>
      <c r="F61" s="1">
        <v>182.2608695652174</v>
      </c>
      <c r="G61" s="1">
        <v>0</v>
      </c>
      <c r="H61" s="2">
        <f t="shared" si="0"/>
        <v>0</v>
      </c>
      <c r="I61" s="1">
        <v>46.910326086956523</v>
      </c>
      <c r="J61" s="1">
        <v>0</v>
      </c>
      <c r="K61" s="2">
        <f t="shared" si="1"/>
        <v>0</v>
      </c>
      <c r="L61" s="1">
        <v>158.07065217391303</v>
      </c>
      <c r="M61" s="1">
        <v>0</v>
      </c>
      <c r="N61" s="2">
        <f t="shared" si="2"/>
        <v>0</v>
      </c>
    </row>
    <row r="62" spans="1:14" x14ac:dyDescent="0.3">
      <c r="A62" t="s">
        <v>32</v>
      </c>
      <c r="B62" t="s">
        <v>183</v>
      </c>
      <c r="C62" t="s">
        <v>184</v>
      </c>
      <c r="D62" t="s">
        <v>170</v>
      </c>
      <c r="E62" s="1">
        <v>43.315217391304351</v>
      </c>
      <c r="F62" s="1">
        <v>20.926413043478266</v>
      </c>
      <c r="G62" s="1">
        <v>0</v>
      </c>
      <c r="H62" s="2">
        <f t="shared" si="0"/>
        <v>0</v>
      </c>
      <c r="I62" s="1">
        <v>10.59402173913044</v>
      </c>
      <c r="J62" s="1">
        <v>0</v>
      </c>
      <c r="K62" s="2">
        <f t="shared" si="1"/>
        <v>0</v>
      </c>
      <c r="L62" s="1">
        <v>86.691630434782596</v>
      </c>
      <c r="M62" s="1">
        <v>0</v>
      </c>
      <c r="N62" s="2">
        <f t="shared" si="2"/>
        <v>0</v>
      </c>
    </row>
    <row r="63" spans="1:14" x14ac:dyDescent="0.3">
      <c r="A63" t="s">
        <v>32</v>
      </c>
      <c r="B63" t="s">
        <v>185</v>
      </c>
      <c r="C63" t="s">
        <v>186</v>
      </c>
      <c r="D63" t="s">
        <v>187</v>
      </c>
      <c r="E63" s="1">
        <v>47.608695652173914</v>
      </c>
      <c r="F63" s="1">
        <v>17.737391304347817</v>
      </c>
      <c r="G63" s="1">
        <v>0.27989130434782611</v>
      </c>
      <c r="H63" s="2">
        <f t="shared" si="0"/>
        <v>1.5779733307186988E-2</v>
      </c>
      <c r="I63" s="1">
        <v>25.021413043478269</v>
      </c>
      <c r="J63" s="1">
        <v>0</v>
      </c>
      <c r="K63" s="2">
        <f t="shared" si="1"/>
        <v>0</v>
      </c>
      <c r="L63" s="1">
        <v>66.414673913043458</v>
      </c>
      <c r="M63" s="1">
        <v>6.5217391304347824E-2</v>
      </c>
      <c r="N63" s="2">
        <f t="shared" si="2"/>
        <v>9.8197261933013124E-4</v>
      </c>
    </row>
    <row r="64" spans="1:14" x14ac:dyDescent="0.3">
      <c r="A64" t="s">
        <v>32</v>
      </c>
      <c r="B64" t="s">
        <v>188</v>
      </c>
      <c r="C64" t="s">
        <v>189</v>
      </c>
      <c r="D64" t="s">
        <v>190</v>
      </c>
      <c r="E64" s="1">
        <v>29.956521739130434</v>
      </c>
      <c r="F64" s="1">
        <v>12.375326086956521</v>
      </c>
      <c r="G64" s="1">
        <v>1.2934782608695652</v>
      </c>
      <c r="H64" s="2">
        <f t="shared" si="0"/>
        <v>0.10452074165810299</v>
      </c>
      <c r="I64" s="1">
        <v>26.217391304347824</v>
      </c>
      <c r="J64" s="1">
        <v>0</v>
      </c>
      <c r="K64" s="2">
        <f t="shared" si="1"/>
        <v>0</v>
      </c>
      <c r="L64" s="1">
        <v>59.160652173913043</v>
      </c>
      <c r="M64" s="1">
        <v>0.28260869565217389</v>
      </c>
      <c r="N64" s="2">
        <f t="shared" si="2"/>
        <v>4.7769705922341152E-3</v>
      </c>
    </row>
    <row r="65" spans="1:14" x14ac:dyDescent="0.3">
      <c r="A65" t="s">
        <v>32</v>
      </c>
      <c r="B65" t="s">
        <v>191</v>
      </c>
      <c r="C65" t="s">
        <v>192</v>
      </c>
      <c r="D65" t="s">
        <v>193</v>
      </c>
      <c r="E65" s="1">
        <v>71.815217391304344</v>
      </c>
      <c r="F65" s="1">
        <v>25.671195652173914</v>
      </c>
      <c r="G65" s="1">
        <v>0</v>
      </c>
      <c r="H65" s="2">
        <f t="shared" si="0"/>
        <v>0</v>
      </c>
      <c r="I65" s="1">
        <v>24.081521739130434</v>
      </c>
      <c r="J65" s="1">
        <v>0</v>
      </c>
      <c r="K65" s="2">
        <f t="shared" si="1"/>
        <v>0</v>
      </c>
      <c r="L65" s="1">
        <v>162.27717391304347</v>
      </c>
      <c r="M65" s="1">
        <v>7.4918478260869561</v>
      </c>
      <c r="N65" s="2">
        <f t="shared" si="2"/>
        <v>4.6166984828694864E-2</v>
      </c>
    </row>
    <row r="66" spans="1:14" x14ac:dyDescent="0.3">
      <c r="A66" t="s">
        <v>32</v>
      </c>
      <c r="B66" t="s">
        <v>194</v>
      </c>
      <c r="C66" t="s">
        <v>195</v>
      </c>
      <c r="D66" t="s">
        <v>196</v>
      </c>
      <c r="E66" s="1">
        <v>49.706521739130437</v>
      </c>
      <c r="F66" s="1">
        <v>23.798913043478262</v>
      </c>
      <c r="G66" s="1">
        <v>0</v>
      </c>
      <c r="H66" s="2">
        <f t="shared" ref="H66:H129" si="3">G66/F66</f>
        <v>0</v>
      </c>
      <c r="I66" s="1">
        <v>17.611413043478262</v>
      </c>
      <c r="J66" s="1">
        <v>0</v>
      </c>
      <c r="K66" s="2">
        <f t="shared" ref="K66:K129" si="4">J66/I66</f>
        <v>0</v>
      </c>
      <c r="L66" s="1">
        <v>115.82880434782609</v>
      </c>
      <c r="M66" s="1">
        <v>0.88858695652173914</v>
      </c>
      <c r="N66" s="2">
        <f t="shared" ref="N66:N129" si="5">M66/L66</f>
        <v>7.671554252199413E-3</v>
      </c>
    </row>
    <row r="67" spans="1:14" x14ac:dyDescent="0.3">
      <c r="A67" t="s">
        <v>32</v>
      </c>
      <c r="B67" t="s">
        <v>197</v>
      </c>
      <c r="C67" t="s">
        <v>198</v>
      </c>
      <c r="D67" t="s">
        <v>65</v>
      </c>
      <c r="E67" s="1">
        <v>38.847826086956523</v>
      </c>
      <c r="F67" s="1">
        <v>13.0625</v>
      </c>
      <c r="G67" s="1">
        <v>0</v>
      </c>
      <c r="H67" s="2">
        <f t="shared" si="3"/>
        <v>0</v>
      </c>
      <c r="I67" s="1">
        <v>21.777173913043477</v>
      </c>
      <c r="J67" s="1">
        <v>0.2391304347826087</v>
      </c>
      <c r="K67" s="2">
        <f t="shared" si="4"/>
        <v>1.0980783628649864E-2</v>
      </c>
      <c r="L67" s="1">
        <v>62.081521739130437</v>
      </c>
      <c r="M67" s="1">
        <v>8.1222826086956523</v>
      </c>
      <c r="N67" s="2">
        <f t="shared" si="5"/>
        <v>0.13083253085879365</v>
      </c>
    </row>
    <row r="68" spans="1:14" x14ac:dyDescent="0.3">
      <c r="A68" t="s">
        <v>32</v>
      </c>
      <c r="B68" t="s">
        <v>199</v>
      </c>
      <c r="C68" t="s">
        <v>200</v>
      </c>
      <c r="D68" t="s">
        <v>201</v>
      </c>
      <c r="E68" s="1">
        <v>34.228260869565219</v>
      </c>
      <c r="F68" s="1">
        <v>11.774673913043486</v>
      </c>
      <c r="G68" s="1">
        <v>0</v>
      </c>
      <c r="H68" s="2">
        <f t="shared" si="3"/>
        <v>0</v>
      </c>
      <c r="I68" s="1">
        <v>13.733260869565216</v>
      </c>
      <c r="J68" s="1">
        <v>0</v>
      </c>
      <c r="K68" s="2">
        <f t="shared" si="4"/>
        <v>0</v>
      </c>
      <c r="L68" s="1">
        <v>76.828913043478266</v>
      </c>
      <c r="M68" s="1">
        <v>0</v>
      </c>
      <c r="N68" s="2">
        <f t="shared" si="5"/>
        <v>0</v>
      </c>
    </row>
    <row r="69" spans="1:14" x14ac:dyDescent="0.3">
      <c r="A69" t="s">
        <v>32</v>
      </c>
      <c r="B69" t="s">
        <v>202</v>
      </c>
      <c r="C69" t="s">
        <v>203</v>
      </c>
      <c r="D69" t="s">
        <v>204</v>
      </c>
      <c r="E69" s="1">
        <v>57.597826086956523</v>
      </c>
      <c r="F69" s="1">
        <v>16.597826086956523</v>
      </c>
      <c r="G69" s="1">
        <v>0</v>
      </c>
      <c r="H69" s="2">
        <f t="shared" si="3"/>
        <v>0</v>
      </c>
      <c r="I69" s="1">
        <v>29.078804347826086</v>
      </c>
      <c r="J69" s="1">
        <v>0</v>
      </c>
      <c r="K69" s="2">
        <f t="shared" si="4"/>
        <v>0</v>
      </c>
      <c r="L69" s="1">
        <v>94.342391304347828</v>
      </c>
      <c r="M69" s="1">
        <v>0</v>
      </c>
      <c r="N69" s="2">
        <f t="shared" si="5"/>
        <v>0</v>
      </c>
    </row>
    <row r="70" spans="1:14" x14ac:dyDescent="0.3">
      <c r="A70" t="s">
        <v>32</v>
      </c>
      <c r="B70" t="s">
        <v>205</v>
      </c>
      <c r="C70" t="s">
        <v>206</v>
      </c>
      <c r="D70" t="s">
        <v>207</v>
      </c>
      <c r="E70" s="1">
        <v>65.826086956521735</v>
      </c>
      <c r="F70" s="1">
        <v>50.217391304347828</v>
      </c>
      <c r="G70" s="1">
        <v>0</v>
      </c>
      <c r="H70" s="2">
        <f t="shared" si="3"/>
        <v>0</v>
      </c>
      <c r="I70" s="1">
        <v>33.679347826086953</v>
      </c>
      <c r="J70" s="1">
        <v>0</v>
      </c>
      <c r="K70" s="2">
        <f t="shared" si="4"/>
        <v>0</v>
      </c>
      <c r="L70" s="1">
        <v>134.07934782608692</v>
      </c>
      <c r="M70" s="1">
        <v>8.4619565217391308</v>
      </c>
      <c r="N70" s="2">
        <f t="shared" si="5"/>
        <v>6.311155788671538E-2</v>
      </c>
    </row>
    <row r="71" spans="1:14" x14ac:dyDescent="0.3">
      <c r="A71" t="s">
        <v>32</v>
      </c>
      <c r="B71" t="s">
        <v>208</v>
      </c>
      <c r="C71" t="s">
        <v>209</v>
      </c>
      <c r="D71" t="s">
        <v>210</v>
      </c>
      <c r="E71" s="1">
        <v>45.739130434782609</v>
      </c>
      <c r="F71" s="1">
        <v>13.991847826086957</v>
      </c>
      <c r="G71" s="1">
        <v>0</v>
      </c>
      <c r="H71" s="2">
        <f t="shared" si="3"/>
        <v>0</v>
      </c>
      <c r="I71" s="1">
        <v>33.364347826086956</v>
      </c>
      <c r="J71" s="1">
        <v>0</v>
      </c>
      <c r="K71" s="2">
        <f t="shared" si="4"/>
        <v>0</v>
      </c>
      <c r="L71" s="1">
        <v>111.33967391304348</v>
      </c>
      <c r="M71" s="1">
        <v>0</v>
      </c>
      <c r="N71" s="2">
        <f t="shared" si="5"/>
        <v>0</v>
      </c>
    </row>
    <row r="72" spans="1:14" x14ac:dyDescent="0.3">
      <c r="A72" t="s">
        <v>32</v>
      </c>
      <c r="B72" t="s">
        <v>211</v>
      </c>
      <c r="C72" t="s">
        <v>212</v>
      </c>
      <c r="D72" t="s">
        <v>213</v>
      </c>
      <c r="E72" s="1">
        <v>29.695652173913043</v>
      </c>
      <c r="F72" s="1">
        <v>7.5531521739130447</v>
      </c>
      <c r="G72" s="1">
        <v>0</v>
      </c>
      <c r="H72" s="2">
        <f t="shared" si="3"/>
        <v>0</v>
      </c>
      <c r="I72" s="1">
        <v>13.797608695652173</v>
      </c>
      <c r="J72" s="1">
        <v>0</v>
      </c>
      <c r="K72" s="2">
        <f t="shared" si="4"/>
        <v>0</v>
      </c>
      <c r="L72" s="1">
        <v>53.854021739130403</v>
      </c>
      <c r="M72" s="1">
        <v>0</v>
      </c>
      <c r="N72" s="2">
        <f t="shared" si="5"/>
        <v>0</v>
      </c>
    </row>
    <row r="73" spans="1:14" x14ac:dyDescent="0.3">
      <c r="A73" t="s">
        <v>32</v>
      </c>
      <c r="B73" t="s">
        <v>214</v>
      </c>
      <c r="C73" t="s">
        <v>215</v>
      </c>
      <c r="D73" t="s">
        <v>90</v>
      </c>
      <c r="E73" s="1">
        <v>36.282608695652172</v>
      </c>
      <c r="F73" s="1">
        <v>21.260652173913041</v>
      </c>
      <c r="G73" s="1">
        <v>0</v>
      </c>
      <c r="H73" s="2">
        <f t="shared" si="3"/>
        <v>0</v>
      </c>
      <c r="I73" s="1">
        <v>15.70663043478261</v>
      </c>
      <c r="J73" s="1">
        <v>0</v>
      </c>
      <c r="K73" s="2">
        <f t="shared" si="4"/>
        <v>0</v>
      </c>
      <c r="L73" s="1">
        <v>73.916630434782618</v>
      </c>
      <c r="M73" s="1">
        <v>6.9627173913043485</v>
      </c>
      <c r="N73" s="2">
        <f t="shared" si="5"/>
        <v>9.4196899268123746E-2</v>
      </c>
    </row>
    <row r="74" spans="1:14" x14ac:dyDescent="0.3">
      <c r="A74" t="s">
        <v>32</v>
      </c>
      <c r="B74" t="s">
        <v>216</v>
      </c>
      <c r="C74" t="s">
        <v>217</v>
      </c>
      <c r="D74" t="s">
        <v>218</v>
      </c>
      <c r="E74" s="1">
        <v>66.804347826086953</v>
      </c>
      <c r="F74" s="1">
        <v>12.552934782608697</v>
      </c>
      <c r="G74" s="1">
        <v>0</v>
      </c>
      <c r="H74" s="2">
        <f t="shared" si="3"/>
        <v>0</v>
      </c>
      <c r="I74" s="1">
        <v>43.89293478260867</v>
      </c>
      <c r="J74" s="1">
        <v>0</v>
      </c>
      <c r="K74" s="2">
        <f t="shared" si="4"/>
        <v>0</v>
      </c>
      <c r="L74" s="1">
        <v>102.04978260869565</v>
      </c>
      <c r="M74" s="1">
        <v>0</v>
      </c>
      <c r="N74" s="2">
        <f t="shared" si="5"/>
        <v>0</v>
      </c>
    </row>
    <row r="75" spans="1:14" x14ac:dyDescent="0.3">
      <c r="A75" t="s">
        <v>32</v>
      </c>
      <c r="B75" t="s">
        <v>219</v>
      </c>
      <c r="C75" t="s">
        <v>220</v>
      </c>
      <c r="D75" t="s">
        <v>221</v>
      </c>
      <c r="E75" s="1">
        <v>43.847826086956523</v>
      </c>
      <c r="F75" s="1">
        <v>38.627717391304351</v>
      </c>
      <c r="G75" s="1">
        <v>0</v>
      </c>
      <c r="H75" s="2">
        <f t="shared" si="3"/>
        <v>0</v>
      </c>
      <c r="I75" s="1">
        <v>31.407608695652176</v>
      </c>
      <c r="J75" s="1">
        <v>0</v>
      </c>
      <c r="K75" s="2">
        <f t="shared" si="4"/>
        <v>0</v>
      </c>
      <c r="L75" s="1">
        <v>99.991847826086953</v>
      </c>
      <c r="M75" s="1">
        <v>0</v>
      </c>
      <c r="N75" s="2">
        <f t="shared" si="5"/>
        <v>0</v>
      </c>
    </row>
    <row r="76" spans="1:14" x14ac:dyDescent="0.3">
      <c r="A76" t="s">
        <v>32</v>
      </c>
      <c r="B76" t="s">
        <v>222</v>
      </c>
      <c r="C76" t="s">
        <v>223</v>
      </c>
      <c r="D76" t="s">
        <v>224</v>
      </c>
      <c r="E76" s="1">
        <v>46.173913043478258</v>
      </c>
      <c r="F76" s="1">
        <v>21.672173913043476</v>
      </c>
      <c r="G76" s="1">
        <v>0.27989130434782611</v>
      </c>
      <c r="H76" s="2">
        <f t="shared" si="3"/>
        <v>1.2914777514745419E-2</v>
      </c>
      <c r="I76" s="1">
        <v>12.907608695652172</v>
      </c>
      <c r="J76" s="1">
        <v>8.6956521739130432E-2</v>
      </c>
      <c r="K76" s="2">
        <f t="shared" si="4"/>
        <v>6.7368421052631583E-3</v>
      </c>
      <c r="L76" s="1">
        <v>94.005543478260847</v>
      </c>
      <c r="M76" s="1">
        <v>0</v>
      </c>
      <c r="N76" s="2">
        <f t="shared" si="5"/>
        <v>0</v>
      </c>
    </row>
    <row r="77" spans="1:14" x14ac:dyDescent="0.3">
      <c r="A77" t="s">
        <v>32</v>
      </c>
      <c r="B77" t="s">
        <v>225</v>
      </c>
      <c r="C77" t="s">
        <v>89</v>
      </c>
      <c r="D77" t="s">
        <v>90</v>
      </c>
      <c r="E77" s="1">
        <v>38.456521739130437</v>
      </c>
      <c r="F77" s="1">
        <v>13.793695652173913</v>
      </c>
      <c r="G77" s="1">
        <v>0</v>
      </c>
      <c r="H77" s="2">
        <f t="shared" si="3"/>
        <v>0</v>
      </c>
      <c r="I77" s="1">
        <v>31.973152173913039</v>
      </c>
      <c r="J77" s="1">
        <v>0</v>
      </c>
      <c r="K77" s="2">
        <f t="shared" si="4"/>
        <v>0</v>
      </c>
      <c r="L77" s="1">
        <v>71.258260869565234</v>
      </c>
      <c r="M77" s="1">
        <v>0</v>
      </c>
      <c r="N77" s="2">
        <f t="shared" si="5"/>
        <v>0</v>
      </c>
    </row>
    <row r="78" spans="1:14" x14ac:dyDescent="0.3">
      <c r="A78" t="s">
        <v>32</v>
      </c>
      <c r="B78" t="s">
        <v>226</v>
      </c>
      <c r="C78" t="s">
        <v>227</v>
      </c>
      <c r="D78" t="s">
        <v>228</v>
      </c>
      <c r="E78" s="1">
        <v>47.695652173913047</v>
      </c>
      <c r="F78" s="1">
        <v>28.370869565217401</v>
      </c>
      <c r="G78" s="1">
        <v>0</v>
      </c>
      <c r="H78" s="2">
        <f t="shared" si="3"/>
        <v>0</v>
      </c>
      <c r="I78" s="1">
        <v>30.558152173913051</v>
      </c>
      <c r="J78" s="1">
        <v>0</v>
      </c>
      <c r="K78" s="2">
        <f t="shared" si="4"/>
        <v>0</v>
      </c>
      <c r="L78" s="1">
        <v>155.18347826086955</v>
      </c>
      <c r="M78" s="1">
        <v>18.130434782608695</v>
      </c>
      <c r="N78" s="2">
        <f t="shared" si="5"/>
        <v>0.11683224906282046</v>
      </c>
    </row>
    <row r="79" spans="1:14" x14ac:dyDescent="0.3">
      <c r="A79" t="s">
        <v>32</v>
      </c>
      <c r="B79" t="s">
        <v>229</v>
      </c>
      <c r="C79" t="s">
        <v>230</v>
      </c>
      <c r="D79" t="s">
        <v>101</v>
      </c>
      <c r="E79" s="1">
        <v>26.858695652173914</v>
      </c>
      <c r="F79" s="1">
        <v>12.072826086956523</v>
      </c>
      <c r="G79" s="1">
        <v>0</v>
      </c>
      <c r="H79" s="2">
        <f t="shared" si="3"/>
        <v>0</v>
      </c>
      <c r="I79" s="1">
        <v>22.216956521739128</v>
      </c>
      <c r="J79" s="1">
        <v>0</v>
      </c>
      <c r="K79" s="2">
        <f t="shared" si="4"/>
        <v>0</v>
      </c>
      <c r="L79" s="1">
        <v>48.386086956521737</v>
      </c>
      <c r="M79" s="1">
        <v>0</v>
      </c>
      <c r="N79" s="2">
        <f t="shared" si="5"/>
        <v>0</v>
      </c>
    </row>
    <row r="80" spans="1:14" x14ac:dyDescent="0.3">
      <c r="A80" t="s">
        <v>32</v>
      </c>
      <c r="B80" t="s">
        <v>231</v>
      </c>
      <c r="C80" t="s">
        <v>230</v>
      </c>
      <c r="D80" t="s">
        <v>101</v>
      </c>
      <c r="E80" s="1">
        <v>54.293478260869563</v>
      </c>
      <c r="F80" s="1">
        <v>15.816521739130426</v>
      </c>
      <c r="G80" s="1">
        <v>0</v>
      </c>
      <c r="H80" s="2">
        <f t="shared" si="3"/>
        <v>0</v>
      </c>
      <c r="I80" s="1">
        <v>40.929456521739141</v>
      </c>
      <c r="J80" s="1">
        <v>0</v>
      </c>
      <c r="K80" s="2">
        <f t="shared" si="4"/>
        <v>0</v>
      </c>
      <c r="L80" s="1">
        <v>95.137391304347844</v>
      </c>
      <c r="M80" s="1">
        <v>0</v>
      </c>
      <c r="N80" s="2">
        <f t="shared" si="5"/>
        <v>0</v>
      </c>
    </row>
    <row r="81" spans="1:14" x14ac:dyDescent="0.3">
      <c r="A81" t="s">
        <v>32</v>
      </c>
      <c r="B81" t="s">
        <v>232</v>
      </c>
      <c r="C81" t="s">
        <v>233</v>
      </c>
      <c r="D81" t="s">
        <v>234</v>
      </c>
      <c r="E81" s="1">
        <v>67.641304347826093</v>
      </c>
      <c r="F81" s="1">
        <v>12.957065217391314</v>
      </c>
      <c r="G81" s="1">
        <v>1.6548913043478262</v>
      </c>
      <c r="H81" s="2">
        <f t="shared" si="3"/>
        <v>0.12772115263621484</v>
      </c>
      <c r="I81" s="1">
        <v>0</v>
      </c>
      <c r="J81" s="1">
        <v>0</v>
      </c>
      <c r="K81" s="2">
        <v>0</v>
      </c>
      <c r="L81" s="1">
        <v>117.05815217391299</v>
      </c>
      <c r="M81" s="1">
        <v>23.480978260869566</v>
      </c>
      <c r="N81" s="2">
        <f t="shared" si="5"/>
        <v>0.20059242201247068</v>
      </c>
    </row>
    <row r="82" spans="1:14" x14ac:dyDescent="0.3">
      <c r="A82" t="s">
        <v>32</v>
      </c>
      <c r="B82" t="s">
        <v>235</v>
      </c>
      <c r="C82" t="s">
        <v>236</v>
      </c>
      <c r="D82" t="s">
        <v>221</v>
      </c>
      <c r="E82" s="1">
        <v>76.728260869565219</v>
      </c>
      <c r="F82" s="1">
        <v>32.282608695652172</v>
      </c>
      <c r="G82" s="1">
        <v>0.875</v>
      </c>
      <c r="H82" s="2">
        <f t="shared" si="3"/>
        <v>2.7104377104377107E-2</v>
      </c>
      <c r="I82" s="1">
        <v>0</v>
      </c>
      <c r="J82" s="1">
        <v>0</v>
      </c>
      <c r="K82" s="2">
        <v>0</v>
      </c>
      <c r="L82" s="1">
        <v>157.98097826086956</v>
      </c>
      <c r="M82" s="1">
        <v>39.736413043478258</v>
      </c>
      <c r="N82" s="2">
        <f t="shared" si="5"/>
        <v>0.25152656655830191</v>
      </c>
    </row>
    <row r="83" spans="1:14" x14ac:dyDescent="0.3">
      <c r="A83" t="s">
        <v>32</v>
      </c>
      <c r="B83" t="s">
        <v>237</v>
      </c>
      <c r="C83" t="s">
        <v>238</v>
      </c>
      <c r="D83" t="s">
        <v>239</v>
      </c>
      <c r="E83" s="1">
        <v>55.989130434782609</v>
      </c>
      <c r="F83" s="1">
        <v>16.635869565217391</v>
      </c>
      <c r="G83" s="1">
        <v>0</v>
      </c>
      <c r="H83" s="2">
        <f t="shared" si="3"/>
        <v>0</v>
      </c>
      <c r="I83" s="1">
        <v>18.532608695652176</v>
      </c>
      <c r="J83" s="1">
        <v>0</v>
      </c>
      <c r="K83" s="2">
        <f t="shared" si="4"/>
        <v>0</v>
      </c>
      <c r="L83" s="1">
        <v>155.5</v>
      </c>
      <c r="M83" s="1">
        <v>0</v>
      </c>
      <c r="N83" s="2">
        <f t="shared" si="5"/>
        <v>0</v>
      </c>
    </row>
    <row r="84" spans="1:14" x14ac:dyDescent="0.3">
      <c r="A84" t="s">
        <v>32</v>
      </c>
      <c r="B84" t="s">
        <v>240</v>
      </c>
      <c r="C84" t="s">
        <v>241</v>
      </c>
      <c r="D84" t="s">
        <v>170</v>
      </c>
      <c r="E84" s="1">
        <v>61.510869565217391</v>
      </c>
      <c r="F84" s="1">
        <v>34.421630434782614</v>
      </c>
      <c r="G84" s="1">
        <v>0.2608695652173913</v>
      </c>
      <c r="H84" s="2">
        <f t="shared" si="3"/>
        <v>7.5786521998616879E-3</v>
      </c>
      <c r="I84" s="1">
        <v>22.661304347826078</v>
      </c>
      <c r="J84" s="1">
        <v>0</v>
      </c>
      <c r="K84" s="2">
        <f t="shared" si="4"/>
        <v>0</v>
      </c>
      <c r="L84" s="1">
        <v>153.21293478260867</v>
      </c>
      <c r="M84" s="1">
        <v>0</v>
      </c>
      <c r="N84" s="2">
        <f t="shared" si="5"/>
        <v>0</v>
      </c>
    </row>
    <row r="85" spans="1:14" x14ac:dyDescent="0.3">
      <c r="A85" t="s">
        <v>32</v>
      </c>
      <c r="B85" t="s">
        <v>242</v>
      </c>
      <c r="C85" t="s">
        <v>243</v>
      </c>
      <c r="D85" t="s">
        <v>244</v>
      </c>
      <c r="E85" s="1">
        <v>72.217391304347828</v>
      </c>
      <c r="F85" s="1">
        <v>17.703043478260863</v>
      </c>
      <c r="G85" s="1">
        <v>0</v>
      </c>
      <c r="H85" s="2">
        <f t="shared" si="3"/>
        <v>0</v>
      </c>
      <c r="I85" s="1">
        <v>39.098695652173923</v>
      </c>
      <c r="J85" s="1">
        <v>0.84782608695652173</v>
      </c>
      <c r="K85" s="2">
        <f t="shared" si="4"/>
        <v>2.1684255006838876E-2</v>
      </c>
      <c r="L85" s="1">
        <v>129.84695652173914</v>
      </c>
      <c r="M85" s="1">
        <v>1.7880434782608696</v>
      </c>
      <c r="N85" s="2">
        <f t="shared" si="5"/>
        <v>1.3770391899493717E-2</v>
      </c>
    </row>
    <row r="86" spans="1:14" x14ac:dyDescent="0.3">
      <c r="A86" t="s">
        <v>32</v>
      </c>
      <c r="B86" t="s">
        <v>245</v>
      </c>
      <c r="C86" t="s">
        <v>246</v>
      </c>
      <c r="D86" t="s">
        <v>155</v>
      </c>
      <c r="E86" s="1">
        <v>28.880434782608695</v>
      </c>
      <c r="F86" s="1">
        <v>25.845543478260858</v>
      </c>
      <c r="G86" s="1">
        <v>0</v>
      </c>
      <c r="H86" s="2">
        <f t="shared" si="3"/>
        <v>0</v>
      </c>
      <c r="I86" s="1">
        <v>11.073804347826083</v>
      </c>
      <c r="J86" s="1">
        <v>0</v>
      </c>
      <c r="K86" s="2">
        <f t="shared" si="4"/>
        <v>0</v>
      </c>
      <c r="L86" s="1">
        <v>52.545760869565228</v>
      </c>
      <c r="M86" s="1">
        <v>0</v>
      </c>
      <c r="N86" s="2">
        <f t="shared" si="5"/>
        <v>0</v>
      </c>
    </row>
    <row r="87" spans="1:14" x14ac:dyDescent="0.3">
      <c r="A87" t="s">
        <v>32</v>
      </c>
      <c r="B87" t="s">
        <v>247</v>
      </c>
      <c r="C87" t="s">
        <v>41</v>
      </c>
      <c r="D87" t="s">
        <v>42</v>
      </c>
      <c r="E87" s="1">
        <v>85.956521739130437</v>
      </c>
      <c r="F87" s="1">
        <v>25.703804347826086</v>
      </c>
      <c r="G87" s="1">
        <v>0</v>
      </c>
      <c r="H87" s="2">
        <f t="shared" si="3"/>
        <v>0</v>
      </c>
      <c r="I87" s="1">
        <v>71.646739130434781</v>
      </c>
      <c r="J87" s="1">
        <v>0</v>
      </c>
      <c r="K87" s="2">
        <f t="shared" si="4"/>
        <v>0</v>
      </c>
      <c r="L87" s="1">
        <v>280.82336956521738</v>
      </c>
      <c r="M87" s="1">
        <v>0</v>
      </c>
      <c r="N87" s="2">
        <f t="shared" si="5"/>
        <v>0</v>
      </c>
    </row>
    <row r="88" spans="1:14" x14ac:dyDescent="0.3">
      <c r="A88" t="s">
        <v>32</v>
      </c>
      <c r="B88" t="s">
        <v>248</v>
      </c>
      <c r="C88" t="s">
        <v>144</v>
      </c>
      <c r="D88" t="s">
        <v>145</v>
      </c>
      <c r="E88" s="1">
        <v>29.706521739130434</v>
      </c>
      <c r="F88" s="1">
        <v>18.119456521739124</v>
      </c>
      <c r="G88" s="1">
        <v>0</v>
      </c>
      <c r="H88" s="2">
        <f t="shared" si="3"/>
        <v>0</v>
      </c>
      <c r="I88" s="1">
        <v>16.699673913043476</v>
      </c>
      <c r="J88" s="1">
        <v>0</v>
      </c>
      <c r="K88" s="2">
        <f t="shared" si="4"/>
        <v>0</v>
      </c>
      <c r="L88" s="1">
        <v>54.660326086956552</v>
      </c>
      <c r="M88" s="1">
        <v>11.396739130434783</v>
      </c>
      <c r="N88" s="2">
        <f t="shared" si="5"/>
        <v>0.20850111856823256</v>
      </c>
    </row>
    <row r="89" spans="1:14" x14ac:dyDescent="0.3">
      <c r="A89" t="s">
        <v>32</v>
      </c>
      <c r="B89" t="s">
        <v>249</v>
      </c>
      <c r="C89" t="s">
        <v>250</v>
      </c>
      <c r="D89" t="s">
        <v>108</v>
      </c>
      <c r="E89" s="1">
        <v>23.173913043478262</v>
      </c>
      <c r="F89" s="1">
        <v>9.0147826086956542</v>
      </c>
      <c r="G89" s="1">
        <v>0.2608695652173913</v>
      </c>
      <c r="H89" s="2">
        <f t="shared" si="3"/>
        <v>2.893797627085945E-2</v>
      </c>
      <c r="I89" s="1">
        <v>38.312500000000007</v>
      </c>
      <c r="J89" s="1">
        <v>0</v>
      </c>
      <c r="K89" s="2">
        <f t="shared" si="4"/>
        <v>0</v>
      </c>
      <c r="L89" s="1">
        <v>77.617717391304325</v>
      </c>
      <c r="M89" s="1">
        <v>0</v>
      </c>
      <c r="N89" s="2">
        <f t="shared" si="5"/>
        <v>0</v>
      </c>
    </row>
    <row r="90" spans="1:14" x14ac:dyDescent="0.3">
      <c r="A90" t="s">
        <v>32</v>
      </c>
      <c r="B90" t="s">
        <v>251</v>
      </c>
      <c r="C90" t="s">
        <v>252</v>
      </c>
      <c r="D90" t="s">
        <v>253</v>
      </c>
      <c r="E90" s="1">
        <v>32.315217391304351</v>
      </c>
      <c r="F90" s="1">
        <v>12.7429347826087</v>
      </c>
      <c r="G90" s="1">
        <v>0</v>
      </c>
      <c r="H90" s="2">
        <f t="shared" si="3"/>
        <v>0</v>
      </c>
      <c r="I90" s="1">
        <v>15.968695652173915</v>
      </c>
      <c r="J90" s="1">
        <v>0</v>
      </c>
      <c r="K90" s="2">
        <f t="shared" si="4"/>
        <v>0</v>
      </c>
      <c r="L90" s="1">
        <v>45.246739130434783</v>
      </c>
      <c r="M90" s="1">
        <v>0</v>
      </c>
      <c r="N90" s="2">
        <f t="shared" si="5"/>
        <v>0</v>
      </c>
    </row>
    <row r="91" spans="1:14" x14ac:dyDescent="0.3">
      <c r="A91" t="s">
        <v>32</v>
      </c>
      <c r="B91" t="s">
        <v>254</v>
      </c>
      <c r="C91" t="s">
        <v>255</v>
      </c>
      <c r="D91" t="s">
        <v>256</v>
      </c>
      <c r="E91" s="1">
        <v>29.673913043478262</v>
      </c>
      <c r="F91" s="1">
        <v>14.585108695652178</v>
      </c>
      <c r="G91" s="1">
        <v>5.1983695652173916</v>
      </c>
      <c r="H91" s="2">
        <f t="shared" si="3"/>
        <v>0.3564162375263632</v>
      </c>
      <c r="I91" s="1">
        <v>13.586630434782611</v>
      </c>
      <c r="J91" s="1">
        <v>3.2826086956521738</v>
      </c>
      <c r="K91" s="2">
        <f t="shared" si="4"/>
        <v>0.24160579853916489</v>
      </c>
      <c r="L91" s="1">
        <v>71.983913043478225</v>
      </c>
      <c r="M91" s="1">
        <v>11.994565217391305</v>
      </c>
      <c r="N91" s="2">
        <f t="shared" si="5"/>
        <v>0.16662841335322515</v>
      </c>
    </row>
    <row r="92" spans="1:14" x14ac:dyDescent="0.3">
      <c r="A92" t="s">
        <v>32</v>
      </c>
      <c r="B92" t="s">
        <v>257</v>
      </c>
      <c r="C92" t="s">
        <v>258</v>
      </c>
      <c r="D92" t="s">
        <v>259</v>
      </c>
      <c r="E92" s="1">
        <v>49.413043478260867</v>
      </c>
      <c r="F92" s="1">
        <v>22.891304347826086</v>
      </c>
      <c r="G92" s="1">
        <v>0</v>
      </c>
      <c r="H92" s="2">
        <f t="shared" si="3"/>
        <v>0</v>
      </c>
      <c r="I92" s="1">
        <v>24.288043478260871</v>
      </c>
      <c r="J92" s="1">
        <v>1</v>
      </c>
      <c r="K92" s="2">
        <f t="shared" si="4"/>
        <v>4.1172521816961287E-2</v>
      </c>
      <c r="L92" s="1">
        <v>107.90521739130433</v>
      </c>
      <c r="M92" s="1">
        <v>23.690543478260867</v>
      </c>
      <c r="N92" s="2">
        <f t="shared" si="5"/>
        <v>0.21954956443255355</v>
      </c>
    </row>
    <row r="93" spans="1:14" x14ac:dyDescent="0.3">
      <c r="A93" t="s">
        <v>32</v>
      </c>
      <c r="B93" t="s">
        <v>260</v>
      </c>
      <c r="C93" t="s">
        <v>130</v>
      </c>
      <c r="D93" t="s">
        <v>131</v>
      </c>
      <c r="E93" s="1">
        <v>54.902173913043477</v>
      </c>
      <c r="F93" s="1">
        <v>22.630326086956526</v>
      </c>
      <c r="G93" s="1">
        <v>4.3695652173913047</v>
      </c>
      <c r="H93" s="2">
        <f t="shared" si="3"/>
        <v>0.19308450088617138</v>
      </c>
      <c r="I93" s="1">
        <v>36.469456521739154</v>
      </c>
      <c r="J93" s="1">
        <v>15.989130434782609</v>
      </c>
      <c r="K93" s="2">
        <f t="shared" si="4"/>
        <v>0.43842524566417973</v>
      </c>
      <c r="L93" s="1">
        <v>93.507717391304325</v>
      </c>
      <c r="M93" s="1">
        <v>23.692934782608695</v>
      </c>
      <c r="N93" s="2">
        <f t="shared" si="5"/>
        <v>0.25337945833347869</v>
      </c>
    </row>
    <row r="94" spans="1:14" x14ac:dyDescent="0.3">
      <c r="A94" t="s">
        <v>32</v>
      </c>
      <c r="B94" t="s">
        <v>261</v>
      </c>
      <c r="C94" t="s">
        <v>262</v>
      </c>
      <c r="D94" t="s">
        <v>190</v>
      </c>
      <c r="E94" s="1">
        <v>26.891304347826086</v>
      </c>
      <c r="F94" s="1">
        <v>17.016304347826086</v>
      </c>
      <c r="G94" s="1">
        <v>0</v>
      </c>
      <c r="H94" s="2">
        <f t="shared" si="3"/>
        <v>0</v>
      </c>
      <c r="I94" s="1">
        <v>13.285326086956522</v>
      </c>
      <c r="J94" s="1">
        <v>0</v>
      </c>
      <c r="K94" s="2">
        <f t="shared" si="4"/>
        <v>0</v>
      </c>
      <c r="L94" s="1">
        <v>47.165760869565219</v>
      </c>
      <c r="M94" s="1">
        <v>0</v>
      </c>
      <c r="N94" s="2">
        <f t="shared" si="5"/>
        <v>0</v>
      </c>
    </row>
    <row r="95" spans="1:14" x14ac:dyDescent="0.3">
      <c r="A95" t="s">
        <v>32</v>
      </c>
      <c r="B95" t="s">
        <v>263</v>
      </c>
      <c r="C95" t="s">
        <v>264</v>
      </c>
      <c r="D95" t="s">
        <v>265</v>
      </c>
      <c r="E95" s="1">
        <v>49.989130434782609</v>
      </c>
      <c r="F95" s="1">
        <v>21.188913043478259</v>
      </c>
      <c r="G95" s="1">
        <v>0</v>
      </c>
      <c r="H95" s="2">
        <f t="shared" si="3"/>
        <v>0</v>
      </c>
      <c r="I95" s="1">
        <v>12.265652173913047</v>
      </c>
      <c r="J95" s="1">
        <v>0</v>
      </c>
      <c r="K95" s="2">
        <f t="shared" si="4"/>
        <v>0</v>
      </c>
      <c r="L95" s="1">
        <v>97.493478260869509</v>
      </c>
      <c r="M95" s="1">
        <v>0</v>
      </c>
      <c r="N95" s="2">
        <f t="shared" si="5"/>
        <v>0</v>
      </c>
    </row>
    <row r="96" spans="1:14" x14ac:dyDescent="0.3">
      <c r="A96" t="s">
        <v>32</v>
      </c>
      <c r="B96" t="s">
        <v>266</v>
      </c>
      <c r="C96" t="s">
        <v>267</v>
      </c>
      <c r="D96" t="s">
        <v>268</v>
      </c>
      <c r="E96" s="1">
        <v>79.543478260869563</v>
      </c>
      <c r="F96" s="1">
        <v>32.532608695652172</v>
      </c>
      <c r="G96" s="1">
        <v>0</v>
      </c>
      <c r="H96" s="2">
        <f t="shared" si="3"/>
        <v>0</v>
      </c>
      <c r="I96" s="1">
        <v>30.660760869565216</v>
      </c>
      <c r="J96" s="1">
        <v>0</v>
      </c>
      <c r="K96" s="2">
        <f t="shared" si="4"/>
        <v>0</v>
      </c>
      <c r="L96" s="1">
        <v>161.77032608695652</v>
      </c>
      <c r="M96" s="1">
        <v>0</v>
      </c>
      <c r="N96" s="2">
        <f t="shared" si="5"/>
        <v>0</v>
      </c>
    </row>
    <row r="97" spans="1:14" x14ac:dyDescent="0.3">
      <c r="A97" t="s">
        <v>32</v>
      </c>
      <c r="B97" t="s">
        <v>269</v>
      </c>
      <c r="C97" t="s">
        <v>270</v>
      </c>
      <c r="D97" t="s">
        <v>82</v>
      </c>
      <c r="E97" s="1">
        <v>72.163043478260875</v>
      </c>
      <c r="F97" s="1">
        <v>21.953804347826086</v>
      </c>
      <c r="G97" s="1">
        <v>0</v>
      </c>
      <c r="H97" s="2">
        <f t="shared" si="3"/>
        <v>0</v>
      </c>
      <c r="I97" s="1">
        <v>47.195652173913047</v>
      </c>
      <c r="J97" s="1">
        <v>0</v>
      </c>
      <c r="K97" s="2">
        <f t="shared" si="4"/>
        <v>0</v>
      </c>
      <c r="L97" s="1">
        <v>237.74728260869566</v>
      </c>
      <c r="M97" s="1">
        <v>0</v>
      </c>
      <c r="N97" s="2">
        <f t="shared" si="5"/>
        <v>0</v>
      </c>
    </row>
    <row r="98" spans="1:14" x14ac:dyDescent="0.3">
      <c r="A98" t="s">
        <v>32</v>
      </c>
      <c r="B98" t="s">
        <v>271</v>
      </c>
      <c r="C98" t="s">
        <v>116</v>
      </c>
      <c r="D98" t="s">
        <v>108</v>
      </c>
      <c r="E98" s="1">
        <v>38.086956521739133</v>
      </c>
      <c r="F98" s="1">
        <v>42.665760869565219</v>
      </c>
      <c r="G98" s="1">
        <v>0</v>
      </c>
      <c r="H98" s="2">
        <f t="shared" si="3"/>
        <v>0</v>
      </c>
      <c r="I98" s="1">
        <v>14.970108695652174</v>
      </c>
      <c r="J98" s="1">
        <v>0</v>
      </c>
      <c r="K98" s="2">
        <f t="shared" si="4"/>
        <v>0</v>
      </c>
      <c r="L98" s="1">
        <v>85.391304347826093</v>
      </c>
      <c r="M98" s="1">
        <v>0</v>
      </c>
      <c r="N98" s="2">
        <f t="shared" si="5"/>
        <v>0</v>
      </c>
    </row>
    <row r="99" spans="1:14" x14ac:dyDescent="0.3">
      <c r="A99" t="s">
        <v>32</v>
      </c>
      <c r="B99" t="s">
        <v>272</v>
      </c>
      <c r="C99" t="s">
        <v>273</v>
      </c>
      <c r="D99" t="s">
        <v>274</v>
      </c>
      <c r="E99" s="1">
        <v>51.967391304347828</v>
      </c>
      <c r="F99" s="1">
        <v>29.953804347826086</v>
      </c>
      <c r="G99" s="1">
        <v>0</v>
      </c>
      <c r="H99" s="2">
        <f t="shared" si="3"/>
        <v>0</v>
      </c>
      <c r="I99" s="1">
        <v>28.728260869565219</v>
      </c>
      <c r="J99" s="1">
        <v>0</v>
      </c>
      <c r="K99" s="2">
        <f t="shared" si="4"/>
        <v>0</v>
      </c>
      <c r="L99" s="1">
        <v>113.59239130434783</v>
      </c>
      <c r="M99" s="1">
        <v>0</v>
      </c>
      <c r="N99" s="2">
        <f t="shared" si="5"/>
        <v>0</v>
      </c>
    </row>
    <row r="100" spans="1:14" x14ac:dyDescent="0.3">
      <c r="A100" t="s">
        <v>32</v>
      </c>
      <c r="B100" t="s">
        <v>275</v>
      </c>
      <c r="C100" t="s">
        <v>276</v>
      </c>
      <c r="D100" t="s">
        <v>277</v>
      </c>
      <c r="E100" s="1">
        <v>30.728260869565219</v>
      </c>
      <c r="F100" s="1">
        <v>14.332826086956521</v>
      </c>
      <c r="G100" s="1">
        <v>0</v>
      </c>
      <c r="H100" s="2">
        <f t="shared" si="3"/>
        <v>0</v>
      </c>
      <c r="I100" s="1">
        <v>12.169239130434782</v>
      </c>
      <c r="J100" s="1">
        <v>0</v>
      </c>
      <c r="K100" s="2">
        <f t="shared" si="4"/>
        <v>0</v>
      </c>
      <c r="L100" s="1">
        <v>46.390760869565227</v>
      </c>
      <c r="M100" s="1">
        <v>0</v>
      </c>
      <c r="N100" s="2">
        <f t="shared" si="5"/>
        <v>0</v>
      </c>
    </row>
    <row r="101" spans="1:14" x14ac:dyDescent="0.3">
      <c r="A101" t="s">
        <v>32</v>
      </c>
      <c r="B101" t="s">
        <v>278</v>
      </c>
      <c r="C101" t="s">
        <v>279</v>
      </c>
      <c r="D101" t="s">
        <v>274</v>
      </c>
      <c r="E101" s="1">
        <v>28.228260869565219</v>
      </c>
      <c r="F101" s="1">
        <v>17.266304347826086</v>
      </c>
      <c r="G101" s="1">
        <v>0</v>
      </c>
      <c r="H101" s="2">
        <f t="shared" si="3"/>
        <v>0</v>
      </c>
      <c r="I101" s="1">
        <v>12.736413043478262</v>
      </c>
      <c r="J101" s="1">
        <v>0</v>
      </c>
      <c r="K101" s="2">
        <f t="shared" si="4"/>
        <v>0</v>
      </c>
      <c r="L101" s="1">
        <v>68.198369565217391</v>
      </c>
      <c r="M101" s="1">
        <v>0</v>
      </c>
      <c r="N101" s="2">
        <f t="shared" si="5"/>
        <v>0</v>
      </c>
    </row>
    <row r="102" spans="1:14" x14ac:dyDescent="0.3">
      <c r="A102" t="s">
        <v>32</v>
      </c>
      <c r="B102" t="s">
        <v>280</v>
      </c>
      <c r="C102" t="s">
        <v>281</v>
      </c>
      <c r="D102" t="s">
        <v>282</v>
      </c>
      <c r="E102" s="1">
        <v>57.130434782608695</v>
      </c>
      <c r="F102" s="1">
        <v>19.733695652173914</v>
      </c>
      <c r="G102" s="1">
        <v>0.92934782608695654</v>
      </c>
      <c r="H102" s="2">
        <f t="shared" si="3"/>
        <v>4.7094464334893969E-2</v>
      </c>
      <c r="I102" s="1">
        <v>54.834239130434781</v>
      </c>
      <c r="J102" s="1">
        <v>1.4456521739130435</v>
      </c>
      <c r="K102" s="2">
        <f t="shared" si="4"/>
        <v>2.636404182566034E-2</v>
      </c>
      <c r="L102" s="1">
        <v>153.4583695652174</v>
      </c>
      <c r="M102" s="1">
        <v>27.205652173913045</v>
      </c>
      <c r="N102" s="2">
        <f t="shared" si="5"/>
        <v>0.17728359978665789</v>
      </c>
    </row>
    <row r="103" spans="1:14" x14ac:dyDescent="0.3">
      <c r="A103" t="s">
        <v>32</v>
      </c>
      <c r="B103" t="s">
        <v>283</v>
      </c>
      <c r="C103" t="s">
        <v>284</v>
      </c>
      <c r="D103" t="s">
        <v>285</v>
      </c>
      <c r="E103" s="1">
        <v>37.945652173913047</v>
      </c>
      <c r="F103" s="1">
        <v>25.121739130434776</v>
      </c>
      <c r="G103" s="1">
        <v>0</v>
      </c>
      <c r="H103" s="2">
        <f t="shared" si="3"/>
        <v>0</v>
      </c>
      <c r="I103" s="1">
        <v>14.892608695652177</v>
      </c>
      <c r="J103" s="1">
        <v>0</v>
      </c>
      <c r="K103" s="2">
        <f t="shared" si="4"/>
        <v>0</v>
      </c>
      <c r="L103" s="1">
        <v>73.874130434782614</v>
      </c>
      <c r="M103" s="1">
        <v>0</v>
      </c>
      <c r="N103" s="2">
        <f t="shared" si="5"/>
        <v>0</v>
      </c>
    </row>
    <row r="104" spans="1:14" x14ac:dyDescent="0.3">
      <c r="A104" t="s">
        <v>32</v>
      </c>
      <c r="B104" t="s">
        <v>286</v>
      </c>
      <c r="C104" t="s">
        <v>287</v>
      </c>
      <c r="D104" t="s">
        <v>288</v>
      </c>
      <c r="E104" s="1">
        <v>47.543478260869563</v>
      </c>
      <c r="F104" s="1">
        <v>14.701630434782603</v>
      </c>
      <c r="G104" s="1">
        <v>3.2391304347826089</v>
      </c>
      <c r="H104" s="2">
        <f t="shared" si="3"/>
        <v>0.22032457210454337</v>
      </c>
      <c r="I104" s="1">
        <v>30.893586956521734</v>
      </c>
      <c r="J104" s="1">
        <v>1.8695652173913044</v>
      </c>
      <c r="K104" s="2">
        <f t="shared" si="4"/>
        <v>6.0516288381224484E-2</v>
      </c>
      <c r="L104" s="1">
        <v>78.277282608695614</v>
      </c>
      <c r="M104" s="1">
        <v>17.130434782608695</v>
      </c>
      <c r="N104" s="2">
        <f t="shared" si="5"/>
        <v>0.21884299265015264</v>
      </c>
    </row>
    <row r="105" spans="1:14" x14ac:dyDescent="0.3">
      <c r="A105" t="s">
        <v>32</v>
      </c>
      <c r="B105" t="s">
        <v>289</v>
      </c>
      <c r="C105" t="s">
        <v>290</v>
      </c>
      <c r="D105" t="s">
        <v>90</v>
      </c>
      <c r="E105" s="1">
        <v>31.152173913043477</v>
      </c>
      <c r="F105" s="1">
        <v>16.625217391304357</v>
      </c>
      <c r="G105" s="1">
        <v>0</v>
      </c>
      <c r="H105" s="2">
        <f t="shared" si="3"/>
        <v>0</v>
      </c>
      <c r="I105" s="1">
        <v>20.783478260869558</v>
      </c>
      <c r="J105" s="1">
        <v>0</v>
      </c>
      <c r="K105" s="2">
        <f t="shared" si="4"/>
        <v>0</v>
      </c>
      <c r="L105" s="1">
        <v>35.78652173913045</v>
      </c>
      <c r="M105" s="1">
        <v>0</v>
      </c>
      <c r="N105" s="2">
        <f t="shared" si="5"/>
        <v>0</v>
      </c>
    </row>
    <row r="106" spans="1:14" x14ac:dyDescent="0.3">
      <c r="A106" t="s">
        <v>32</v>
      </c>
      <c r="B106" t="s">
        <v>291</v>
      </c>
      <c r="C106" t="s">
        <v>292</v>
      </c>
      <c r="D106" t="s">
        <v>293</v>
      </c>
      <c r="E106" s="1">
        <v>37</v>
      </c>
      <c r="F106" s="1">
        <v>31.622282608695652</v>
      </c>
      <c r="G106" s="1">
        <v>3.660326086956522</v>
      </c>
      <c r="H106" s="2">
        <f t="shared" si="3"/>
        <v>0.11575148234080949</v>
      </c>
      <c r="I106" s="1">
        <v>14.225543478260869</v>
      </c>
      <c r="J106" s="1">
        <v>9.7826086956521743E-2</v>
      </c>
      <c r="K106" s="2">
        <f t="shared" si="4"/>
        <v>6.8767908309455596E-3</v>
      </c>
      <c r="L106" s="1">
        <v>70.0625</v>
      </c>
      <c r="M106" s="1">
        <v>4.8179347826086953</v>
      </c>
      <c r="N106" s="2">
        <f t="shared" si="5"/>
        <v>6.8766241321801189E-2</v>
      </c>
    </row>
    <row r="107" spans="1:14" x14ac:dyDescent="0.3">
      <c r="A107" t="s">
        <v>32</v>
      </c>
      <c r="B107" t="s">
        <v>294</v>
      </c>
      <c r="C107" t="s">
        <v>295</v>
      </c>
      <c r="D107" t="s">
        <v>196</v>
      </c>
      <c r="E107" s="1">
        <v>36.869565217391305</v>
      </c>
      <c r="F107" s="1">
        <v>21.149456521739129</v>
      </c>
      <c r="G107" s="1">
        <v>0.43478260869565216</v>
      </c>
      <c r="H107" s="2">
        <f t="shared" si="3"/>
        <v>2.0557625594243865E-2</v>
      </c>
      <c r="I107" s="1">
        <v>13.616847826086957</v>
      </c>
      <c r="J107" s="1">
        <v>8.6956521739130432E-2</v>
      </c>
      <c r="K107" s="2">
        <f t="shared" si="4"/>
        <v>6.3859509080023942E-3</v>
      </c>
      <c r="L107" s="1">
        <v>96.630434782608702</v>
      </c>
      <c r="M107" s="1">
        <v>0</v>
      </c>
      <c r="N107" s="2">
        <f t="shared" si="5"/>
        <v>0</v>
      </c>
    </row>
    <row r="108" spans="1:14" x14ac:dyDescent="0.3">
      <c r="A108" t="s">
        <v>32</v>
      </c>
      <c r="B108" t="s">
        <v>296</v>
      </c>
      <c r="C108" t="s">
        <v>130</v>
      </c>
      <c r="D108" t="s">
        <v>131</v>
      </c>
      <c r="E108" s="1">
        <v>61.793478260869563</v>
      </c>
      <c r="F108" s="1">
        <v>22.962500000000006</v>
      </c>
      <c r="G108" s="1">
        <v>0</v>
      </c>
      <c r="H108" s="2">
        <f t="shared" si="3"/>
        <v>0</v>
      </c>
      <c r="I108" s="1">
        <v>37.670326086956514</v>
      </c>
      <c r="J108" s="1">
        <v>0</v>
      </c>
      <c r="K108" s="2">
        <f t="shared" si="4"/>
        <v>0</v>
      </c>
      <c r="L108" s="1">
        <v>139.09206521739131</v>
      </c>
      <c r="M108" s="1">
        <v>0</v>
      </c>
      <c r="N108" s="2">
        <f t="shared" si="5"/>
        <v>0</v>
      </c>
    </row>
    <row r="109" spans="1:14" x14ac:dyDescent="0.3">
      <c r="A109" t="s">
        <v>32</v>
      </c>
      <c r="B109" t="s">
        <v>297</v>
      </c>
      <c r="C109" t="s">
        <v>64</v>
      </c>
      <c r="D109" t="s">
        <v>65</v>
      </c>
      <c r="E109" s="1">
        <v>42.260869565217391</v>
      </c>
      <c r="F109" s="1">
        <v>18.527173913043477</v>
      </c>
      <c r="G109" s="1">
        <v>0</v>
      </c>
      <c r="H109" s="2">
        <f t="shared" si="3"/>
        <v>0</v>
      </c>
      <c r="I109" s="1">
        <v>18.652173913043477</v>
      </c>
      <c r="J109" s="1">
        <v>0</v>
      </c>
      <c r="K109" s="2">
        <f t="shared" si="4"/>
        <v>0</v>
      </c>
      <c r="L109" s="1">
        <v>91.529891304347828</v>
      </c>
      <c r="M109" s="1">
        <v>4.6521739130434785</v>
      </c>
      <c r="N109" s="2">
        <f t="shared" si="5"/>
        <v>5.0826826589080547E-2</v>
      </c>
    </row>
    <row r="110" spans="1:14" x14ac:dyDescent="0.3">
      <c r="A110" t="s">
        <v>32</v>
      </c>
      <c r="B110" t="s">
        <v>298</v>
      </c>
      <c r="C110" t="s">
        <v>252</v>
      </c>
      <c r="D110" t="s">
        <v>253</v>
      </c>
      <c r="E110" s="1">
        <v>87.847826086956516</v>
      </c>
      <c r="F110" s="1">
        <v>34.123586956521741</v>
      </c>
      <c r="G110" s="1">
        <v>0</v>
      </c>
      <c r="H110" s="2">
        <f t="shared" si="3"/>
        <v>0</v>
      </c>
      <c r="I110" s="1">
        <v>40.658369565217413</v>
      </c>
      <c r="J110" s="1">
        <v>7.9456521739130439</v>
      </c>
      <c r="K110" s="2">
        <f t="shared" si="4"/>
        <v>0.19542476146683518</v>
      </c>
      <c r="L110" s="1">
        <v>173.0586956521739</v>
      </c>
      <c r="M110" s="1">
        <v>32.459239130434781</v>
      </c>
      <c r="N110" s="2">
        <f t="shared" si="5"/>
        <v>0.18756202344014974</v>
      </c>
    </row>
    <row r="111" spans="1:14" x14ac:dyDescent="0.3">
      <c r="A111" t="s">
        <v>32</v>
      </c>
      <c r="B111" t="s">
        <v>299</v>
      </c>
      <c r="C111" t="s">
        <v>300</v>
      </c>
      <c r="D111" t="s">
        <v>301</v>
      </c>
      <c r="E111" s="1">
        <v>56.130434782608695</v>
      </c>
      <c r="F111" s="1">
        <v>19.524456521739129</v>
      </c>
      <c r="G111" s="1">
        <v>0</v>
      </c>
      <c r="H111" s="2">
        <f t="shared" si="3"/>
        <v>0</v>
      </c>
      <c r="I111" s="1">
        <v>26.339673913043477</v>
      </c>
      <c r="J111" s="1">
        <v>0</v>
      </c>
      <c r="K111" s="2">
        <f t="shared" si="4"/>
        <v>0</v>
      </c>
      <c r="L111" s="1">
        <v>119.75815217391305</v>
      </c>
      <c r="M111" s="1">
        <v>0</v>
      </c>
      <c r="N111" s="2">
        <f t="shared" si="5"/>
        <v>0</v>
      </c>
    </row>
    <row r="112" spans="1:14" x14ac:dyDescent="0.3">
      <c r="A112" t="s">
        <v>32</v>
      </c>
      <c r="B112" t="s">
        <v>302</v>
      </c>
      <c r="C112" t="s">
        <v>303</v>
      </c>
      <c r="D112" t="s">
        <v>304</v>
      </c>
      <c r="E112" s="1">
        <v>52.054347826086953</v>
      </c>
      <c r="F112" s="1">
        <v>24.564130434782623</v>
      </c>
      <c r="G112" s="1">
        <v>0</v>
      </c>
      <c r="H112" s="2">
        <f t="shared" si="3"/>
        <v>0</v>
      </c>
      <c r="I112" s="1">
        <v>28.60108695652174</v>
      </c>
      <c r="J112" s="1">
        <v>0</v>
      </c>
      <c r="K112" s="2">
        <f t="shared" si="4"/>
        <v>0</v>
      </c>
      <c r="L112" s="1">
        <v>101.50760869565218</v>
      </c>
      <c r="M112" s="1">
        <v>7.6630434782608692</v>
      </c>
      <c r="N112" s="2">
        <f t="shared" si="5"/>
        <v>7.5492306209643728E-2</v>
      </c>
    </row>
    <row r="113" spans="1:14" x14ac:dyDescent="0.3">
      <c r="A113" t="s">
        <v>32</v>
      </c>
      <c r="B113" t="s">
        <v>305</v>
      </c>
      <c r="C113" t="s">
        <v>306</v>
      </c>
      <c r="D113" t="s">
        <v>307</v>
      </c>
      <c r="E113" s="1">
        <v>38.25</v>
      </c>
      <c r="F113" s="1">
        <v>23.522500000000001</v>
      </c>
      <c r="G113" s="1">
        <v>0</v>
      </c>
      <c r="H113" s="2">
        <f t="shared" si="3"/>
        <v>0</v>
      </c>
      <c r="I113" s="1">
        <v>0</v>
      </c>
      <c r="J113" s="1">
        <v>0</v>
      </c>
      <c r="K113" s="2">
        <v>0</v>
      </c>
      <c r="L113" s="1">
        <v>83.343043478260853</v>
      </c>
      <c r="M113" s="1">
        <v>1.2717391304347827</v>
      </c>
      <c r="N113" s="2">
        <f t="shared" si="5"/>
        <v>1.5259091549332516E-2</v>
      </c>
    </row>
    <row r="114" spans="1:14" x14ac:dyDescent="0.3">
      <c r="A114" t="s">
        <v>32</v>
      </c>
      <c r="B114" t="s">
        <v>308</v>
      </c>
      <c r="C114" t="s">
        <v>157</v>
      </c>
      <c r="D114" t="s">
        <v>108</v>
      </c>
      <c r="E114" s="1">
        <v>77.945652173913047</v>
      </c>
      <c r="F114" s="1">
        <v>15.945978260869575</v>
      </c>
      <c r="G114" s="1">
        <v>0</v>
      </c>
      <c r="H114" s="2">
        <f t="shared" si="3"/>
        <v>0</v>
      </c>
      <c r="I114" s="1">
        <v>55.355978260869605</v>
      </c>
      <c r="J114" s="1">
        <v>0</v>
      </c>
      <c r="K114" s="2">
        <f t="shared" si="4"/>
        <v>0</v>
      </c>
      <c r="L114" s="1">
        <v>231.35249999999994</v>
      </c>
      <c r="M114" s="1">
        <v>0</v>
      </c>
      <c r="N114" s="2">
        <f t="shared" si="5"/>
        <v>0</v>
      </c>
    </row>
    <row r="115" spans="1:14" x14ac:dyDescent="0.3">
      <c r="A115" t="s">
        <v>32</v>
      </c>
      <c r="B115" t="s">
        <v>309</v>
      </c>
      <c r="C115" t="s">
        <v>310</v>
      </c>
      <c r="D115" t="s">
        <v>311</v>
      </c>
      <c r="E115" s="1">
        <v>39.043478260869563</v>
      </c>
      <c r="F115" s="1">
        <v>17.00336956521739</v>
      </c>
      <c r="G115" s="1">
        <v>1.9770652173913041</v>
      </c>
      <c r="H115" s="2">
        <f t="shared" si="3"/>
        <v>0.11627490714756027</v>
      </c>
      <c r="I115" s="1">
        <v>8.4447826086956539</v>
      </c>
      <c r="J115" s="1">
        <v>0.60869565217391308</v>
      </c>
      <c r="K115" s="2">
        <f t="shared" si="4"/>
        <v>7.2079493384132207E-2</v>
      </c>
      <c r="L115" s="1">
        <v>69.940217391304344</v>
      </c>
      <c r="M115" s="1">
        <v>0.32608695652173914</v>
      </c>
      <c r="N115" s="2">
        <f t="shared" si="5"/>
        <v>4.6623669282772557E-3</v>
      </c>
    </row>
    <row r="116" spans="1:14" x14ac:dyDescent="0.3">
      <c r="A116" t="s">
        <v>32</v>
      </c>
      <c r="B116" t="s">
        <v>312</v>
      </c>
      <c r="C116" t="s">
        <v>313</v>
      </c>
      <c r="D116" t="s">
        <v>314</v>
      </c>
      <c r="E116" s="1">
        <v>61.989130434782609</v>
      </c>
      <c r="F116" s="1">
        <v>11.329565217391306</v>
      </c>
      <c r="G116" s="1">
        <v>0</v>
      </c>
      <c r="H116" s="2">
        <f t="shared" si="3"/>
        <v>0</v>
      </c>
      <c r="I116" s="1">
        <v>26.208152173913035</v>
      </c>
      <c r="J116" s="1">
        <v>0</v>
      </c>
      <c r="K116" s="2">
        <f t="shared" si="4"/>
        <v>0</v>
      </c>
      <c r="L116" s="1">
        <v>98.076956521739064</v>
      </c>
      <c r="M116" s="1">
        <v>0</v>
      </c>
      <c r="N116" s="2">
        <f t="shared" si="5"/>
        <v>0</v>
      </c>
    </row>
    <row r="117" spans="1:14" x14ac:dyDescent="0.3">
      <c r="A117" t="s">
        <v>32</v>
      </c>
      <c r="B117" t="s">
        <v>315</v>
      </c>
      <c r="C117" t="s">
        <v>116</v>
      </c>
      <c r="D117" t="s">
        <v>108</v>
      </c>
      <c r="E117" s="1">
        <v>72.630434782608702</v>
      </c>
      <c r="F117" s="1">
        <v>16.601630434782606</v>
      </c>
      <c r="G117" s="1">
        <v>3.6396739130434779</v>
      </c>
      <c r="H117" s="2">
        <f t="shared" si="3"/>
        <v>0.21923593151536977</v>
      </c>
      <c r="I117" s="1">
        <v>60.573369565217391</v>
      </c>
      <c r="J117" s="1">
        <v>4.8043478260869561</v>
      </c>
      <c r="K117" s="2">
        <f t="shared" si="4"/>
        <v>7.9314521555784834E-2</v>
      </c>
      <c r="L117" s="1">
        <v>200.96282608695651</v>
      </c>
      <c r="M117" s="1">
        <v>55.995434782608704</v>
      </c>
      <c r="N117" s="2">
        <f t="shared" si="5"/>
        <v>0.27863578490073337</v>
      </c>
    </row>
    <row r="118" spans="1:14" x14ac:dyDescent="0.3">
      <c r="A118" t="s">
        <v>32</v>
      </c>
      <c r="B118" t="s">
        <v>316</v>
      </c>
      <c r="C118" t="s">
        <v>317</v>
      </c>
      <c r="D118" t="s">
        <v>318</v>
      </c>
      <c r="E118" s="1">
        <v>41.663043478260867</v>
      </c>
      <c r="F118" s="1">
        <v>22.75</v>
      </c>
      <c r="G118" s="1">
        <v>1</v>
      </c>
      <c r="H118" s="2">
        <f t="shared" si="3"/>
        <v>4.3956043956043959E-2</v>
      </c>
      <c r="I118" s="1">
        <v>23.070108695652173</v>
      </c>
      <c r="J118" s="1">
        <v>7.4456521739130439</v>
      </c>
      <c r="K118" s="2">
        <f t="shared" si="4"/>
        <v>0.3227402294518128</v>
      </c>
      <c r="L118" s="1">
        <v>100.32608695652173</v>
      </c>
      <c r="M118" s="1">
        <v>8.8369565217391308</v>
      </c>
      <c r="N118" s="2">
        <f t="shared" si="5"/>
        <v>8.8082340195016262E-2</v>
      </c>
    </row>
    <row r="119" spans="1:14" x14ac:dyDescent="0.3">
      <c r="A119" t="s">
        <v>32</v>
      </c>
      <c r="B119" t="s">
        <v>319</v>
      </c>
      <c r="C119" t="s">
        <v>313</v>
      </c>
      <c r="D119" t="s">
        <v>314</v>
      </c>
      <c r="E119" s="1">
        <v>115.02173913043478</v>
      </c>
      <c r="F119" s="1">
        <v>109.66521739130428</v>
      </c>
      <c r="G119" s="1">
        <v>0</v>
      </c>
      <c r="H119" s="2">
        <f t="shared" si="3"/>
        <v>0</v>
      </c>
      <c r="I119" s="1">
        <v>62.39445652173913</v>
      </c>
      <c r="J119" s="1">
        <v>0</v>
      </c>
      <c r="K119" s="2">
        <f t="shared" si="4"/>
        <v>0</v>
      </c>
      <c r="L119" s="1">
        <v>349.71543478260872</v>
      </c>
      <c r="M119" s="1">
        <v>0</v>
      </c>
      <c r="N119" s="2">
        <f t="shared" si="5"/>
        <v>0</v>
      </c>
    </row>
    <row r="120" spans="1:14" x14ac:dyDescent="0.3">
      <c r="A120" t="s">
        <v>32</v>
      </c>
      <c r="B120" t="s">
        <v>320</v>
      </c>
      <c r="C120" t="s">
        <v>321</v>
      </c>
      <c r="D120" t="s">
        <v>301</v>
      </c>
      <c r="E120" s="1">
        <v>43.347826086956523</v>
      </c>
      <c r="F120" s="1">
        <v>7.4130434782608692</v>
      </c>
      <c r="G120" s="1">
        <v>0.91304347826086951</v>
      </c>
      <c r="H120" s="2">
        <f t="shared" si="3"/>
        <v>0.12316715542521994</v>
      </c>
      <c r="I120" s="1">
        <v>27.084239130434781</v>
      </c>
      <c r="J120" s="1">
        <v>0.2608695652173913</v>
      </c>
      <c r="K120" s="2">
        <f t="shared" si="4"/>
        <v>9.6317848901374542E-3</v>
      </c>
      <c r="L120" s="1">
        <v>93.946521739130432</v>
      </c>
      <c r="M120" s="1">
        <v>4.1992391304347825</v>
      </c>
      <c r="N120" s="2">
        <f t="shared" si="5"/>
        <v>4.4698186294700501E-2</v>
      </c>
    </row>
    <row r="121" spans="1:14" x14ac:dyDescent="0.3">
      <c r="A121" t="s">
        <v>32</v>
      </c>
      <c r="B121" t="s">
        <v>322</v>
      </c>
      <c r="C121" t="s">
        <v>323</v>
      </c>
      <c r="D121" t="s">
        <v>167</v>
      </c>
      <c r="E121" s="1">
        <v>63.891304347826086</v>
      </c>
      <c r="F121" s="1">
        <v>32.323586956521744</v>
      </c>
      <c r="G121" s="1">
        <v>0</v>
      </c>
      <c r="H121" s="2">
        <f t="shared" si="3"/>
        <v>0</v>
      </c>
      <c r="I121" s="1">
        <v>83.598695652173888</v>
      </c>
      <c r="J121" s="1">
        <v>0</v>
      </c>
      <c r="K121" s="2">
        <f t="shared" si="4"/>
        <v>0</v>
      </c>
      <c r="L121" s="1">
        <v>65.796739130434787</v>
      </c>
      <c r="M121" s="1">
        <v>0</v>
      </c>
      <c r="N121" s="2">
        <f t="shared" si="5"/>
        <v>0</v>
      </c>
    </row>
    <row r="122" spans="1:14" x14ac:dyDescent="0.3">
      <c r="A122" t="s">
        <v>32</v>
      </c>
      <c r="B122" t="s">
        <v>324</v>
      </c>
      <c r="C122" t="s">
        <v>284</v>
      </c>
      <c r="D122" t="s">
        <v>285</v>
      </c>
      <c r="E122" s="1">
        <v>49.152173913043477</v>
      </c>
      <c r="F122" s="1">
        <v>11.377065217391305</v>
      </c>
      <c r="G122" s="1">
        <v>7.7119565217391308</v>
      </c>
      <c r="H122" s="2">
        <f t="shared" si="3"/>
        <v>0.67785113070727721</v>
      </c>
      <c r="I122" s="1">
        <v>26.190434782608694</v>
      </c>
      <c r="J122" s="1">
        <v>14.608695652173912</v>
      </c>
      <c r="K122" s="2">
        <f t="shared" si="4"/>
        <v>0.55778744314220263</v>
      </c>
      <c r="L122" s="1">
        <v>90.773586956521754</v>
      </c>
      <c r="M122" s="1">
        <v>9.1630434782608692</v>
      </c>
      <c r="N122" s="2">
        <f t="shared" si="5"/>
        <v>0.10094393959169791</v>
      </c>
    </row>
    <row r="123" spans="1:14" x14ac:dyDescent="0.3">
      <c r="A123" t="s">
        <v>32</v>
      </c>
      <c r="B123" t="s">
        <v>325</v>
      </c>
      <c r="C123" t="s">
        <v>157</v>
      </c>
      <c r="D123" t="s">
        <v>108</v>
      </c>
      <c r="E123" s="1">
        <v>50.119565217391305</v>
      </c>
      <c r="F123" s="1">
        <v>11.140326086956518</v>
      </c>
      <c r="G123" s="1">
        <v>0</v>
      </c>
      <c r="H123" s="2">
        <f t="shared" si="3"/>
        <v>0</v>
      </c>
      <c r="I123" s="1">
        <v>45.349456521739128</v>
      </c>
      <c r="J123" s="1">
        <v>0</v>
      </c>
      <c r="K123" s="2">
        <f t="shared" si="4"/>
        <v>0</v>
      </c>
      <c r="L123" s="1">
        <v>89.198152173913059</v>
      </c>
      <c r="M123" s="1">
        <v>7.6793478260869561</v>
      </c>
      <c r="N123" s="2">
        <f t="shared" si="5"/>
        <v>8.6093126807315887E-2</v>
      </c>
    </row>
    <row r="124" spans="1:14" x14ac:dyDescent="0.3">
      <c r="A124" t="s">
        <v>32</v>
      </c>
      <c r="B124" t="s">
        <v>326</v>
      </c>
      <c r="C124" t="s">
        <v>327</v>
      </c>
      <c r="D124" t="s">
        <v>328</v>
      </c>
      <c r="E124" s="1">
        <v>49.108695652173914</v>
      </c>
      <c r="F124" s="1">
        <v>19.701086956521738</v>
      </c>
      <c r="G124" s="1">
        <v>0</v>
      </c>
      <c r="H124" s="2">
        <f t="shared" si="3"/>
        <v>0</v>
      </c>
      <c r="I124" s="1">
        <v>39.959239130434781</v>
      </c>
      <c r="J124" s="1">
        <v>0</v>
      </c>
      <c r="K124" s="2">
        <f t="shared" si="4"/>
        <v>0</v>
      </c>
      <c r="L124" s="1">
        <v>117.07336956521739</v>
      </c>
      <c r="M124" s="1">
        <v>3.4483695652173911</v>
      </c>
      <c r="N124" s="2">
        <f t="shared" si="5"/>
        <v>2.9454773344474619E-2</v>
      </c>
    </row>
    <row r="125" spans="1:14" x14ac:dyDescent="0.3">
      <c r="A125" t="s">
        <v>32</v>
      </c>
      <c r="B125" t="s">
        <v>329</v>
      </c>
      <c r="C125" t="s">
        <v>172</v>
      </c>
      <c r="D125" t="s">
        <v>173</v>
      </c>
      <c r="E125" s="1">
        <v>48.021739130434781</v>
      </c>
      <c r="F125" s="1">
        <v>18.218260869565221</v>
      </c>
      <c r="G125" s="1">
        <v>7.880434782608696E-2</v>
      </c>
      <c r="H125" s="2">
        <f t="shared" si="3"/>
        <v>4.3255691852417538E-3</v>
      </c>
      <c r="I125" s="1">
        <v>34.380108695652176</v>
      </c>
      <c r="J125" s="1">
        <v>0</v>
      </c>
      <c r="K125" s="2">
        <f t="shared" si="4"/>
        <v>0</v>
      </c>
      <c r="L125" s="1">
        <v>84.167282608695672</v>
      </c>
      <c r="M125" s="1">
        <v>0</v>
      </c>
      <c r="N125" s="2">
        <f t="shared" si="5"/>
        <v>0</v>
      </c>
    </row>
    <row r="126" spans="1:14" x14ac:dyDescent="0.3">
      <c r="A126" t="s">
        <v>32</v>
      </c>
      <c r="B126" t="s">
        <v>330</v>
      </c>
      <c r="C126" t="s">
        <v>331</v>
      </c>
      <c r="D126" t="s">
        <v>285</v>
      </c>
      <c r="E126" s="1">
        <v>37.391304347826086</v>
      </c>
      <c r="F126" s="1">
        <v>25.079239130434779</v>
      </c>
      <c r="G126" s="1">
        <v>0</v>
      </c>
      <c r="H126" s="2">
        <f t="shared" si="3"/>
        <v>0</v>
      </c>
      <c r="I126" s="1">
        <v>22.141521739130436</v>
      </c>
      <c r="J126" s="1">
        <v>0</v>
      </c>
      <c r="K126" s="2">
        <f t="shared" si="4"/>
        <v>0</v>
      </c>
      <c r="L126" s="1">
        <v>79.983152173913041</v>
      </c>
      <c r="M126" s="1">
        <v>0</v>
      </c>
      <c r="N126" s="2">
        <f t="shared" si="5"/>
        <v>0</v>
      </c>
    </row>
    <row r="127" spans="1:14" x14ac:dyDescent="0.3">
      <c r="A127" t="s">
        <v>32</v>
      </c>
      <c r="B127" t="s">
        <v>332</v>
      </c>
      <c r="C127" t="s">
        <v>333</v>
      </c>
      <c r="D127" t="s">
        <v>334</v>
      </c>
      <c r="E127" s="1">
        <v>113.33695652173913</v>
      </c>
      <c r="F127" s="1">
        <v>59.201086956521742</v>
      </c>
      <c r="G127" s="1">
        <v>2.527173913043478</v>
      </c>
      <c r="H127" s="2">
        <f t="shared" si="3"/>
        <v>4.26879647480033E-2</v>
      </c>
      <c r="I127" s="1">
        <v>50.676630434782609</v>
      </c>
      <c r="J127" s="1">
        <v>0.40217391304347827</v>
      </c>
      <c r="K127" s="2">
        <f t="shared" si="4"/>
        <v>7.9360823636656121E-3</v>
      </c>
      <c r="L127" s="1">
        <v>251.16847826086956</v>
      </c>
      <c r="M127" s="1">
        <v>17.154891304347824</v>
      </c>
      <c r="N127" s="2">
        <f t="shared" si="5"/>
        <v>6.8300335388942979E-2</v>
      </c>
    </row>
    <row r="128" spans="1:14" x14ac:dyDescent="0.3">
      <c r="A128" t="s">
        <v>32</v>
      </c>
      <c r="B128" t="s">
        <v>335</v>
      </c>
      <c r="C128" t="s">
        <v>105</v>
      </c>
      <c r="D128" t="s">
        <v>54</v>
      </c>
      <c r="E128" s="1">
        <v>73.141304347826093</v>
      </c>
      <c r="F128" s="1">
        <v>28.888586956521738</v>
      </c>
      <c r="G128" s="1">
        <v>0</v>
      </c>
      <c r="H128" s="2">
        <f t="shared" si="3"/>
        <v>0</v>
      </c>
      <c r="I128" s="1">
        <v>25.861413043478262</v>
      </c>
      <c r="J128" s="1">
        <v>0</v>
      </c>
      <c r="K128" s="2">
        <f t="shared" si="4"/>
        <v>0</v>
      </c>
      <c r="L128" s="1">
        <v>160.72010869565219</v>
      </c>
      <c r="M128" s="1">
        <v>0</v>
      </c>
      <c r="N128" s="2">
        <f t="shared" si="5"/>
        <v>0</v>
      </c>
    </row>
    <row r="129" spans="1:14" x14ac:dyDescent="0.3">
      <c r="A129" t="s">
        <v>32</v>
      </c>
      <c r="B129" t="s">
        <v>336</v>
      </c>
      <c r="C129" t="s">
        <v>41</v>
      </c>
      <c r="D129" t="s">
        <v>42</v>
      </c>
      <c r="E129" s="1">
        <v>116.71739130434783</v>
      </c>
      <c r="F129" s="1">
        <v>49.964673913043477</v>
      </c>
      <c r="G129" s="1">
        <v>0</v>
      </c>
      <c r="H129" s="2">
        <f t="shared" si="3"/>
        <v>0</v>
      </c>
      <c r="I129" s="1">
        <v>52.494565217391305</v>
      </c>
      <c r="J129" s="1">
        <v>12.923913043478262</v>
      </c>
      <c r="K129" s="2">
        <f t="shared" si="4"/>
        <v>0.24619525830831351</v>
      </c>
      <c r="L129" s="1">
        <v>258.2146739130435</v>
      </c>
      <c r="M129" s="1">
        <v>24.065217391304348</v>
      </c>
      <c r="N129" s="2">
        <f t="shared" si="5"/>
        <v>9.3198488786925257E-2</v>
      </c>
    </row>
    <row r="130" spans="1:14" x14ac:dyDescent="0.3">
      <c r="A130" t="s">
        <v>32</v>
      </c>
      <c r="B130" t="s">
        <v>337</v>
      </c>
      <c r="C130" t="s">
        <v>338</v>
      </c>
      <c r="D130" t="s">
        <v>339</v>
      </c>
      <c r="E130" s="1">
        <v>69.391304347826093</v>
      </c>
      <c r="F130" s="1">
        <v>33.236413043478258</v>
      </c>
      <c r="G130" s="1">
        <v>0</v>
      </c>
      <c r="H130" s="2">
        <f t="shared" ref="H130:H193" si="6">G130/F130</f>
        <v>0</v>
      </c>
      <c r="I130" s="1">
        <v>32.706521739130437</v>
      </c>
      <c r="J130" s="1">
        <v>0</v>
      </c>
      <c r="K130" s="2">
        <f t="shared" ref="K130:K193" si="7">J130/I130</f>
        <v>0</v>
      </c>
      <c r="L130" s="1">
        <v>144.17391304347825</v>
      </c>
      <c r="M130" s="1">
        <v>0</v>
      </c>
      <c r="N130" s="2">
        <f t="shared" ref="N130:N193" si="8">M130/L130</f>
        <v>0</v>
      </c>
    </row>
    <row r="131" spans="1:14" x14ac:dyDescent="0.3">
      <c r="A131" t="s">
        <v>32</v>
      </c>
      <c r="B131" t="s">
        <v>340</v>
      </c>
      <c r="C131" t="s">
        <v>341</v>
      </c>
      <c r="D131" t="s">
        <v>204</v>
      </c>
      <c r="E131" s="1">
        <v>40.152173913043477</v>
      </c>
      <c r="F131" s="1">
        <v>23.005434782608695</v>
      </c>
      <c r="G131" s="1">
        <v>0</v>
      </c>
      <c r="H131" s="2">
        <f t="shared" si="6"/>
        <v>0</v>
      </c>
      <c r="I131" s="1">
        <v>14.625</v>
      </c>
      <c r="J131" s="1">
        <v>0</v>
      </c>
      <c r="K131" s="2">
        <f t="shared" si="7"/>
        <v>0</v>
      </c>
      <c r="L131" s="1">
        <v>73.271739130434781</v>
      </c>
      <c r="M131" s="1">
        <v>0</v>
      </c>
      <c r="N131" s="2">
        <f t="shared" si="8"/>
        <v>0</v>
      </c>
    </row>
    <row r="132" spans="1:14" x14ac:dyDescent="0.3">
      <c r="A132" t="s">
        <v>32</v>
      </c>
      <c r="B132" t="s">
        <v>342</v>
      </c>
      <c r="C132" t="s">
        <v>343</v>
      </c>
      <c r="D132" t="s">
        <v>344</v>
      </c>
      <c r="E132" s="1">
        <v>40.706521739130437</v>
      </c>
      <c r="F132" s="1">
        <v>12.092391304347826</v>
      </c>
      <c r="G132" s="1">
        <v>9.9945652173913047</v>
      </c>
      <c r="H132" s="2">
        <f t="shared" si="6"/>
        <v>0.82651685393258434</v>
      </c>
      <c r="I132" s="1">
        <v>26.725543478260871</v>
      </c>
      <c r="J132" s="1">
        <v>15.021739130434783</v>
      </c>
      <c r="K132" s="2">
        <f t="shared" si="7"/>
        <v>0.56207422470767665</v>
      </c>
      <c r="L132" s="1">
        <v>83.733695652173907</v>
      </c>
      <c r="M132" s="1">
        <v>4.5380434782608692</v>
      </c>
      <c r="N132" s="2">
        <f t="shared" si="8"/>
        <v>5.4196144609593044E-2</v>
      </c>
    </row>
    <row r="133" spans="1:14" x14ac:dyDescent="0.3">
      <c r="A133" t="s">
        <v>32</v>
      </c>
      <c r="B133" t="s">
        <v>345</v>
      </c>
      <c r="C133" t="s">
        <v>346</v>
      </c>
      <c r="D133" t="s">
        <v>307</v>
      </c>
      <c r="E133" s="1">
        <v>28.423913043478262</v>
      </c>
      <c r="F133" s="1">
        <v>17.100543478260871</v>
      </c>
      <c r="G133" s="1">
        <v>0</v>
      </c>
      <c r="H133" s="2">
        <f t="shared" si="6"/>
        <v>0</v>
      </c>
      <c r="I133" s="1">
        <v>10.945652173913043</v>
      </c>
      <c r="J133" s="1">
        <v>0</v>
      </c>
      <c r="K133" s="2">
        <f t="shared" si="7"/>
        <v>0</v>
      </c>
      <c r="L133" s="1">
        <v>37.861413043478258</v>
      </c>
      <c r="M133" s="1">
        <v>4.1521739130434785</v>
      </c>
      <c r="N133" s="2">
        <f t="shared" si="8"/>
        <v>0.10966769539941149</v>
      </c>
    </row>
    <row r="134" spans="1:14" x14ac:dyDescent="0.3">
      <c r="A134" t="s">
        <v>32</v>
      </c>
      <c r="B134" t="s">
        <v>347</v>
      </c>
      <c r="C134" t="s">
        <v>348</v>
      </c>
      <c r="D134" t="s">
        <v>349</v>
      </c>
      <c r="E134" s="1">
        <v>51.304347826086953</v>
      </c>
      <c r="F134" s="1">
        <v>15.747282608695652</v>
      </c>
      <c r="G134" s="1">
        <v>0</v>
      </c>
      <c r="H134" s="2">
        <f t="shared" si="6"/>
        <v>0</v>
      </c>
      <c r="I134" s="1">
        <v>29.733695652173914</v>
      </c>
      <c r="J134" s="1">
        <v>0</v>
      </c>
      <c r="K134" s="2">
        <f t="shared" si="7"/>
        <v>0</v>
      </c>
      <c r="L134" s="1">
        <v>98.915760869565219</v>
      </c>
      <c r="M134" s="1">
        <v>0</v>
      </c>
      <c r="N134" s="2">
        <f t="shared" si="8"/>
        <v>0</v>
      </c>
    </row>
    <row r="135" spans="1:14" x14ac:dyDescent="0.3">
      <c r="A135" t="s">
        <v>32</v>
      </c>
      <c r="B135" t="s">
        <v>350</v>
      </c>
      <c r="C135" t="s">
        <v>351</v>
      </c>
      <c r="D135" t="s">
        <v>163</v>
      </c>
      <c r="E135" s="1">
        <v>86.065217391304344</v>
      </c>
      <c r="F135" s="1">
        <v>45.4375</v>
      </c>
      <c r="G135" s="1">
        <v>0</v>
      </c>
      <c r="H135" s="2">
        <f t="shared" si="6"/>
        <v>0</v>
      </c>
      <c r="I135" s="1">
        <v>41.668478260869563</v>
      </c>
      <c r="J135" s="1">
        <v>0.15217391304347827</v>
      </c>
      <c r="K135" s="2">
        <f t="shared" si="7"/>
        <v>3.6520151297769667E-3</v>
      </c>
      <c r="L135" s="1">
        <v>111.16021739130434</v>
      </c>
      <c r="M135" s="1">
        <v>8.6956521739130432E-2</v>
      </c>
      <c r="N135" s="2">
        <f t="shared" si="8"/>
        <v>7.8226296943111886E-4</v>
      </c>
    </row>
    <row r="136" spans="1:14" x14ac:dyDescent="0.3">
      <c r="A136" t="s">
        <v>32</v>
      </c>
      <c r="B136" t="s">
        <v>352</v>
      </c>
      <c r="C136" t="s">
        <v>70</v>
      </c>
      <c r="D136" t="s">
        <v>71</v>
      </c>
      <c r="E136" s="1">
        <v>63.717391304347828</v>
      </c>
      <c r="F136" s="1">
        <v>14.364130434782609</v>
      </c>
      <c r="G136" s="1">
        <v>0</v>
      </c>
      <c r="H136" s="2">
        <f t="shared" si="6"/>
        <v>0</v>
      </c>
      <c r="I136" s="1">
        <v>46.135869565217391</v>
      </c>
      <c r="J136" s="1">
        <v>0</v>
      </c>
      <c r="K136" s="2">
        <f t="shared" si="7"/>
        <v>0</v>
      </c>
      <c r="L136" s="1">
        <v>142.11956521739131</v>
      </c>
      <c r="M136" s="1">
        <v>0.85054347826086951</v>
      </c>
      <c r="N136" s="2">
        <f t="shared" si="8"/>
        <v>5.9847036328871889E-3</v>
      </c>
    </row>
    <row r="137" spans="1:14" x14ac:dyDescent="0.3">
      <c r="A137" t="s">
        <v>32</v>
      </c>
      <c r="B137" t="s">
        <v>353</v>
      </c>
      <c r="C137" t="s">
        <v>354</v>
      </c>
      <c r="D137" t="s">
        <v>87</v>
      </c>
      <c r="E137" s="1">
        <v>33</v>
      </c>
      <c r="F137" s="1">
        <v>14.706521739130435</v>
      </c>
      <c r="G137" s="1">
        <v>0</v>
      </c>
      <c r="H137" s="2">
        <f t="shared" si="6"/>
        <v>0</v>
      </c>
      <c r="I137" s="1">
        <v>15.970108695652174</v>
      </c>
      <c r="J137" s="1">
        <v>0</v>
      </c>
      <c r="K137" s="2">
        <f t="shared" si="7"/>
        <v>0</v>
      </c>
      <c r="L137" s="1">
        <v>63.021739130434781</v>
      </c>
      <c r="M137" s="1">
        <v>0</v>
      </c>
      <c r="N137" s="2">
        <f t="shared" si="8"/>
        <v>0</v>
      </c>
    </row>
    <row r="138" spans="1:14" x14ac:dyDescent="0.3">
      <c r="A138" t="s">
        <v>32</v>
      </c>
      <c r="B138" t="s">
        <v>355</v>
      </c>
      <c r="C138" t="s">
        <v>356</v>
      </c>
      <c r="D138" t="s">
        <v>357</v>
      </c>
      <c r="E138" s="1">
        <v>31.173913043478262</v>
      </c>
      <c r="F138" s="1">
        <v>12.760869565217391</v>
      </c>
      <c r="G138" s="1">
        <v>0</v>
      </c>
      <c r="H138" s="2">
        <f t="shared" si="6"/>
        <v>0</v>
      </c>
      <c r="I138" s="1">
        <v>15.652173913043478</v>
      </c>
      <c r="J138" s="1">
        <v>3.4130434782608696</v>
      </c>
      <c r="K138" s="2">
        <f t="shared" si="7"/>
        <v>0.21805555555555556</v>
      </c>
      <c r="L138" s="1">
        <v>63.777173913043477</v>
      </c>
      <c r="M138" s="1">
        <v>1.7309782608695652</v>
      </c>
      <c r="N138" s="2">
        <f t="shared" si="8"/>
        <v>2.7141031103536429E-2</v>
      </c>
    </row>
    <row r="139" spans="1:14" x14ac:dyDescent="0.3">
      <c r="A139" t="s">
        <v>32</v>
      </c>
      <c r="B139" t="s">
        <v>358</v>
      </c>
      <c r="C139" t="s">
        <v>359</v>
      </c>
      <c r="D139" t="s">
        <v>360</v>
      </c>
      <c r="E139" s="1">
        <v>133.44565217391303</v>
      </c>
      <c r="F139" s="1">
        <v>60.557065217391305</v>
      </c>
      <c r="G139" s="1">
        <v>0</v>
      </c>
      <c r="H139" s="2">
        <f t="shared" si="6"/>
        <v>0</v>
      </c>
      <c r="I139" s="1">
        <v>76.915760869565219</v>
      </c>
      <c r="J139" s="1">
        <v>0</v>
      </c>
      <c r="K139" s="2">
        <f t="shared" si="7"/>
        <v>0</v>
      </c>
      <c r="L139" s="1">
        <v>284.3396739130435</v>
      </c>
      <c r="M139" s="1">
        <v>0</v>
      </c>
      <c r="N139" s="2">
        <f t="shared" si="8"/>
        <v>0</v>
      </c>
    </row>
    <row r="140" spans="1:14" x14ac:dyDescent="0.3">
      <c r="A140" t="s">
        <v>32</v>
      </c>
      <c r="B140" t="s">
        <v>361</v>
      </c>
      <c r="C140" t="s">
        <v>362</v>
      </c>
      <c r="D140" t="s">
        <v>363</v>
      </c>
      <c r="E140" s="1">
        <v>51.576086956521742</v>
      </c>
      <c r="F140" s="1">
        <v>25.478260869565219</v>
      </c>
      <c r="G140" s="1">
        <v>0</v>
      </c>
      <c r="H140" s="2">
        <f t="shared" si="6"/>
        <v>0</v>
      </c>
      <c r="I140" s="1">
        <v>19.152173913043477</v>
      </c>
      <c r="J140" s="1">
        <v>0</v>
      </c>
      <c r="K140" s="2">
        <f t="shared" si="7"/>
        <v>0</v>
      </c>
      <c r="L140" s="1">
        <v>115.57336956521739</v>
      </c>
      <c r="M140" s="1">
        <v>0</v>
      </c>
      <c r="N140" s="2">
        <f t="shared" si="8"/>
        <v>0</v>
      </c>
    </row>
    <row r="141" spans="1:14" x14ac:dyDescent="0.3">
      <c r="A141" t="s">
        <v>32</v>
      </c>
      <c r="B141" t="s">
        <v>364</v>
      </c>
      <c r="C141" t="s">
        <v>365</v>
      </c>
      <c r="D141" t="s">
        <v>95</v>
      </c>
      <c r="E141" s="1">
        <v>51.641304347826086</v>
      </c>
      <c r="F141" s="1">
        <v>13.103260869565217</v>
      </c>
      <c r="G141" s="1">
        <v>0</v>
      </c>
      <c r="H141" s="2">
        <f t="shared" si="6"/>
        <v>0</v>
      </c>
      <c r="I141" s="1">
        <v>24.383152173913043</v>
      </c>
      <c r="J141" s="1">
        <v>0</v>
      </c>
      <c r="K141" s="2">
        <f t="shared" si="7"/>
        <v>0</v>
      </c>
      <c r="L141" s="1">
        <v>93.978260869565219</v>
      </c>
      <c r="M141" s="1">
        <v>7.0652173913043473E-2</v>
      </c>
      <c r="N141" s="2">
        <f t="shared" si="8"/>
        <v>7.5179273652556085E-4</v>
      </c>
    </row>
    <row r="142" spans="1:14" x14ac:dyDescent="0.3">
      <c r="A142" t="s">
        <v>32</v>
      </c>
      <c r="B142" t="s">
        <v>366</v>
      </c>
      <c r="C142" t="s">
        <v>367</v>
      </c>
      <c r="D142" t="s">
        <v>304</v>
      </c>
      <c r="E142" s="1">
        <v>41.576086956521742</v>
      </c>
      <c r="F142" s="1">
        <v>18.983695652173914</v>
      </c>
      <c r="G142" s="1">
        <v>0</v>
      </c>
      <c r="H142" s="2">
        <f t="shared" si="6"/>
        <v>0</v>
      </c>
      <c r="I142" s="1">
        <v>17.619565217391305</v>
      </c>
      <c r="J142" s="1">
        <v>0</v>
      </c>
      <c r="K142" s="2">
        <f t="shared" si="7"/>
        <v>0</v>
      </c>
      <c r="L142" s="1">
        <v>103.52717391304348</v>
      </c>
      <c r="M142" s="1">
        <v>0</v>
      </c>
      <c r="N142" s="2">
        <f t="shared" si="8"/>
        <v>0</v>
      </c>
    </row>
    <row r="143" spans="1:14" x14ac:dyDescent="0.3">
      <c r="A143" t="s">
        <v>32</v>
      </c>
      <c r="B143" t="s">
        <v>368</v>
      </c>
      <c r="C143" t="s">
        <v>369</v>
      </c>
      <c r="D143" t="s">
        <v>95</v>
      </c>
      <c r="E143" s="1">
        <v>37.271739130434781</v>
      </c>
      <c r="F143" s="1">
        <v>15.497282608695652</v>
      </c>
      <c r="G143" s="1">
        <v>0</v>
      </c>
      <c r="H143" s="2">
        <f t="shared" si="6"/>
        <v>0</v>
      </c>
      <c r="I143" s="1">
        <v>32.410326086956523</v>
      </c>
      <c r="J143" s="1">
        <v>0</v>
      </c>
      <c r="K143" s="2">
        <f t="shared" si="7"/>
        <v>0</v>
      </c>
      <c r="L143" s="1">
        <v>49.505434782608695</v>
      </c>
      <c r="M143" s="1">
        <v>0</v>
      </c>
      <c r="N143" s="2">
        <f t="shared" si="8"/>
        <v>0</v>
      </c>
    </row>
    <row r="144" spans="1:14" x14ac:dyDescent="0.3">
      <c r="A144" t="s">
        <v>32</v>
      </c>
      <c r="B144" t="s">
        <v>370</v>
      </c>
      <c r="C144" t="s">
        <v>371</v>
      </c>
      <c r="D144" t="s">
        <v>363</v>
      </c>
      <c r="E144" s="1">
        <v>63.826086956521742</v>
      </c>
      <c r="F144" s="1">
        <v>35.138586956521742</v>
      </c>
      <c r="G144" s="1">
        <v>0</v>
      </c>
      <c r="H144" s="2">
        <f t="shared" si="6"/>
        <v>0</v>
      </c>
      <c r="I144" s="1">
        <v>24.247282608695652</v>
      </c>
      <c r="J144" s="1">
        <v>0</v>
      </c>
      <c r="K144" s="2">
        <f t="shared" si="7"/>
        <v>0</v>
      </c>
      <c r="L144" s="1">
        <v>127.58152173913044</v>
      </c>
      <c r="M144" s="1">
        <v>0</v>
      </c>
      <c r="N144" s="2">
        <f t="shared" si="8"/>
        <v>0</v>
      </c>
    </row>
    <row r="145" spans="1:14" x14ac:dyDescent="0.3">
      <c r="A145" t="s">
        <v>32</v>
      </c>
      <c r="B145" t="s">
        <v>372</v>
      </c>
      <c r="C145" t="s">
        <v>373</v>
      </c>
      <c r="D145" t="s">
        <v>374</v>
      </c>
      <c r="E145" s="1">
        <v>39.706521739130437</v>
      </c>
      <c r="F145" s="1">
        <v>22.054347826086957</v>
      </c>
      <c r="G145" s="1">
        <v>0</v>
      </c>
      <c r="H145" s="2">
        <f t="shared" si="6"/>
        <v>0</v>
      </c>
      <c r="I145" s="1">
        <v>12.619565217391305</v>
      </c>
      <c r="J145" s="1">
        <v>0</v>
      </c>
      <c r="K145" s="2">
        <f t="shared" si="7"/>
        <v>0</v>
      </c>
      <c r="L145" s="1">
        <v>71.983695652173907</v>
      </c>
      <c r="M145" s="1">
        <v>0</v>
      </c>
      <c r="N145" s="2">
        <f t="shared" si="8"/>
        <v>0</v>
      </c>
    </row>
    <row r="146" spans="1:14" x14ac:dyDescent="0.3">
      <c r="A146" t="s">
        <v>32</v>
      </c>
      <c r="B146" t="s">
        <v>375</v>
      </c>
      <c r="C146" t="s">
        <v>376</v>
      </c>
      <c r="D146" t="s">
        <v>377</v>
      </c>
      <c r="E146" s="1">
        <v>186.18478260869566</v>
      </c>
      <c r="F146" s="1">
        <v>33.896739130434781</v>
      </c>
      <c r="G146" s="1">
        <v>0</v>
      </c>
      <c r="H146" s="2">
        <f t="shared" si="6"/>
        <v>0</v>
      </c>
      <c r="I146" s="1">
        <v>125.97826086956522</v>
      </c>
      <c r="J146" s="1">
        <v>0</v>
      </c>
      <c r="K146" s="2">
        <f t="shared" si="7"/>
        <v>0</v>
      </c>
      <c r="L146" s="1">
        <v>481.85326086956519</v>
      </c>
      <c r="M146" s="1">
        <v>0</v>
      </c>
      <c r="N146" s="2">
        <f t="shared" si="8"/>
        <v>0</v>
      </c>
    </row>
    <row r="147" spans="1:14" x14ac:dyDescent="0.3">
      <c r="A147" t="s">
        <v>32</v>
      </c>
      <c r="B147" t="s">
        <v>378</v>
      </c>
      <c r="C147" t="s">
        <v>379</v>
      </c>
      <c r="D147" t="s">
        <v>277</v>
      </c>
      <c r="E147" s="1">
        <v>44.184782608695649</v>
      </c>
      <c r="F147" s="1">
        <v>20.744239130434785</v>
      </c>
      <c r="G147" s="1">
        <v>0.20108695652173914</v>
      </c>
      <c r="H147" s="2">
        <f t="shared" si="6"/>
        <v>9.6936289278846399E-3</v>
      </c>
      <c r="I147" s="1">
        <v>24.198369565217391</v>
      </c>
      <c r="J147" s="1">
        <v>0.30434782608695654</v>
      </c>
      <c r="K147" s="2">
        <f t="shared" si="7"/>
        <v>1.2577203818079731E-2</v>
      </c>
      <c r="L147" s="1">
        <v>46.493804347826092</v>
      </c>
      <c r="M147" s="1">
        <v>1.4076086956521738</v>
      </c>
      <c r="N147" s="2">
        <f t="shared" si="8"/>
        <v>3.027518860624253E-2</v>
      </c>
    </row>
    <row r="148" spans="1:14" x14ac:dyDescent="0.3">
      <c r="A148" t="s">
        <v>32</v>
      </c>
      <c r="B148" t="s">
        <v>380</v>
      </c>
      <c r="C148" t="s">
        <v>381</v>
      </c>
      <c r="D148" t="s">
        <v>131</v>
      </c>
      <c r="E148" s="1">
        <v>24.717391304347824</v>
      </c>
      <c r="F148" s="1">
        <v>39.961956521739133</v>
      </c>
      <c r="G148" s="1">
        <v>0</v>
      </c>
      <c r="H148" s="2">
        <f t="shared" si="6"/>
        <v>0</v>
      </c>
      <c r="I148" s="1">
        <v>6.3586956521739131</v>
      </c>
      <c r="J148" s="1">
        <v>0</v>
      </c>
      <c r="K148" s="2">
        <f t="shared" si="7"/>
        <v>0</v>
      </c>
      <c r="L148" s="1">
        <v>77.429999999999993</v>
      </c>
      <c r="M148" s="1">
        <v>0</v>
      </c>
      <c r="N148" s="2">
        <f t="shared" si="8"/>
        <v>0</v>
      </c>
    </row>
    <row r="149" spans="1:14" x14ac:dyDescent="0.3">
      <c r="A149" t="s">
        <v>32</v>
      </c>
      <c r="B149" t="s">
        <v>382</v>
      </c>
      <c r="C149" t="s">
        <v>383</v>
      </c>
      <c r="D149" t="s">
        <v>314</v>
      </c>
      <c r="E149" s="1">
        <v>24.630434782608695</v>
      </c>
      <c r="F149" s="1">
        <v>14.787173913043477</v>
      </c>
      <c r="G149" s="1">
        <v>0</v>
      </c>
      <c r="H149" s="2">
        <f t="shared" si="6"/>
        <v>0</v>
      </c>
      <c r="I149" s="1">
        <v>13.001086956521743</v>
      </c>
      <c r="J149" s="1">
        <v>0.28260869565217389</v>
      </c>
      <c r="K149" s="2">
        <f t="shared" si="7"/>
        <v>2.1737312933701188E-2</v>
      </c>
      <c r="L149" s="1">
        <v>41.080978260869557</v>
      </c>
      <c r="M149" s="1">
        <v>0.27445652173913043</v>
      </c>
      <c r="N149" s="2">
        <f t="shared" si="8"/>
        <v>6.6808662636097856E-3</v>
      </c>
    </row>
    <row r="150" spans="1:14" x14ac:dyDescent="0.3">
      <c r="A150" t="s">
        <v>32</v>
      </c>
      <c r="B150" t="s">
        <v>384</v>
      </c>
      <c r="C150" t="s">
        <v>385</v>
      </c>
      <c r="D150" t="s">
        <v>374</v>
      </c>
      <c r="E150" s="1">
        <v>57.293478260869563</v>
      </c>
      <c r="F150" s="1">
        <v>37.834239130434781</v>
      </c>
      <c r="G150" s="1">
        <v>0</v>
      </c>
      <c r="H150" s="2">
        <f t="shared" si="6"/>
        <v>0</v>
      </c>
      <c r="I150" s="1">
        <v>32.657608695652172</v>
      </c>
      <c r="J150" s="1">
        <v>0</v>
      </c>
      <c r="K150" s="2">
        <f t="shared" si="7"/>
        <v>0</v>
      </c>
      <c r="L150" s="1">
        <v>165.48097826086956</v>
      </c>
      <c r="M150" s="1">
        <v>0.23369565217391305</v>
      </c>
      <c r="N150" s="2">
        <f t="shared" si="8"/>
        <v>1.4122206348424389E-3</v>
      </c>
    </row>
    <row r="151" spans="1:14" x14ac:dyDescent="0.3">
      <c r="A151" t="s">
        <v>32</v>
      </c>
      <c r="B151" t="s">
        <v>386</v>
      </c>
      <c r="C151" t="s">
        <v>75</v>
      </c>
      <c r="D151" t="s">
        <v>76</v>
      </c>
      <c r="E151" s="1">
        <v>83.163043478260875</v>
      </c>
      <c r="F151" s="1">
        <v>27.771739130434781</v>
      </c>
      <c r="G151" s="1">
        <v>0</v>
      </c>
      <c r="H151" s="2">
        <f t="shared" si="6"/>
        <v>0</v>
      </c>
      <c r="I151" s="1">
        <v>61.195652173913047</v>
      </c>
      <c r="J151" s="1">
        <v>0</v>
      </c>
      <c r="K151" s="2">
        <f t="shared" si="7"/>
        <v>0</v>
      </c>
      <c r="L151" s="1">
        <v>164.18608695652173</v>
      </c>
      <c r="M151" s="1">
        <v>6.370869565217391</v>
      </c>
      <c r="N151" s="2">
        <f t="shared" si="8"/>
        <v>3.8802737085173768E-2</v>
      </c>
    </row>
    <row r="152" spans="1:14" x14ac:dyDescent="0.3">
      <c r="A152" t="s">
        <v>32</v>
      </c>
      <c r="B152" t="s">
        <v>387</v>
      </c>
      <c r="C152" t="s">
        <v>388</v>
      </c>
      <c r="D152" t="s">
        <v>98</v>
      </c>
      <c r="E152" s="1">
        <v>57.847826086956523</v>
      </c>
      <c r="F152" s="1">
        <v>19.716413043478259</v>
      </c>
      <c r="G152" s="1">
        <v>0</v>
      </c>
      <c r="H152" s="2">
        <f t="shared" si="6"/>
        <v>0</v>
      </c>
      <c r="I152" s="1">
        <v>22.838695652173918</v>
      </c>
      <c r="J152" s="1">
        <v>5.434782608695652E-2</v>
      </c>
      <c r="K152" s="2">
        <f t="shared" si="7"/>
        <v>2.3796379142949605E-3</v>
      </c>
      <c r="L152" s="1">
        <v>104.4304347826087</v>
      </c>
      <c r="M152" s="1">
        <v>0</v>
      </c>
      <c r="N152" s="2">
        <f t="shared" si="8"/>
        <v>0</v>
      </c>
    </row>
    <row r="153" spans="1:14" x14ac:dyDescent="0.3">
      <c r="A153" t="s">
        <v>32</v>
      </c>
      <c r="B153" t="s">
        <v>389</v>
      </c>
      <c r="C153" t="s">
        <v>390</v>
      </c>
      <c r="D153" t="s">
        <v>274</v>
      </c>
      <c r="E153" s="1">
        <v>36.293478260869563</v>
      </c>
      <c r="F153" s="1">
        <v>31.657608695652176</v>
      </c>
      <c r="G153" s="1">
        <v>0</v>
      </c>
      <c r="H153" s="2">
        <f t="shared" si="6"/>
        <v>0</v>
      </c>
      <c r="I153" s="1">
        <v>8.4891304347826093</v>
      </c>
      <c r="J153" s="1">
        <v>0</v>
      </c>
      <c r="K153" s="2">
        <f t="shared" si="7"/>
        <v>0</v>
      </c>
      <c r="L153" s="1">
        <v>80.369565217391298</v>
      </c>
      <c r="M153" s="1">
        <v>0</v>
      </c>
      <c r="N153" s="2">
        <f t="shared" si="8"/>
        <v>0</v>
      </c>
    </row>
    <row r="154" spans="1:14" x14ac:dyDescent="0.3">
      <c r="A154" t="s">
        <v>32</v>
      </c>
      <c r="B154" t="s">
        <v>391</v>
      </c>
      <c r="C154" t="s">
        <v>392</v>
      </c>
      <c r="D154" t="s">
        <v>155</v>
      </c>
      <c r="E154" s="1">
        <v>131.86956521739131</v>
      </c>
      <c r="F154" s="1">
        <v>121.00478260869566</v>
      </c>
      <c r="G154" s="1">
        <v>0</v>
      </c>
      <c r="H154" s="2">
        <f t="shared" si="6"/>
        <v>0</v>
      </c>
      <c r="I154" s="1">
        <v>0</v>
      </c>
      <c r="J154" s="1">
        <v>0</v>
      </c>
      <c r="K154" s="2">
        <v>0</v>
      </c>
      <c r="L154" s="1">
        <v>356.90913043478258</v>
      </c>
      <c r="M154" s="1">
        <v>0</v>
      </c>
      <c r="N154" s="2">
        <f t="shared" si="8"/>
        <v>0</v>
      </c>
    </row>
    <row r="155" spans="1:14" x14ac:dyDescent="0.3">
      <c r="A155" t="s">
        <v>32</v>
      </c>
      <c r="B155" t="s">
        <v>393</v>
      </c>
      <c r="C155" t="s">
        <v>47</v>
      </c>
      <c r="D155" t="s">
        <v>48</v>
      </c>
      <c r="E155" s="1">
        <v>51.891304347826086</v>
      </c>
      <c r="F155" s="1">
        <v>31.162608695652175</v>
      </c>
      <c r="G155" s="1">
        <v>0</v>
      </c>
      <c r="H155" s="2">
        <f t="shared" si="6"/>
        <v>0</v>
      </c>
      <c r="I155" s="1">
        <v>10.513152173913042</v>
      </c>
      <c r="J155" s="1">
        <v>0</v>
      </c>
      <c r="K155" s="2">
        <f t="shared" si="7"/>
        <v>0</v>
      </c>
      <c r="L155" s="1">
        <v>130.8696739130435</v>
      </c>
      <c r="M155" s="1">
        <v>0</v>
      </c>
      <c r="N155" s="2">
        <f t="shared" si="8"/>
        <v>0</v>
      </c>
    </row>
    <row r="156" spans="1:14" x14ac:dyDescent="0.3">
      <c r="A156" t="s">
        <v>32</v>
      </c>
      <c r="B156" t="s">
        <v>394</v>
      </c>
      <c r="C156" t="s">
        <v>395</v>
      </c>
      <c r="D156" t="s">
        <v>396</v>
      </c>
      <c r="E156" s="1">
        <v>40.423913043478258</v>
      </c>
      <c r="F156" s="1">
        <v>39.434782608695649</v>
      </c>
      <c r="G156" s="1">
        <v>0</v>
      </c>
      <c r="H156" s="2">
        <f t="shared" si="6"/>
        <v>0</v>
      </c>
      <c r="I156" s="1">
        <v>21.614130434782609</v>
      </c>
      <c r="J156" s="1">
        <v>0</v>
      </c>
      <c r="K156" s="2">
        <f t="shared" si="7"/>
        <v>0</v>
      </c>
      <c r="L156" s="1">
        <v>140.57608695652175</v>
      </c>
      <c r="M156" s="1">
        <v>0</v>
      </c>
      <c r="N156" s="2">
        <f t="shared" si="8"/>
        <v>0</v>
      </c>
    </row>
    <row r="157" spans="1:14" x14ac:dyDescent="0.3">
      <c r="A157" t="s">
        <v>32</v>
      </c>
      <c r="B157" t="s">
        <v>397</v>
      </c>
      <c r="C157" t="s">
        <v>398</v>
      </c>
      <c r="D157" t="s">
        <v>204</v>
      </c>
      <c r="E157" s="1">
        <v>43.152173913043477</v>
      </c>
      <c r="F157" s="1">
        <v>17.483695652173914</v>
      </c>
      <c r="G157" s="1">
        <v>0</v>
      </c>
      <c r="H157" s="2">
        <f t="shared" si="6"/>
        <v>0</v>
      </c>
      <c r="I157" s="1">
        <v>22.961956521739129</v>
      </c>
      <c r="J157" s="1">
        <v>0</v>
      </c>
      <c r="K157" s="2">
        <f t="shared" si="7"/>
        <v>0</v>
      </c>
      <c r="L157" s="1">
        <v>80.676630434782609</v>
      </c>
      <c r="M157" s="1">
        <v>0</v>
      </c>
      <c r="N157" s="2">
        <f t="shared" si="8"/>
        <v>0</v>
      </c>
    </row>
    <row r="158" spans="1:14" x14ac:dyDescent="0.3">
      <c r="A158" t="s">
        <v>32</v>
      </c>
      <c r="B158" t="s">
        <v>399</v>
      </c>
      <c r="C158" t="s">
        <v>400</v>
      </c>
      <c r="D158" t="s">
        <v>119</v>
      </c>
      <c r="E158" s="1">
        <v>34.097826086956523</v>
      </c>
      <c r="F158" s="1">
        <v>20.815217391304348</v>
      </c>
      <c r="G158" s="1">
        <v>0</v>
      </c>
      <c r="H158" s="2">
        <f t="shared" si="6"/>
        <v>0</v>
      </c>
      <c r="I158" s="1">
        <v>7.5706521739130439</v>
      </c>
      <c r="J158" s="1">
        <v>0</v>
      </c>
      <c r="K158" s="2">
        <f t="shared" si="7"/>
        <v>0</v>
      </c>
      <c r="L158" s="1">
        <v>83.654891304347828</v>
      </c>
      <c r="M158" s="1">
        <v>0</v>
      </c>
      <c r="N158" s="2">
        <f t="shared" si="8"/>
        <v>0</v>
      </c>
    </row>
    <row r="159" spans="1:14" x14ac:dyDescent="0.3">
      <c r="A159" t="s">
        <v>32</v>
      </c>
      <c r="B159" t="s">
        <v>401</v>
      </c>
      <c r="C159" t="s">
        <v>227</v>
      </c>
      <c r="D159" t="s">
        <v>228</v>
      </c>
      <c r="E159" s="1">
        <v>29.456521739130434</v>
      </c>
      <c r="F159" s="1">
        <v>3.0027173913043477</v>
      </c>
      <c r="G159" s="1">
        <v>0</v>
      </c>
      <c r="H159" s="2">
        <f t="shared" si="6"/>
        <v>0</v>
      </c>
      <c r="I159" s="1">
        <v>26.35097826086956</v>
      </c>
      <c r="J159" s="1">
        <v>0.52173913043478259</v>
      </c>
      <c r="K159" s="2">
        <f t="shared" si="7"/>
        <v>1.9799611432625638E-2</v>
      </c>
      <c r="L159" s="1">
        <v>51.11999999999999</v>
      </c>
      <c r="M159" s="1">
        <v>19.754456521739133</v>
      </c>
      <c r="N159" s="2">
        <f t="shared" si="8"/>
        <v>0.38643303055045258</v>
      </c>
    </row>
    <row r="160" spans="1:14" x14ac:dyDescent="0.3">
      <c r="A160" t="s">
        <v>32</v>
      </c>
      <c r="B160" t="s">
        <v>402</v>
      </c>
      <c r="C160" t="s">
        <v>403</v>
      </c>
      <c r="D160" t="s">
        <v>274</v>
      </c>
      <c r="E160" s="1">
        <v>47.695652173913047</v>
      </c>
      <c r="F160" s="1">
        <v>26.396739130434781</v>
      </c>
      <c r="G160" s="1">
        <v>0</v>
      </c>
      <c r="H160" s="2">
        <f t="shared" si="6"/>
        <v>0</v>
      </c>
      <c r="I160" s="1">
        <v>28.532608695652176</v>
      </c>
      <c r="J160" s="1">
        <v>0</v>
      </c>
      <c r="K160" s="2">
        <f t="shared" si="7"/>
        <v>0</v>
      </c>
      <c r="L160" s="1">
        <v>114.71195652173913</v>
      </c>
      <c r="M160" s="1">
        <v>0</v>
      </c>
      <c r="N160" s="2">
        <f t="shared" si="8"/>
        <v>0</v>
      </c>
    </row>
    <row r="161" spans="1:14" x14ac:dyDescent="0.3">
      <c r="A161" t="s">
        <v>32</v>
      </c>
      <c r="B161" t="s">
        <v>404</v>
      </c>
      <c r="C161" t="s">
        <v>405</v>
      </c>
      <c r="D161" t="s">
        <v>406</v>
      </c>
      <c r="E161" s="1">
        <v>49.706521739130437</v>
      </c>
      <c r="F161" s="1">
        <v>49.947826086956518</v>
      </c>
      <c r="G161" s="1">
        <v>0</v>
      </c>
      <c r="H161" s="2">
        <f t="shared" si="6"/>
        <v>0</v>
      </c>
      <c r="I161" s="1">
        <v>10.866847826086957</v>
      </c>
      <c r="J161" s="1">
        <v>0</v>
      </c>
      <c r="K161" s="2">
        <f t="shared" si="7"/>
        <v>0</v>
      </c>
      <c r="L161" s="1">
        <v>117.3070652173913</v>
      </c>
      <c r="M161" s="1">
        <v>0</v>
      </c>
      <c r="N161" s="2">
        <f t="shared" si="8"/>
        <v>0</v>
      </c>
    </row>
    <row r="162" spans="1:14" x14ac:dyDescent="0.3">
      <c r="A162" t="s">
        <v>32</v>
      </c>
      <c r="B162" t="s">
        <v>407</v>
      </c>
      <c r="C162" t="s">
        <v>408</v>
      </c>
      <c r="D162" t="s">
        <v>221</v>
      </c>
      <c r="E162" s="1">
        <v>40.304347826086953</v>
      </c>
      <c r="F162" s="1">
        <v>14.785326086956522</v>
      </c>
      <c r="G162" s="1">
        <v>0</v>
      </c>
      <c r="H162" s="2">
        <f t="shared" si="6"/>
        <v>0</v>
      </c>
      <c r="I162" s="1">
        <v>20.902173913043477</v>
      </c>
      <c r="J162" s="1">
        <v>0</v>
      </c>
      <c r="K162" s="2">
        <f t="shared" si="7"/>
        <v>0</v>
      </c>
      <c r="L162" s="1">
        <v>91.888586956521735</v>
      </c>
      <c r="M162" s="1">
        <v>0.72826086956521741</v>
      </c>
      <c r="N162" s="2">
        <f t="shared" si="8"/>
        <v>7.9254768593819309E-3</v>
      </c>
    </row>
    <row r="163" spans="1:14" x14ac:dyDescent="0.3">
      <c r="A163" t="s">
        <v>32</v>
      </c>
      <c r="B163" t="s">
        <v>409</v>
      </c>
      <c r="C163" t="s">
        <v>410</v>
      </c>
      <c r="D163" t="s">
        <v>71</v>
      </c>
      <c r="E163" s="1">
        <v>56.173913043478258</v>
      </c>
      <c r="F163" s="1">
        <v>24.090217391304336</v>
      </c>
      <c r="G163" s="1">
        <v>0</v>
      </c>
      <c r="H163" s="2">
        <f t="shared" si="6"/>
        <v>0</v>
      </c>
      <c r="I163" s="1">
        <v>30.969565217391292</v>
      </c>
      <c r="J163" s="1">
        <v>0</v>
      </c>
      <c r="K163" s="2">
        <f t="shared" si="7"/>
        <v>0</v>
      </c>
      <c r="L163" s="1">
        <v>93.588043478260829</v>
      </c>
      <c r="M163" s="1">
        <v>0</v>
      </c>
      <c r="N163" s="2">
        <f t="shared" si="8"/>
        <v>0</v>
      </c>
    </row>
    <row r="164" spans="1:14" x14ac:dyDescent="0.3">
      <c r="A164" t="s">
        <v>32</v>
      </c>
      <c r="B164" t="s">
        <v>411</v>
      </c>
      <c r="C164" t="s">
        <v>323</v>
      </c>
      <c r="D164" t="s">
        <v>167</v>
      </c>
      <c r="E164" s="1">
        <v>56.217391304347828</v>
      </c>
      <c r="F164" s="1">
        <v>28.817934782608695</v>
      </c>
      <c r="G164" s="1">
        <v>0</v>
      </c>
      <c r="H164" s="2">
        <f t="shared" si="6"/>
        <v>0</v>
      </c>
      <c r="I164" s="1">
        <v>42.850543478260867</v>
      </c>
      <c r="J164" s="1">
        <v>1.3478260869565217</v>
      </c>
      <c r="K164" s="2">
        <f t="shared" si="7"/>
        <v>3.1454118840763524E-2</v>
      </c>
      <c r="L164" s="1">
        <v>221.72282608695653</v>
      </c>
      <c r="M164" s="1">
        <v>49.953804347826086</v>
      </c>
      <c r="N164" s="2">
        <f t="shared" si="8"/>
        <v>0.22529842880603965</v>
      </c>
    </row>
    <row r="165" spans="1:14" x14ac:dyDescent="0.3">
      <c r="A165" t="s">
        <v>32</v>
      </c>
      <c r="B165" t="s">
        <v>412</v>
      </c>
      <c r="C165" t="s">
        <v>381</v>
      </c>
      <c r="D165" t="s">
        <v>131</v>
      </c>
      <c r="E165" s="1">
        <v>73.532608695652172</v>
      </c>
      <c r="F165" s="1">
        <v>36.560000000000016</v>
      </c>
      <c r="G165" s="1">
        <v>1.5434782608695652E-2</v>
      </c>
      <c r="H165" s="2">
        <f t="shared" si="6"/>
        <v>4.221767671962704E-4</v>
      </c>
      <c r="I165" s="1">
        <v>56.35239130434784</v>
      </c>
      <c r="J165" s="1">
        <v>0</v>
      </c>
      <c r="K165" s="2">
        <f t="shared" si="7"/>
        <v>0</v>
      </c>
      <c r="L165" s="1">
        <v>165.43402173913046</v>
      </c>
      <c r="M165" s="1">
        <v>0</v>
      </c>
      <c r="N165" s="2">
        <f t="shared" si="8"/>
        <v>0</v>
      </c>
    </row>
    <row r="166" spans="1:14" x14ac:dyDescent="0.3">
      <c r="A166" t="s">
        <v>32</v>
      </c>
      <c r="B166" t="s">
        <v>413</v>
      </c>
      <c r="C166" t="s">
        <v>414</v>
      </c>
      <c r="D166" t="s">
        <v>51</v>
      </c>
      <c r="E166" s="1">
        <v>27.619565217391305</v>
      </c>
      <c r="F166" s="1">
        <v>17.818043478260876</v>
      </c>
      <c r="G166" s="1">
        <v>0</v>
      </c>
      <c r="H166" s="2">
        <f t="shared" si="6"/>
        <v>0</v>
      </c>
      <c r="I166" s="1">
        <v>27.000760869565216</v>
      </c>
      <c r="J166" s="1">
        <v>0</v>
      </c>
      <c r="K166" s="2">
        <f t="shared" si="7"/>
        <v>0</v>
      </c>
      <c r="L166" s="1">
        <v>78.825108695652176</v>
      </c>
      <c r="M166" s="1">
        <v>0</v>
      </c>
      <c r="N166" s="2">
        <f t="shared" si="8"/>
        <v>0</v>
      </c>
    </row>
    <row r="167" spans="1:14" x14ac:dyDescent="0.3">
      <c r="A167" t="s">
        <v>32</v>
      </c>
      <c r="B167" t="s">
        <v>415</v>
      </c>
      <c r="C167" t="s">
        <v>416</v>
      </c>
      <c r="D167" t="s">
        <v>417</v>
      </c>
      <c r="E167" s="1">
        <v>59.380434782608695</v>
      </c>
      <c r="F167" s="1">
        <v>21.214782608695646</v>
      </c>
      <c r="G167" s="1">
        <v>0</v>
      </c>
      <c r="H167" s="2">
        <f t="shared" si="6"/>
        <v>0</v>
      </c>
      <c r="I167" s="1">
        <v>18.500869565217389</v>
      </c>
      <c r="J167" s="1">
        <v>0</v>
      </c>
      <c r="K167" s="2">
        <f t="shared" si="7"/>
        <v>0</v>
      </c>
      <c r="L167" s="1">
        <v>80.166521739130459</v>
      </c>
      <c r="M167" s="1">
        <v>0</v>
      </c>
      <c r="N167" s="2">
        <f t="shared" si="8"/>
        <v>0</v>
      </c>
    </row>
    <row r="168" spans="1:14" x14ac:dyDescent="0.3">
      <c r="A168" t="s">
        <v>32</v>
      </c>
      <c r="B168" t="s">
        <v>418</v>
      </c>
      <c r="C168" t="s">
        <v>113</v>
      </c>
      <c r="D168" t="s">
        <v>114</v>
      </c>
      <c r="E168" s="1">
        <v>36.402173913043477</v>
      </c>
      <c r="F168" s="1">
        <v>32.334239130434781</v>
      </c>
      <c r="G168" s="1">
        <v>0</v>
      </c>
      <c r="H168" s="2">
        <f t="shared" si="6"/>
        <v>0</v>
      </c>
      <c r="I168" s="1">
        <v>12.801630434782609</v>
      </c>
      <c r="J168" s="1">
        <v>0</v>
      </c>
      <c r="K168" s="2">
        <f t="shared" si="7"/>
        <v>0</v>
      </c>
      <c r="L168" s="1">
        <v>91.453804347826093</v>
      </c>
      <c r="M168" s="1">
        <v>7.1684782608695654</v>
      </c>
      <c r="N168" s="2">
        <f t="shared" si="8"/>
        <v>7.8383598276630509E-2</v>
      </c>
    </row>
    <row r="169" spans="1:14" x14ac:dyDescent="0.3">
      <c r="A169" t="s">
        <v>32</v>
      </c>
      <c r="B169" t="s">
        <v>419</v>
      </c>
      <c r="C169" t="s">
        <v>376</v>
      </c>
      <c r="D169" t="s">
        <v>377</v>
      </c>
      <c r="E169" s="1">
        <v>62.478260869565219</v>
      </c>
      <c r="F169" s="1">
        <v>28.244565217391305</v>
      </c>
      <c r="G169" s="1">
        <v>0</v>
      </c>
      <c r="H169" s="2">
        <f t="shared" si="6"/>
        <v>0</v>
      </c>
      <c r="I169" s="1">
        <v>52.25</v>
      </c>
      <c r="J169" s="1">
        <v>0</v>
      </c>
      <c r="K169" s="2">
        <f t="shared" si="7"/>
        <v>0</v>
      </c>
      <c r="L169" s="1">
        <v>148.67934782608697</v>
      </c>
      <c r="M169" s="1">
        <v>4.2092391304347823</v>
      </c>
      <c r="N169" s="2">
        <f t="shared" si="8"/>
        <v>2.8310852798186931E-2</v>
      </c>
    </row>
    <row r="170" spans="1:14" x14ac:dyDescent="0.3">
      <c r="A170" t="s">
        <v>32</v>
      </c>
      <c r="B170" t="s">
        <v>420</v>
      </c>
      <c r="C170" t="s">
        <v>421</v>
      </c>
      <c r="D170" t="s">
        <v>277</v>
      </c>
      <c r="E170" s="1">
        <v>43.804347826086953</v>
      </c>
      <c r="F170" s="1">
        <v>18.039565217391303</v>
      </c>
      <c r="G170" s="1">
        <v>0</v>
      </c>
      <c r="H170" s="2">
        <f t="shared" si="6"/>
        <v>0</v>
      </c>
      <c r="I170" s="1">
        <v>24.550652173913026</v>
      </c>
      <c r="J170" s="1">
        <v>0</v>
      </c>
      <c r="K170" s="2">
        <f t="shared" si="7"/>
        <v>0</v>
      </c>
      <c r="L170" s="1">
        <v>108.4755434782609</v>
      </c>
      <c r="M170" s="1">
        <v>0</v>
      </c>
      <c r="N170" s="2">
        <f t="shared" si="8"/>
        <v>0</v>
      </c>
    </row>
    <row r="171" spans="1:14" x14ac:dyDescent="0.3">
      <c r="A171" t="s">
        <v>32</v>
      </c>
      <c r="B171" t="s">
        <v>422</v>
      </c>
      <c r="C171" t="s">
        <v>118</v>
      </c>
      <c r="D171" t="s">
        <v>119</v>
      </c>
      <c r="E171" s="1">
        <v>57.076086956521742</v>
      </c>
      <c r="F171" s="1">
        <v>28.584239130434781</v>
      </c>
      <c r="G171" s="1">
        <v>0</v>
      </c>
      <c r="H171" s="2">
        <f t="shared" si="6"/>
        <v>0</v>
      </c>
      <c r="I171" s="1">
        <v>34.850543478260867</v>
      </c>
      <c r="J171" s="1">
        <v>2.9673913043478262</v>
      </c>
      <c r="K171" s="2">
        <f t="shared" si="7"/>
        <v>8.5146198830409359E-2</v>
      </c>
      <c r="L171" s="1">
        <v>142.58152173913044</v>
      </c>
      <c r="M171" s="1">
        <v>0</v>
      </c>
      <c r="N171" s="2">
        <f t="shared" si="8"/>
        <v>0</v>
      </c>
    </row>
    <row r="172" spans="1:14" x14ac:dyDescent="0.3">
      <c r="A172" t="s">
        <v>32</v>
      </c>
      <c r="B172" t="s">
        <v>423</v>
      </c>
      <c r="C172" t="s">
        <v>220</v>
      </c>
      <c r="D172" t="s">
        <v>221</v>
      </c>
      <c r="E172" s="1">
        <v>123.98913043478261</v>
      </c>
      <c r="F172" s="1">
        <v>24.453695652173909</v>
      </c>
      <c r="G172" s="1">
        <v>0.2391304347826087</v>
      </c>
      <c r="H172" s="2">
        <f t="shared" si="6"/>
        <v>9.7789077848995896E-3</v>
      </c>
      <c r="I172" s="1">
        <v>75.420326086956507</v>
      </c>
      <c r="J172" s="1">
        <v>34.347826086956523</v>
      </c>
      <c r="K172" s="2">
        <f t="shared" si="7"/>
        <v>0.4554186897489001</v>
      </c>
      <c r="L172" s="1">
        <v>261.92206521739115</v>
      </c>
      <c r="M172" s="1">
        <v>51.845652173913045</v>
      </c>
      <c r="N172" s="2">
        <f t="shared" si="8"/>
        <v>0.19794304894046241</v>
      </c>
    </row>
    <row r="173" spans="1:14" x14ac:dyDescent="0.3">
      <c r="A173" t="s">
        <v>32</v>
      </c>
      <c r="B173" t="s">
        <v>424</v>
      </c>
      <c r="C173" t="s">
        <v>425</v>
      </c>
      <c r="D173" t="s">
        <v>221</v>
      </c>
      <c r="E173" s="1">
        <v>102.28260869565217</v>
      </c>
      <c r="F173" s="1">
        <v>47.820652173913047</v>
      </c>
      <c r="G173" s="1">
        <v>0</v>
      </c>
      <c r="H173" s="2">
        <f t="shared" si="6"/>
        <v>0</v>
      </c>
      <c r="I173" s="1">
        <v>81.010869565217391</v>
      </c>
      <c r="J173" s="1">
        <v>0</v>
      </c>
      <c r="K173" s="2">
        <f t="shared" si="7"/>
        <v>0</v>
      </c>
      <c r="L173" s="1">
        <v>267.61141304347825</v>
      </c>
      <c r="M173" s="1">
        <v>0</v>
      </c>
      <c r="N173" s="2">
        <f t="shared" si="8"/>
        <v>0</v>
      </c>
    </row>
    <row r="174" spans="1:14" x14ac:dyDescent="0.3">
      <c r="A174" t="s">
        <v>32</v>
      </c>
      <c r="B174" t="s">
        <v>426</v>
      </c>
      <c r="C174" t="s">
        <v>427</v>
      </c>
      <c r="D174" t="s">
        <v>196</v>
      </c>
      <c r="E174" s="1">
        <v>58.228260869565219</v>
      </c>
      <c r="F174" s="1">
        <v>43.695652173913047</v>
      </c>
      <c r="G174" s="1">
        <v>0</v>
      </c>
      <c r="H174" s="2">
        <f t="shared" si="6"/>
        <v>0</v>
      </c>
      <c r="I174" s="1">
        <v>10.777173913043478</v>
      </c>
      <c r="J174" s="1">
        <v>0</v>
      </c>
      <c r="K174" s="2">
        <f t="shared" si="7"/>
        <v>0</v>
      </c>
      <c r="L174" s="1">
        <v>165.04293478260871</v>
      </c>
      <c r="M174" s="1">
        <v>17.201630434782608</v>
      </c>
      <c r="N174" s="2">
        <f t="shared" si="8"/>
        <v>0.10422518514615761</v>
      </c>
    </row>
    <row r="175" spans="1:14" x14ac:dyDescent="0.3">
      <c r="A175" t="s">
        <v>32</v>
      </c>
      <c r="B175" t="s">
        <v>428</v>
      </c>
      <c r="C175" t="s">
        <v>429</v>
      </c>
      <c r="D175" t="s">
        <v>417</v>
      </c>
      <c r="E175" s="1">
        <v>47.032608695652172</v>
      </c>
      <c r="F175" s="1">
        <v>14.42532608695652</v>
      </c>
      <c r="G175" s="1">
        <v>0.34239130434782611</v>
      </c>
      <c r="H175" s="2">
        <f t="shared" si="6"/>
        <v>2.3735429083812442E-2</v>
      </c>
      <c r="I175" s="1">
        <v>16.520108695652183</v>
      </c>
      <c r="J175" s="1">
        <v>0.30434782608695654</v>
      </c>
      <c r="K175" s="2">
        <f t="shared" si="7"/>
        <v>1.8422870678027427E-2</v>
      </c>
      <c r="L175" s="1">
        <v>75.775652173913045</v>
      </c>
      <c r="M175" s="1">
        <v>3.3079347826086956</v>
      </c>
      <c r="N175" s="2">
        <f t="shared" si="8"/>
        <v>4.365432282940488E-2</v>
      </c>
    </row>
    <row r="176" spans="1:14" x14ac:dyDescent="0.3">
      <c r="A176" t="s">
        <v>32</v>
      </c>
      <c r="B176" t="s">
        <v>430</v>
      </c>
      <c r="C176" t="s">
        <v>431</v>
      </c>
      <c r="D176" t="s">
        <v>256</v>
      </c>
      <c r="E176" s="1">
        <v>50.989130434782609</v>
      </c>
      <c r="F176" s="1">
        <v>11.555652173913042</v>
      </c>
      <c r="G176" s="1">
        <v>1.7907608695652173</v>
      </c>
      <c r="H176" s="2">
        <f t="shared" si="6"/>
        <v>0.15496839491308601</v>
      </c>
      <c r="I176" s="1">
        <v>26.70282608695652</v>
      </c>
      <c r="J176" s="1">
        <v>1.1413043478260869</v>
      </c>
      <c r="K176" s="2">
        <f t="shared" si="7"/>
        <v>4.2740957234619362E-2</v>
      </c>
      <c r="L176" s="1">
        <v>68.363478260869528</v>
      </c>
      <c r="M176" s="1">
        <v>2.964673913043478</v>
      </c>
      <c r="N176" s="2">
        <f t="shared" si="8"/>
        <v>4.3366341041491792E-2</v>
      </c>
    </row>
    <row r="177" spans="1:14" x14ac:dyDescent="0.3">
      <c r="A177" t="s">
        <v>32</v>
      </c>
      <c r="B177" t="s">
        <v>432</v>
      </c>
      <c r="C177" t="s">
        <v>89</v>
      </c>
      <c r="D177" t="s">
        <v>90</v>
      </c>
      <c r="E177" s="1">
        <v>84.608695652173907</v>
      </c>
      <c r="F177" s="1">
        <v>31.612282608695651</v>
      </c>
      <c r="G177" s="1">
        <v>1.3913043478260869</v>
      </c>
      <c r="H177" s="2">
        <f t="shared" si="6"/>
        <v>4.4011511761045001E-2</v>
      </c>
      <c r="I177" s="1">
        <v>75.996521739130444</v>
      </c>
      <c r="J177" s="1">
        <v>3.5869565217391304</v>
      </c>
      <c r="K177" s="2">
        <f t="shared" si="7"/>
        <v>4.7198956473980494E-2</v>
      </c>
      <c r="L177" s="1">
        <v>234.89065217391311</v>
      </c>
      <c r="M177" s="1">
        <v>24.333586956521739</v>
      </c>
      <c r="N177" s="2">
        <f t="shared" si="8"/>
        <v>0.10359538249527761</v>
      </c>
    </row>
    <row r="178" spans="1:14" x14ac:dyDescent="0.3">
      <c r="A178" t="s">
        <v>32</v>
      </c>
      <c r="B178" t="s">
        <v>433</v>
      </c>
      <c r="C178" t="s">
        <v>434</v>
      </c>
      <c r="D178" t="s">
        <v>277</v>
      </c>
      <c r="E178" s="1">
        <v>50.119565217391305</v>
      </c>
      <c r="F178" s="1">
        <v>27.576195652173912</v>
      </c>
      <c r="G178" s="1">
        <v>0.28260869565217389</v>
      </c>
      <c r="H178" s="2">
        <f t="shared" si="6"/>
        <v>1.0248284397775333E-2</v>
      </c>
      <c r="I178" s="1">
        <v>21.813804347826093</v>
      </c>
      <c r="J178" s="1">
        <v>6.6195652173913047</v>
      </c>
      <c r="K178" s="2">
        <f t="shared" si="7"/>
        <v>0.30345762306477242</v>
      </c>
      <c r="L178" s="1">
        <v>102.45369565217389</v>
      </c>
      <c r="M178" s="1">
        <v>1.5353260869565217</v>
      </c>
      <c r="N178" s="2">
        <f t="shared" si="8"/>
        <v>1.4985560815384259E-2</v>
      </c>
    </row>
    <row r="179" spans="1:14" x14ac:dyDescent="0.3">
      <c r="A179" t="s">
        <v>32</v>
      </c>
      <c r="B179" t="s">
        <v>435</v>
      </c>
      <c r="C179" t="s">
        <v>436</v>
      </c>
      <c r="D179" t="s">
        <v>437</v>
      </c>
      <c r="E179" s="1">
        <v>27.391304347826086</v>
      </c>
      <c r="F179" s="1">
        <v>18.875</v>
      </c>
      <c r="G179" s="1">
        <v>0</v>
      </c>
      <c r="H179" s="2">
        <f t="shared" si="6"/>
        <v>0</v>
      </c>
      <c r="I179" s="1">
        <v>5.1304347826086953</v>
      </c>
      <c r="J179" s="1">
        <v>0</v>
      </c>
      <c r="K179" s="2">
        <f t="shared" si="7"/>
        <v>0</v>
      </c>
      <c r="L179" s="1">
        <v>68.972826086956516</v>
      </c>
      <c r="M179" s="1">
        <v>2.9891304347826089</v>
      </c>
      <c r="N179" s="2">
        <f t="shared" si="8"/>
        <v>4.3337798439839259E-2</v>
      </c>
    </row>
    <row r="180" spans="1:14" x14ac:dyDescent="0.3">
      <c r="A180" t="s">
        <v>32</v>
      </c>
      <c r="B180" t="s">
        <v>438</v>
      </c>
      <c r="C180" t="s">
        <v>376</v>
      </c>
      <c r="D180" t="s">
        <v>377</v>
      </c>
      <c r="E180" s="1">
        <v>76.902173913043484</v>
      </c>
      <c r="F180" s="1">
        <v>16.385869565217391</v>
      </c>
      <c r="G180" s="1">
        <v>0</v>
      </c>
      <c r="H180" s="2">
        <f t="shared" si="6"/>
        <v>0</v>
      </c>
      <c r="I180" s="1">
        <v>72.78836956521738</v>
      </c>
      <c r="J180" s="1">
        <v>0</v>
      </c>
      <c r="K180" s="2">
        <f t="shared" si="7"/>
        <v>0</v>
      </c>
      <c r="L180" s="1">
        <v>200.0204347826087</v>
      </c>
      <c r="M180" s="1">
        <v>1.7880434782608696</v>
      </c>
      <c r="N180" s="2">
        <f t="shared" si="8"/>
        <v>8.9393040276319596E-3</v>
      </c>
    </row>
    <row r="181" spans="1:14" x14ac:dyDescent="0.3">
      <c r="A181" t="s">
        <v>32</v>
      </c>
      <c r="B181" t="s">
        <v>439</v>
      </c>
      <c r="C181" t="s">
        <v>147</v>
      </c>
      <c r="D181" t="s">
        <v>148</v>
      </c>
      <c r="E181" s="1">
        <v>65.554347826086953</v>
      </c>
      <c r="F181" s="1">
        <v>19.970760869565215</v>
      </c>
      <c r="G181" s="1">
        <v>9.5323913043478257</v>
      </c>
      <c r="H181" s="2">
        <f t="shared" si="6"/>
        <v>0.47731738247764399</v>
      </c>
      <c r="I181" s="1">
        <v>27.991630434782614</v>
      </c>
      <c r="J181" s="1">
        <v>6.9782608695652177</v>
      </c>
      <c r="K181" s="2">
        <f t="shared" si="7"/>
        <v>0.24929812094453696</v>
      </c>
      <c r="L181" s="1">
        <v>94.185978260869575</v>
      </c>
      <c r="M181" s="1">
        <v>0</v>
      </c>
      <c r="N181" s="2">
        <f t="shared" si="8"/>
        <v>0</v>
      </c>
    </row>
    <row r="182" spans="1:14" x14ac:dyDescent="0.3">
      <c r="A182" t="s">
        <v>32</v>
      </c>
      <c r="B182" t="s">
        <v>440</v>
      </c>
      <c r="C182" t="s">
        <v>157</v>
      </c>
      <c r="D182" t="s">
        <v>108</v>
      </c>
      <c r="E182" s="1">
        <v>53.978260869565219</v>
      </c>
      <c r="F182" s="1">
        <v>34.230978260869563</v>
      </c>
      <c r="G182" s="1">
        <v>0</v>
      </c>
      <c r="H182" s="2">
        <f t="shared" si="6"/>
        <v>0</v>
      </c>
      <c r="I182" s="1">
        <v>51.021739130434781</v>
      </c>
      <c r="J182" s="1">
        <v>0</v>
      </c>
      <c r="K182" s="2">
        <f t="shared" si="7"/>
        <v>0</v>
      </c>
      <c r="L182" s="1">
        <v>193.35326086956522</v>
      </c>
      <c r="M182" s="1">
        <v>0</v>
      </c>
      <c r="N182" s="2">
        <f t="shared" si="8"/>
        <v>0</v>
      </c>
    </row>
    <row r="183" spans="1:14" x14ac:dyDescent="0.3">
      <c r="A183" t="s">
        <v>32</v>
      </c>
      <c r="B183" t="s">
        <v>441</v>
      </c>
      <c r="C183" t="s">
        <v>75</v>
      </c>
      <c r="D183" t="s">
        <v>76</v>
      </c>
      <c r="E183" s="1">
        <v>430.44565217391306</v>
      </c>
      <c r="F183" s="1">
        <v>218.42402173913052</v>
      </c>
      <c r="G183" s="1">
        <v>0</v>
      </c>
      <c r="H183" s="2">
        <f t="shared" si="6"/>
        <v>0</v>
      </c>
      <c r="I183" s="1">
        <v>346.22891304347837</v>
      </c>
      <c r="J183" s="1">
        <v>0</v>
      </c>
      <c r="K183" s="2">
        <f t="shared" si="7"/>
        <v>0</v>
      </c>
      <c r="L183" s="1">
        <v>1494.4500000000003</v>
      </c>
      <c r="M183" s="1">
        <v>0</v>
      </c>
      <c r="N183" s="2">
        <f t="shared" si="8"/>
        <v>0</v>
      </c>
    </row>
    <row r="184" spans="1:14" x14ac:dyDescent="0.3">
      <c r="A184" t="s">
        <v>32</v>
      </c>
      <c r="B184" t="s">
        <v>442</v>
      </c>
      <c r="C184" t="s">
        <v>443</v>
      </c>
      <c r="D184" t="s">
        <v>68</v>
      </c>
      <c r="E184" s="1">
        <v>32.576086956521742</v>
      </c>
      <c r="F184" s="1">
        <v>17.979999999999997</v>
      </c>
      <c r="G184" s="1">
        <v>5.857717391304349</v>
      </c>
      <c r="H184" s="2">
        <f t="shared" si="6"/>
        <v>0.32579073366542549</v>
      </c>
      <c r="I184" s="1">
        <v>21.3125</v>
      </c>
      <c r="J184" s="1">
        <v>0.82608695652173914</v>
      </c>
      <c r="K184" s="2">
        <f t="shared" si="7"/>
        <v>3.876067831187046E-2</v>
      </c>
      <c r="L184" s="1">
        <v>67</v>
      </c>
      <c r="M184" s="1">
        <v>4.9891304347826084</v>
      </c>
      <c r="N184" s="2">
        <f t="shared" si="8"/>
        <v>7.446463335496431E-2</v>
      </c>
    </row>
    <row r="185" spans="1:14" x14ac:dyDescent="0.3">
      <c r="A185" t="s">
        <v>32</v>
      </c>
      <c r="B185" t="s">
        <v>444</v>
      </c>
      <c r="C185" t="s">
        <v>41</v>
      </c>
      <c r="D185" t="s">
        <v>42</v>
      </c>
      <c r="E185" s="1">
        <v>122.20652173913044</v>
      </c>
      <c r="F185" s="1">
        <v>99.717391304347828</v>
      </c>
      <c r="G185" s="1">
        <v>0.14673913043478262</v>
      </c>
      <c r="H185" s="2">
        <f t="shared" si="6"/>
        <v>1.4715500327011119E-3</v>
      </c>
      <c r="I185" s="1">
        <v>62.160326086956523</v>
      </c>
      <c r="J185" s="1">
        <v>0</v>
      </c>
      <c r="K185" s="2">
        <f t="shared" si="7"/>
        <v>0</v>
      </c>
      <c r="L185" s="1">
        <v>364.00543478260869</v>
      </c>
      <c r="M185" s="1">
        <v>10.407608695652174</v>
      </c>
      <c r="N185" s="2">
        <f t="shared" si="8"/>
        <v>2.8591904683697388E-2</v>
      </c>
    </row>
    <row r="186" spans="1:14" x14ac:dyDescent="0.3">
      <c r="A186" t="s">
        <v>32</v>
      </c>
      <c r="B186" t="s">
        <v>445</v>
      </c>
      <c r="C186" t="s">
        <v>446</v>
      </c>
      <c r="D186" t="s">
        <v>210</v>
      </c>
      <c r="E186" s="1">
        <v>21.010869565217391</v>
      </c>
      <c r="F186" s="1">
        <v>21.952173913043488</v>
      </c>
      <c r="G186" s="1">
        <v>0</v>
      </c>
      <c r="H186" s="2">
        <f t="shared" si="6"/>
        <v>0</v>
      </c>
      <c r="I186" s="1">
        <v>7.4654347826086962</v>
      </c>
      <c r="J186" s="1">
        <v>0</v>
      </c>
      <c r="K186" s="2">
        <f t="shared" si="7"/>
        <v>0</v>
      </c>
      <c r="L186" s="1">
        <v>43.843804347826087</v>
      </c>
      <c r="M186" s="1">
        <v>1.0788043478260869</v>
      </c>
      <c r="N186" s="2">
        <f t="shared" si="8"/>
        <v>2.4605628181067672E-2</v>
      </c>
    </row>
    <row r="187" spans="1:14" x14ac:dyDescent="0.3">
      <c r="A187" t="s">
        <v>32</v>
      </c>
      <c r="B187" t="s">
        <v>447</v>
      </c>
      <c r="C187" t="s">
        <v>250</v>
      </c>
      <c r="D187" t="s">
        <v>108</v>
      </c>
      <c r="E187" s="1">
        <v>33.25</v>
      </c>
      <c r="F187" s="1">
        <v>16.040108695652176</v>
      </c>
      <c r="G187" s="1">
        <v>0.30423913043478262</v>
      </c>
      <c r="H187" s="2">
        <f t="shared" si="6"/>
        <v>1.8967398301811354E-2</v>
      </c>
      <c r="I187" s="1">
        <v>10.706739130434785</v>
      </c>
      <c r="J187" s="1">
        <v>0</v>
      </c>
      <c r="K187" s="2">
        <f t="shared" si="7"/>
        <v>0</v>
      </c>
      <c r="L187" s="1">
        <v>65.223804347826075</v>
      </c>
      <c r="M187" s="1">
        <v>0</v>
      </c>
      <c r="N187" s="2">
        <f t="shared" si="8"/>
        <v>0</v>
      </c>
    </row>
    <row r="188" spans="1:14" x14ac:dyDescent="0.3">
      <c r="A188" t="s">
        <v>32</v>
      </c>
      <c r="B188" t="s">
        <v>448</v>
      </c>
      <c r="C188" t="s">
        <v>449</v>
      </c>
      <c r="D188" t="s">
        <v>108</v>
      </c>
      <c r="E188" s="1">
        <v>38.434782608695649</v>
      </c>
      <c r="F188" s="1">
        <v>33.526521739130438</v>
      </c>
      <c r="G188" s="1">
        <v>0</v>
      </c>
      <c r="H188" s="2">
        <f t="shared" si="6"/>
        <v>0</v>
      </c>
      <c r="I188" s="1">
        <v>10.239782608695652</v>
      </c>
      <c r="J188" s="1">
        <v>0</v>
      </c>
      <c r="K188" s="2">
        <f t="shared" si="7"/>
        <v>0</v>
      </c>
      <c r="L188" s="1">
        <v>87.593478260869574</v>
      </c>
      <c r="M188" s="1">
        <v>0</v>
      </c>
      <c r="N188" s="2">
        <f t="shared" si="8"/>
        <v>0</v>
      </c>
    </row>
    <row r="189" spans="1:14" x14ac:dyDescent="0.3">
      <c r="A189" t="s">
        <v>32</v>
      </c>
      <c r="B189" t="s">
        <v>450</v>
      </c>
      <c r="C189" t="s">
        <v>451</v>
      </c>
      <c r="D189" t="s">
        <v>452</v>
      </c>
      <c r="E189" s="1">
        <v>55.076086956521742</v>
      </c>
      <c r="F189" s="1">
        <v>4.1277173913043477</v>
      </c>
      <c r="G189" s="1">
        <v>0</v>
      </c>
      <c r="H189" s="2">
        <f t="shared" si="6"/>
        <v>0</v>
      </c>
      <c r="I189" s="1">
        <v>43.822391304347825</v>
      </c>
      <c r="J189" s="1">
        <v>0</v>
      </c>
      <c r="K189" s="2">
        <f t="shared" si="7"/>
        <v>0</v>
      </c>
      <c r="L189" s="1">
        <v>106.69510869565218</v>
      </c>
      <c r="M189" s="1">
        <v>0</v>
      </c>
      <c r="N189" s="2">
        <f t="shared" si="8"/>
        <v>0</v>
      </c>
    </row>
    <row r="190" spans="1:14" x14ac:dyDescent="0.3">
      <c r="A190" t="s">
        <v>32</v>
      </c>
      <c r="B190" t="s">
        <v>453</v>
      </c>
      <c r="C190" t="s">
        <v>454</v>
      </c>
      <c r="D190" t="s">
        <v>455</v>
      </c>
      <c r="E190" s="1">
        <v>22.402173913043477</v>
      </c>
      <c r="F190" s="1">
        <v>7.8496739130434774</v>
      </c>
      <c r="G190" s="1">
        <v>0</v>
      </c>
      <c r="H190" s="2">
        <f t="shared" si="6"/>
        <v>0</v>
      </c>
      <c r="I190" s="1">
        <v>9.2771739130434785</v>
      </c>
      <c r="J190" s="1">
        <v>0</v>
      </c>
      <c r="K190" s="2">
        <f t="shared" si="7"/>
        <v>0</v>
      </c>
      <c r="L190" s="1">
        <v>39.260217391304352</v>
      </c>
      <c r="M190" s="1">
        <v>0</v>
      </c>
      <c r="N190" s="2">
        <f t="shared" si="8"/>
        <v>0</v>
      </c>
    </row>
    <row r="191" spans="1:14" x14ac:dyDescent="0.3">
      <c r="A191" t="s">
        <v>32</v>
      </c>
      <c r="B191" t="s">
        <v>456</v>
      </c>
      <c r="C191" t="s">
        <v>457</v>
      </c>
      <c r="D191" t="s">
        <v>128</v>
      </c>
      <c r="E191" s="1">
        <v>50.695652173913047</v>
      </c>
      <c r="F191" s="1">
        <v>12.320869565217386</v>
      </c>
      <c r="G191" s="1">
        <v>0</v>
      </c>
      <c r="H191" s="2">
        <f t="shared" si="6"/>
        <v>0</v>
      </c>
      <c r="I191" s="1">
        <v>27.694456521739138</v>
      </c>
      <c r="J191" s="1">
        <v>0</v>
      </c>
      <c r="K191" s="2">
        <f t="shared" si="7"/>
        <v>0</v>
      </c>
      <c r="L191" s="1">
        <v>112.45804347826081</v>
      </c>
      <c r="M191" s="1">
        <v>0</v>
      </c>
      <c r="N191" s="2">
        <f t="shared" si="8"/>
        <v>0</v>
      </c>
    </row>
    <row r="192" spans="1:14" x14ac:dyDescent="0.3">
      <c r="A192" t="s">
        <v>32</v>
      </c>
      <c r="B192" t="s">
        <v>458</v>
      </c>
      <c r="C192" t="s">
        <v>459</v>
      </c>
      <c r="D192" t="s">
        <v>71</v>
      </c>
      <c r="E192" s="1">
        <v>37.597826086956523</v>
      </c>
      <c r="F192" s="1">
        <v>24.904673913043474</v>
      </c>
      <c r="G192" s="1">
        <v>0</v>
      </c>
      <c r="H192" s="2">
        <f t="shared" si="6"/>
        <v>0</v>
      </c>
      <c r="I192" s="1">
        <v>10.830217391304346</v>
      </c>
      <c r="J192" s="1">
        <v>0</v>
      </c>
      <c r="K192" s="2">
        <f t="shared" si="7"/>
        <v>0</v>
      </c>
      <c r="L192" s="1">
        <v>69.68369565217391</v>
      </c>
      <c r="M192" s="1">
        <v>0.96293478260869569</v>
      </c>
      <c r="N192" s="2">
        <f t="shared" si="8"/>
        <v>1.381865260727823E-2</v>
      </c>
    </row>
    <row r="193" spans="1:14" x14ac:dyDescent="0.3">
      <c r="A193" t="s">
        <v>32</v>
      </c>
      <c r="B193" t="s">
        <v>460</v>
      </c>
      <c r="C193" t="s">
        <v>461</v>
      </c>
      <c r="D193" t="s">
        <v>344</v>
      </c>
      <c r="E193" s="1">
        <v>48.391304347826086</v>
      </c>
      <c r="F193" s="1">
        <v>26.407608695652176</v>
      </c>
      <c r="G193" s="1">
        <v>0.97010869565217395</v>
      </c>
      <c r="H193" s="2">
        <f t="shared" si="6"/>
        <v>3.6735953899979419E-2</v>
      </c>
      <c r="I193" s="1">
        <v>22.510869565217391</v>
      </c>
      <c r="J193" s="1">
        <v>2.0217391304347827</v>
      </c>
      <c r="K193" s="2">
        <f t="shared" si="7"/>
        <v>8.9811685176243369E-2</v>
      </c>
      <c r="L193" s="1">
        <v>92.663043478260875</v>
      </c>
      <c r="M193" s="1">
        <v>10.065217391304348</v>
      </c>
      <c r="N193" s="2">
        <f t="shared" si="8"/>
        <v>0.10862170087976539</v>
      </c>
    </row>
    <row r="194" spans="1:14" x14ac:dyDescent="0.3">
      <c r="A194" t="s">
        <v>32</v>
      </c>
      <c r="B194" t="s">
        <v>462</v>
      </c>
      <c r="C194" t="s">
        <v>292</v>
      </c>
      <c r="D194" t="s">
        <v>293</v>
      </c>
      <c r="E194" s="1">
        <v>48.130434782608695</v>
      </c>
      <c r="F194" s="1">
        <v>10.602173913043481</v>
      </c>
      <c r="G194" s="1">
        <v>0</v>
      </c>
      <c r="H194" s="2">
        <f t="shared" ref="H194:H257" si="9">G194/F194</f>
        <v>0</v>
      </c>
      <c r="I194" s="1">
        <v>24.202173913043474</v>
      </c>
      <c r="J194" s="1">
        <v>0</v>
      </c>
      <c r="K194" s="2">
        <f t="shared" ref="K194:K257" si="10">J194/I194</f>
        <v>0</v>
      </c>
      <c r="L194" s="1">
        <v>119.41108695652174</v>
      </c>
      <c r="M194" s="1">
        <v>0</v>
      </c>
      <c r="N194" s="2">
        <f t="shared" ref="N194:N257" si="11">M194/L194</f>
        <v>0</v>
      </c>
    </row>
    <row r="195" spans="1:14" x14ac:dyDescent="0.3">
      <c r="A195" t="s">
        <v>32</v>
      </c>
      <c r="B195" t="s">
        <v>463</v>
      </c>
      <c r="C195" t="s">
        <v>464</v>
      </c>
      <c r="D195" t="s">
        <v>465</v>
      </c>
      <c r="E195" s="1">
        <v>31.206521739130434</v>
      </c>
      <c r="F195" s="1">
        <v>9.2125000000000004</v>
      </c>
      <c r="G195" s="1">
        <v>0</v>
      </c>
      <c r="H195" s="2">
        <f t="shared" si="9"/>
        <v>0</v>
      </c>
      <c r="I195" s="1">
        <v>26.373478260869561</v>
      </c>
      <c r="J195" s="1">
        <v>0</v>
      </c>
      <c r="K195" s="2">
        <f t="shared" si="10"/>
        <v>0</v>
      </c>
      <c r="L195" s="1">
        <v>59.257934782608693</v>
      </c>
      <c r="M195" s="1">
        <v>0</v>
      </c>
      <c r="N195" s="2">
        <f t="shared" si="11"/>
        <v>0</v>
      </c>
    </row>
    <row r="196" spans="1:14" x14ac:dyDescent="0.3">
      <c r="A196" t="s">
        <v>32</v>
      </c>
      <c r="B196" t="s">
        <v>466</v>
      </c>
      <c r="C196" t="s">
        <v>467</v>
      </c>
      <c r="D196" t="s">
        <v>148</v>
      </c>
      <c r="E196" s="1">
        <v>84.206521739130437</v>
      </c>
      <c r="F196" s="1">
        <v>35.449021739130444</v>
      </c>
      <c r="G196" s="1">
        <v>4.3505434782608692</v>
      </c>
      <c r="H196" s="2">
        <f t="shared" si="9"/>
        <v>0.12272675703934917</v>
      </c>
      <c r="I196" s="1">
        <v>30.668043478260866</v>
      </c>
      <c r="J196" s="1">
        <v>0</v>
      </c>
      <c r="K196" s="2">
        <f t="shared" si="10"/>
        <v>0</v>
      </c>
      <c r="L196" s="1">
        <v>167.21510869565216</v>
      </c>
      <c r="M196" s="1">
        <v>3.3494565217391301</v>
      </c>
      <c r="N196" s="2">
        <f t="shared" si="11"/>
        <v>2.0030824653742674E-2</v>
      </c>
    </row>
    <row r="197" spans="1:14" x14ac:dyDescent="0.3">
      <c r="A197" t="s">
        <v>32</v>
      </c>
      <c r="B197" t="s">
        <v>468</v>
      </c>
      <c r="C197" t="s">
        <v>469</v>
      </c>
      <c r="D197" t="s">
        <v>167</v>
      </c>
      <c r="E197" s="1">
        <v>43.032608695652172</v>
      </c>
      <c r="F197" s="1">
        <v>20.9641304347826</v>
      </c>
      <c r="G197" s="1">
        <v>0</v>
      </c>
      <c r="H197" s="2">
        <f t="shared" si="9"/>
        <v>0</v>
      </c>
      <c r="I197" s="1">
        <v>11.037826086956514</v>
      </c>
      <c r="J197" s="1">
        <v>0</v>
      </c>
      <c r="K197" s="2">
        <f t="shared" si="10"/>
        <v>0</v>
      </c>
      <c r="L197" s="1">
        <v>91.391195652173906</v>
      </c>
      <c r="M197" s="1">
        <v>0</v>
      </c>
      <c r="N197" s="2">
        <f t="shared" si="11"/>
        <v>0</v>
      </c>
    </row>
    <row r="198" spans="1:14" x14ac:dyDescent="0.3">
      <c r="A198" t="s">
        <v>32</v>
      </c>
      <c r="B198" t="s">
        <v>470</v>
      </c>
      <c r="C198" t="s">
        <v>471</v>
      </c>
      <c r="D198" t="s">
        <v>311</v>
      </c>
      <c r="E198" s="1">
        <v>34.510869565217391</v>
      </c>
      <c r="F198" s="1">
        <v>19.448478260869567</v>
      </c>
      <c r="G198" s="1">
        <v>0</v>
      </c>
      <c r="H198" s="2">
        <f t="shared" si="9"/>
        <v>0</v>
      </c>
      <c r="I198" s="1">
        <v>20.907717391304352</v>
      </c>
      <c r="J198" s="1">
        <v>0</v>
      </c>
      <c r="K198" s="2">
        <f t="shared" si="10"/>
        <v>0</v>
      </c>
      <c r="L198" s="1">
        <v>88.714565217391311</v>
      </c>
      <c r="M198" s="1">
        <v>0</v>
      </c>
      <c r="N198" s="2">
        <f t="shared" si="11"/>
        <v>0</v>
      </c>
    </row>
    <row r="199" spans="1:14" x14ac:dyDescent="0.3">
      <c r="A199" t="s">
        <v>32</v>
      </c>
      <c r="B199" t="s">
        <v>472</v>
      </c>
      <c r="C199" t="s">
        <v>473</v>
      </c>
      <c r="D199" t="s">
        <v>125</v>
      </c>
      <c r="E199" s="1">
        <v>28.184782608695652</v>
      </c>
      <c r="F199" s="1">
        <v>10.321195652173913</v>
      </c>
      <c r="G199" s="1">
        <v>0</v>
      </c>
      <c r="H199" s="2">
        <f t="shared" si="9"/>
        <v>0</v>
      </c>
      <c r="I199" s="1">
        <v>23.362608695652174</v>
      </c>
      <c r="J199" s="1">
        <v>0</v>
      </c>
      <c r="K199" s="2">
        <f t="shared" si="10"/>
        <v>0</v>
      </c>
      <c r="L199" s="1">
        <v>45.578478260869588</v>
      </c>
      <c r="M199" s="1">
        <v>2.5652173913043477</v>
      </c>
      <c r="N199" s="2">
        <f t="shared" si="11"/>
        <v>5.6281330338021823E-2</v>
      </c>
    </row>
    <row r="200" spans="1:14" x14ac:dyDescent="0.3">
      <c r="A200" t="s">
        <v>32</v>
      </c>
      <c r="B200" t="s">
        <v>474</v>
      </c>
      <c r="C200" t="s">
        <v>475</v>
      </c>
      <c r="D200" t="s">
        <v>476</v>
      </c>
      <c r="E200" s="1">
        <v>47.630434782608695</v>
      </c>
      <c r="F200" s="1">
        <v>11.14413043478261</v>
      </c>
      <c r="G200" s="1">
        <v>0</v>
      </c>
      <c r="H200" s="2">
        <f t="shared" si="9"/>
        <v>0</v>
      </c>
      <c r="I200" s="1">
        <v>38.184891304347829</v>
      </c>
      <c r="J200" s="1">
        <v>0</v>
      </c>
      <c r="K200" s="2">
        <f t="shared" si="10"/>
        <v>0</v>
      </c>
      <c r="L200" s="1">
        <v>83.054891304347848</v>
      </c>
      <c r="M200" s="1">
        <v>0</v>
      </c>
      <c r="N200" s="2">
        <f t="shared" si="11"/>
        <v>0</v>
      </c>
    </row>
    <row r="201" spans="1:14" x14ac:dyDescent="0.3">
      <c r="A201" t="s">
        <v>32</v>
      </c>
      <c r="B201" t="s">
        <v>477</v>
      </c>
      <c r="C201" t="s">
        <v>236</v>
      </c>
      <c r="D201" t="s">
        <v>221</v>
      </c>
      <c r="E201" s="1">
        <v>31.771739130434781</v>
      </c>
      <c r="F201" s="1">
        <v>10.333043478260867</v>
      </c>
      <c r="G201" s="1">
        <v>0</v>
      </c>
      <c r="H201" s="2">
        <f t="shared" si="9"/>
        <v>0</v>
      </c>
      <c r="I201" s="1">
        <v>24.519891304347819</v>
      </c>
      <c r="J201" s="1">
        <v>0</v>
      </c>
      <c r="K201" s="2">
        <f t="shared" si="10"/>
        <v>0</v>
      </c>
      <c r="L201" s="1">
        <v>72.216739130434789</v>
      </c>
      <c r="M201" s="1">
        <v>0</v>
      </c>
      <c r="N201" s="2">
        <f t="shared" si="11"/>
        <v>0</v>
      </c>
    </row>
    <row r="202" spans="1:14" x14ac:dyDescent="0.3">
      <c r="A202" t="s">
        <v>32</v>
      </c>
      <c r="B202" t="s">
        <v>478</v>
      </c>
      <c r="C202" t="s">
        <v>479</v>
      </c>
      <c r="D202" t="s">
        <v>282</v>
      </c>
      <c r="E202" s="1">
        <v>27</v>
      </c>
      <c r="F202" s="1">
        <v>19.988695652173917</v>
      </c>
      <c r="G202" s="1">
        <v>0</v>
      </c>
      <c r="H202" s="2">
        <f t="shared" si="9"/>
        <v>0</v>
      </c>
      <c r="I202" s="1">
        <v>10.577500000000001</v>
      </c>
      <c r="J202" s="1">
        <v>0</v>
      </c>
      <c r="K202" s="2">
        <f t="shared" si="10"/>
        <v>0</v>
      </c>
      <c r="L202" s="1">
        <v>70.263043478260855</v>
      </c>
      <c r="M202" s="1">
        <v>0</v>
      </c>
      <c r="N202" s="2">
        <f t="shared" si="11"/>
        <v>0</v>
      </c>
    </row>
    <row r="203" spans="1:14" x14ac:dyDescent="0.3">
      <c r="A203" t="s">
        <v>32</v>
      </c>
      <c r="B203" t="s">
        <v>480</v>
      </c>
      <c r="C203" t="s">
        <v>220</v>
      </c>
      <c r="D203" t="s">
        <v>221</v>
      </c>
      <c r="E203" s="1">
        <v>88.532608695652172</v>
      </c>
      <c r="F203" s="1">
        <v>48.317934782608695</v>
      </c>
      <c r="G203" s="1">
        <v>0</v>
      </c>
      <c r="H203" s="2">
        <f t="shared" si="9"/>
        <v>0</v>
      </c>
      <c r="I203" s="1">
        <v>43.8125</v>
      </c>
      <c r="J203" s="1">
        <v>9.0434782608695645</v>
      </c>
      <c r="K203" s="2">
        <f t="shared" si="10"/>
        <v>0.20641319853625253</v>
      </c>
      <c r="L203" s="1">
        <v>188.14945652173913</v>
      </c>
      <c r="M203" s="1">
        <v>0.27173913043478259</v>
      </c>
      <c r="N203" s="2">
        <f t="shared" si="11"/>
        <v>1.4442727364635537E-3</v>
      </c>
    </row>
    <row r="204" spans="1:14" x14ac:dyDescent="0.3">
      <c r="A204" t="s">
        <v>32</v>
      </c>
      <c r="B204" t="s">
        <v>481</v>
      </c>
      <c r="C204" t="s">
        <v>482</v>
      </c>
      <c r="D204" t="s">
        <v>148</v>
      </c>
      <c r="E204" s="1">
        <v>36.902173913043477</v>
      </c>
      <c r="F204" s="1">
        <v>16.573369565217391</v>
      </c>
      <c r="G204" s="1">
        <v>0.86956521739130432</v>
      </c>
      <c r="H204" s="2">
        <f t="shared" si="9"/>
        <v>5.2467617642236432E-2</v>
      </c>
      <c r="I204" s="1">
        <v>8.3586956521739122</v>
      </c>
      <c r="J204" s="1">
        <v>2.3913043478260869</v>
      </c>
      <c r="K204" s="2">
        <f t="shared" si="10"/>
        <v>0.28608582574772434</v>
      </c>
      <c r="L204" s="1">
        <v>85.067934782608702</v>
      </c>
      <c r="M204" s="1">
        <v>18.777173913043477</v>
      </c>
      <c r="N204" s="2">
        <f t="shared" si="11"/>
        <v>0.22073151253793319</v>
      </c>
    </row>
    <row r="205" spans="1:14" x14ac:dyDescent="0.3">
      <c r="A205" t="s">
        <v>32</v>
      </c>
      <c r="B205" t="s">
        <v>483</v>
      </c>
      <c r="C205" t="s">
        <v>484</v>
      </c>
      <c r="D205" t="s">
        <v>485</v>
      </c>
      <c r="E205" s="1">
        <v>72.923913043478265</v>
      </c>
      <c r="F205" s="1">
        <v>52.566086956521737</v>
      </c>
      <c r="G205" s="1">
        <v>2.7970652173913049</v>
      </c>
      <c r="H205" s="2">
        <f t="shared" si="9"/>
        <v>5.3210451440009278E-2</v>
      </c>
      <c r="I205" s="1">
        <v>43.157608695652172</v>
      </c>
      <c r="J205" s="1">
        <v>0.17391304347826086</v>
      </c>
      <c r="K205" s="2">
        <f t="shared" si="10"/>
        <v>4.0297191789447177E-3</v>
      </c>
      <c r="L205" s="1">
        <v>202.18804347826079</v>
      </c>
      <c r="M205" s="1">
        <v>17.364673913043479</v>
      </c>
      <c r="N205" s="2">
        <f t="shared" si="11"/>
        <v>8.588378231628975E-2</v>
      </c>
    </row>
    <row r="206" spans="1:14" x14ac:dyDescent="0.3">
      <c r="A206" t="s">
        <v>32</v>
      </c>
      <c r="B206" t="s">
        <v>486</v>
      </c>
      <c r="C206" t="s">
        <v>487</v>
      </c>
      <c r="D206" t="s">
        <v>265</v>
      </c>
      <c r="E206" s="1">
        <v>100.56521739130434</v>
      </c>
      <c r="F206" s="1">
        <v>18.895760869565212</v>
      </c>
      <c r="G206" s="1">
        <v>0</v>
      </c>
      <c r="H206" s="2">
        <f t="shared" si="9"/>
        <v>0</v>
      </c>
      <c r="I206" s="1">
        <v>53.63532608695651</v>
      </c>
      <c r="J206" s="1">
        <v>0</v>
      </c>
      <c r="K206" s="2">
        <f t="shared" si="10"/>
        <v>0</v>
      </c>
      <c r="L206" s="1">
        <v>177.52858695652182</v>
      </c>
      <c r="M206" s="1">
        <v>0</v>
      </c>
      <c r="N206" s="2">
        <f t="shared" si="11"/>
        <v>0</v>
      </c>
    </row>
    <row r="207" spans="1:14" x14ac:dyDescent="0.3">
      <c r="A207" t="s">
        <v>32</v>
      </c>
      <c r="B207" t="s">
        <v>488</v>
      </c>
      <c r="C207" t="s">
        <v>130</v>
      </c>
      <c r="D207" t="s">
        <v>131</v>
      </c>
      <c r="E207" s="1">
        <v>94.543478260869563</v>
      </c>
      <c r="F207" s="1">
        <v>34.682065217391305</v>
      </c>
      <c r="G207" s="1">
        <v>0</v>
      </c>
      <c r="H207" s="2">
        <f t="shared" si="9"/>
        <v>0</v>
      </c>
      <c r="I207" s="1">
        <v>31.510869565217391</v>
      </c>
      <c r="J207" s="1">
        <v>0</v>
      </c>
      <c r="K207" s="2">
        <f t="shared" si="10"/>
        <v>0</v>
      </c>
      <c r="L207" s="1">
        <v>263.5271739130435</v>
      </c>
      <c r="M207" s="1">
        <v>0</v>
      </c>
      <c r="N207" s="2">
        <f t="shared" si="11"/>
        <v>0</v>
      </c>
    </row>
    <row r="208" spans="1:14" x14ac:dyDescent="0.3">
      <c r="A208" t="s">
        <v>32</v>
      </c>
      <c r="B208" t="s">
        <v>489</v>
      </c>
      <c r="C208" t="s">
        <v>490</v>
      </c>
      <c r="D208" t="s">
        <v>491</v>
      </c>
      <c r="E208" s="1">
        <v>141.32608695652175</v>
      </c>
      <c r="F208" s="1">
        <v>50.195652173913047</v>
      </c>
      <c r="G208" s="1">
        <v>0</v>
      </c>
      <c r="H208" s="2">
        <f t="shared" si="9"/>
        <v>0</v>
      </c>
      <c r="I208" s="1">
        <v>89.703804347826093</v>
      </c>
      <c r="J208" s="1">
        <v>0</v>
      </c>
      <c r="K208" s="2">
        <f t="shared" si="10"/>
        <v>0</v>
      </c>
      <c r="L208" s="1">
        <v>328.36956521739131</v>
      </c>
      <c r="M208" s="1">
        <v>0</v>
      </c>
      <c r="N208" s="2">
        <f t="shared" si="11"/>
        <v>0</v>
      </c>
    </row>
    <row r="209" spans="1:14" x14ac:dyDescent="0.3">
      <c r="A209" t="s">
        <v>32</v>
      </c>
      <c r="B209" t="s">
        <v>492</v>
      </c>
      <c r="C209" t="s">
        <v>493</v>
      </c>
      <c r="D209" t="s">
        <v>494</v>
      </c>
      <c r="E209" s="1">
        <v>43.358695652173914</v>
      </c>
      <c r="F209" s="1">
        <v>18.132173913043474</v>
      </c>
      <c r="G209" s="1">
        <v>0</v>
      </c>
      <c r="H209" s="2">
        <f t="shared" si="9"/>
        <v>0</v>
      </c>
      <c r="I209" s="1">
        <v>15.661630434782603</v>
      </c>
      <c r="J209" s="1">
        <v>0</v>
      </c>
      <c r="K209" s="2">
        <f t="shared" si="10"/>
        <v>0</v>
      </c>
      <c r="L209" s="1">
        <v>112.8160869565217</v>
      </c>
      <c r="M209" s="1">
        <v>8.3940217391304355</v>
      </c>
      <c r="N209" s="2">
        <f t="shared" si="11"/>
        <v>7.4404475155794181E-2</v>
      </c>
    </row>
    <row r="210" spans="1:14" x14ac:dyDescent="0.3">
      <c r="A210" t="s">
        <v>32</v>
      </c>
      <c r="B210" t="s">
        <v>495</v>
      </c>
      <c r="C210" t="s">
        <v>496</v>
      </c>
      <c r="D210" t="s">
        <v>307</v>
      </c>
      <c r="E210" s="1">
        <v>34.423913043478258</v>
      </c>
      <c r="F210" s="1">
        <v>10.920434782608698</v>
      </c>
      <c r="G210" s="1">
        <v>0</v>
      </c>
      <c r="H210" s="2">
        <f t="shared" si="9"/>
        <v>0</v>
      </c>
      <c r="I210" s="1">
        <v>22.386847826086964</v>
      </c>
      <c r="J210" s="1">
        <v>0</v>
      </c>
      <c r="K210" s="2">
        <f t="shared" si="10"/>
        <v>0</v>
      </c>
      <c r="L210" s="1">
        <v>72.329891304347854</v>
      </c>
      <c r="M210" s="1">
        <v>8.1521739130434784E-2</v>
      </c>
      <c r="N210" s="2">
        <f t="shared" si="11"/>
        <v>1.1270822845206516E-3</v>
      </c>
    </row>
    <row r="211" spans="1:14" x14ac:dyDescent="0.3">
      <c r="A211" t="s">
        <v>32</v>
      </c>
      <c r="B211" t="s">
        <v>497</v>
      </c>
      <c r="C211" t="s">
        <v>498</v>
      </c>
      <c r="D211" t="s">
        <v>82</v>
      </c>
      <c r="E211" s="1">
        <v>76.597826086956516</v>
      </c>
      <c r="F211" s="1">
        <v>37.983695652173914</v>
      </c>
      <c r="G211" s="1">
        <v>3.0407608695652173</v>
      </c>
      <c r="H211" s="2">
        <f t="shared" si="9"/>
        <v>8.0054371154671622E-2</v>
      </c>
      <c r="I211" s="1">
        <v>19.96108695652174</v>
      </c>
      <c r="J211" s="1">
        <v>5.6304347826086953</v>
      </c>
      <c r="K211" s="2">
        <f t="shared" si="10"/>
        <v>0.28207055030984196</v>
      </c>
      <c r="L211" s="1">
        <v>154.54956521739129</v>
      </c>
      <c r="M211" s="1">
        <v>24.775108695652179</v>
      </c>
      <c r="N211" s="2">
        <f t="shared" si="11"/>
        <v>0.16030526298021747</v>
      </c>
    </row>
    <row r="212" spans="1:14" x14ac:dyDescent="0.3">
      <c r="A212" t="s">
        <v>32</v>
      </c>
      <c r="B212" t="s">
        <v>499</v>
      </c>
      <c r="C212" t="s">
        <v>500</v>
      </c>
      <c r="D212" t="s">
        <v>253</v>
      </c>
      <c r="E212" s="1">
        <v>27.695652173913043</v>
      </c>
      <c r="F212" s="1">
        <v>6.0443478260869581</v>
      </c>
      <c r="G212" s="1">
        <v>0</v>
      </c>
      <c r="H212" s="2">
        <f t="shared" si="9"/>
        <v>0</v>
      </c>
      <c r="I212" s="1">
        <v>24.137934782608692</v>
      </c>
      <c r="J212" s="1">
        <v>0</v>
      </c>
      <c r="K212" s="2">
        <f t="shared" si="10"/>
        <v>0</v>
      </c>
      <c r="L212" s="1">
        <v>59.362717391304315</v>
      </c>
      <c r="M212" s="1">
        <v>13.424782608695654</v>
      </c>
      <c r="N212" s="2">
        <f t="shared" si="11"/>
        <v>0.22614838401353524</v>
      </c>
    </row>
    <row r="213" spans="1:14" x14ac:dyDescent="0.3">
      <c r="A213" t="s">
        <v>32</v>
      </c>
      <c r="B213" t="s">
        <v>501</v>
      </c>
      <c r="C213" t="s">
        <v>502</v>
      </c>
      <c r="D213" t="s">
        <v>494</v>
      </c>
      <c r="E213" s="1">
        <v>28.510869565217391</v>
      </c>
      <c r="F213" s="1">
        <v>11.201630434782608</v>
      </c>
      <c r="G213" s="1">
        <v>2.2989130434782608</v>
      </c>
      <c r="H213" s="2">
        <f t="shared" si="9"/>
        <v>0.20523021687448451</v>
      </c>
      <c r="I213" s="1">
        <v>19.769891304347826</v>
      </c>
      <c r="J213" s="1">
        <v>12.010869565217391</v>
      </c>
      <c r="K213" s="2">
        <f t="shared" si="10"/>
        <v>0.60753341433778851</v>
      </c>
      <c r="L213" s="1">
        <v>72.680434782608728</v>
      </c>
      <c r="M213" s="1">
        <v>4.702934782608696</v>
      </c>
      <c r="N213" s="2">
        <f t="shared" si="11"/>
        <v>6.4707025992283049E-2</v>
      </c>
    </row>
    <row r="214" spans="1:14" x14ac:dyDescent="0.3">
      <c r="A214" t="s">
        <v>32</v>
      </c>
      <c r="B214" t="s">
        <v>503</v>
      </c>
      <c r="C214" t="s">
        <v>504</v>
      </c>
      <c r="D214" t="s">
        <v>455</v>
      </c>
      <c r="E214" s="1">
        <v>51.847826086956523</v>
      </c>
      <c r="F214" s="1">
        <v>14.638586956521738</v>
      </c>
      <c r="G214" s="1">
        <v>3.339673913043478</v>
      </c>
      <c r="H214" s="2">
        <f t="shared" si="9"/>
        <v>0.22814182290699833</v>
      </c>
      <c r="I214" s="1">
        <v>34.665760869565219</v>
      </c>
      <c r="J214" s="1">
        <v>11.630434782608695</v>
      </c>
      <c r="K214" s="2">
        <f t="shared" si="10"/>
        <v>0.33550207729089909</v>
      </c>
      <c r="L214" s="1">
        <v>115</v>
      </c>
      <c r="M214" s="1">
        <v>14.722826086956522</v>
      </c>
      <c r="N214" s="2">
        <f t="shared" si="11"/>
        <v>0.12802457466918715</v>
      </c>
    </row>
    <row r="215" spans="1:14" x14ac:dyDescent="0.3">
      <c r="A215" t="s">
        <v>32</v>
      </c>
      <c r="B215" t="s">
        <v>505</v>
      </c>
      <c r="C215" t="s">
        <v>323</v>
      </c>
      <c r="D215" t="s">
        <v>167</v>
      </c>
      <c r="E215" s="1">
        <v>78.673913043478265</v>
      </c>
      <c r="F215" s="1">
        <v>42.969021739130426</v>
      </c>
      <c r="G215" s="1">
        <v>0</v>
      </c>
      <c r="H215" s="2">
        <f t="shared" si="9"/>
        <v>0</v>
      </c>
      <c r="I215" s="1">
        <v>50.304891304347791</v>
      </c>
      <c r="J215" s="1">
        <v>0</v>
      </c>
      <c r="K215" s="2">
        <f t="shared" si="10"/>
        <v>0</v>
      </c>
      <c r="L215" s="1">
        <v>125.02076086956524</v>
      </c>
      <c r="M215" s="1">
        <v>0</v>
      </c>
      <c r="N215" s="2">
        <f t="shared" si="11"/>
        <v>0</v>
      </c>
    </row>
    <row r="216" spans="1:14" x14ac:dyDescent="0.3">
      <c r="A216" t="s">
        <v>32</v>
      </c>
      <c r="B216" t="s">
        <v>505</v>
      </c>
      <c r="C216" t="s">
        <v>130</v>
      </c>
      <c r="D216" t="s">
        <v>131</v>
      </c>
      <c r="E216" s="1">
        <v>66.054347826086953</v>
      </c>
      <c r="F216" s="1">
        <v>51.125652173913018</v>
      </c>
      <c r="G216" s="1">
        <v>0</v>
      </c>
      <c r="H216" s="2">
        <f t="shared" si="9"/>
        <v>0</v>
      </c>
      <c r="I216" s="1">
        <v>34.822608695652164</v>
      </c>
      <c r="J216" s="1">
        <v>0</v>
      </c>
      <c r="K216" s="2">
        <f t="shared" si="10"/>
        <v>0</v>
      </c>
      <c r="L216" s="1">
        <v>116.80130434782612</v>
      </c>
      <c r="M216" s="1">
        <v>16.388586956521738</v>
      </c>
      <c r="N216" s="2">
        <f t="shared" si="11"/>
        <v>0.14031167757953861</v>
      </c>
    </row>
    <row r="217" spans="1:14" x14ac:dyDescent="0.3">
      <c r="A217" t="s">
        <v>32</v>
      </c>
      <c r="B217" t="s">
        <v>505</v>
      </c>
      <c r="C217" t="s">
        <v>220</v>
      </c>
      <c r="D217" t="s">
        <v>221</v>
      </c>
      <c r="E217" s="1">
        <v>79.25</v>
      </c>
      <c r="F217" s="1">
        <v>57.776195652173918</v>
      </c>
      <c r="G217" s="1">
        <v>0</v>
      </c>
      <c r="H217" s="2">
        <f t="shared" si="9"/>
        <v>0</v>
      </c>
      <c r="I217" s="1">
        <v>32.247282608695649</v>
      </c>
      <c r="J217" s="1">
        <v>0</v>
      </c>
      <c r="K217" s="2">
        <f t="shared" si="10"/>
        <v>0</v>
      </c>
      <c r="L217" s="1">
        <v>172.38423913043479</v>
      </c>
      <c r="M217" s="1">
        <v>0</v>
      </c>
      <c r="N217" s="2">
        <f t="shared" si="11"/>
        <v>0</v>
      </c>
    </row>
    <row r="218" spans="1:14" x14ac:dyDescent="0.3">
      <c r="A218" t="s">
        <v>32</v>
      </c>
      <c r="B218" t="s">
        <v>505</v>
      </c>
      <c r="C218" t="s">
        <v>41</v>
      </c>
      <c r="D218" t="s">
        <v>42</v>
      </c>
      <c r="E218" s="1">
        <v>76.510869565217391</v>
      </c>
      <c r="F218" s="1">
        <v>32.441413043478271</v>
      </c>
      <c r="G218" s="1">
        <v>0</v>
      </c>
      <c r="H218" s="2">
        <f t="shared" si="9"/>
        <v>0</v>
      </c>
      <c r="I218" s="1">
        <v>57.008804347826093</v>
      </c>
      <c r="J218" s="1">
        <v>0</v>
      </c>
      <c r="K218" s="2">
        <f t="shared" si="10"/>
        <v>0</v>
      </c>
      <c r="L218" s="1">
        <v>145.50467391304343</v>
      </c>
      <c r="M218" s="1">
        <v>0</v>
      </c>
      <c r="N218" s="2">
        <f t="shared" si="11"/>
        <v>0</v>
      </c>
    </row>
    <row r="219" spans="1:14" x14ac:dyDescent="0.3">
      <c r="A219" t="s">
        <v>32</v>
      </c>
      <c r="B219" t="s">
        <v>506</v>
      </c>
      <c r="C219" t="s">
        <v>116</v>
      </c>
      <c r="D219" t="s">
        <v>108</v>
      </c>
      <c r="E219" s="1">
        <v>74.510869565217391</v>
      </c>
      <c r="F219" s="1">
        <v>41.481304347826097</v>
      </c>
      <c r="G219" s="1">
        <v>9.6729347826086958</v>
      </c>
      <c r="H219" s="2">
        <f t="shared" si="9"/>
        <v>0.23318781640760106</v>
      </c>
      <c r="I219" s="1">
        <v>53.356847826086948</v>
      </c>
      <c r="J219" s="1">
        <v>11.271739130434783</v>
      </c>
      <c r="K219" s="2">
        <f t="shared" si="10"/>
        <v>0.21125196839165344</v>
      </c>
      <c r="L219" s="1">
        <v>143.10891304347831</v>
      </c>
      <c r="M219" s="1">
        <v>7.0123913043478261</v>
      </c>
      <c r="N219" s="2">
        <f t="shared" si="11"/>
        <v>4.9000381284549151E-2</v>
      </c>
    </row>
    <row r="220" spans="1:14" x14ac:dyDescent="0.3">
      <c r="A220" t="s">
        <v>32</v>
      </c>
      <c r="B220" t="s">
        <v>507</v>
      </c>
      <c r="C220" t="s">
        <v>41</v>
      </c>
      <c r="D220" t="s">
        <v>42</v>
      </c>
      <c r="E220" s="1">
        <v>104.59782608695652</v>
      </c>
      <c r="F220" s="1">
        <v>79.818369565217367</v>
      </c>
      <c r="G220" s="1">
        <v>0</v>
      </c>
      <c r="H220" s="2">
        <f t="shared" si="9"/>
        <v>0</v>
      </c>
      <c r="I220" s="1">
        <v>68.266521739130425</v>
      </c>
      <c r="J220" s="1">
        <v>0</v>
      </c>
      <c r="K220" s="2">
        <f t="shared" si="10"/>
        <v>0</v>
      </c>
      <c r="L220" s="1">
        <v>226.77630434782611</v>
      </c>
      <c r="M220" s="1">
        <v>0</v>
      </c>
      <c r="N220" s="2">
        <f t="shared" si="11"/>
        <v>0</v>
      </c>
    </row>
    <row r="221" spans="1:14" x14ac:dyDescent="0.3">
      <c r="A221" t="s">
        <v>32</v>
      </c>
      <c r="B221" t="s">
        <v>508</v>
      </c>
      <c r="C221" t="s">
        <v>509</v>
      </c>
      <c r="D221" t="s">
        <v>374</v>
      </c>
      <c r="E221" s="1">
        <v>44.163043478260867</v>
      </c>
      <c r="F221" s="1">
        <v>12.983043478260875</v>
      </c>
      <c r="G221" s="1">
        <v>4.3478260869565216E-2</v>
      </c>
      <c r="H221" s="2">
        <f t="shared" si="9"/>
        <v>3.3488496701383061E-3</v>
      </c>
      <c r="I221" s="1">
        <v>47.820000000000007</v>
      </c>
      <c r="J221" s="1">
        <v>0</v>
      </c>
      <c r="K221" s="2">
        <f t="shared" si="10"/>
        <v>0</v>
      </c>
      <c r="L221" s="1">
        <v>89.791195652173883</v>
      </c>
      <c r="M221" s="1">
        <v>9.0970652173913056</v>
      </c>
      <c r="N221" s="2">
        <f t="shared" si="11"/>
        <v>0.10131355475686955</v>
      </c>
    </row>
    <row r="222" spans="1:14" x14ac:dyDescent="0.3">
      <c r="A222" t="s">
        <v>32</v>
      </c>
      <c r="B222" t="s">
        <v>510</v>
      </c>
      <c r="C222" t="s">
        <v>511</v>
      </c>
      <c r="D222" t="s">
        <v>288</v>
      </c>
      <c r="E222" s="1">
        <v>45.565217391304351</v>
      </c>
      <c r="F222" s="1">
        <v>26.779891304347824</v>
      </c>
      <c r="G222" s="1">
        <v>0</v>
      </c>
      <c r="H222" s="2">
        <f t="shared" si="9"/>
        <v>0</v>
      </c>
      <c r="I222" s="1">
        <v>21.907608695652176</v>
      </c>
      <c r="J222" s="1">
        <v>0</v>
      </c>
      <c r="K222" s="2">
        <f t="shared" si="10"/>
        <v>0</v>
      </c>
      <c r="L222" s="1">
        <v>112.60869565217391</v>
      </c>
      <c r="M222" s="1">
        <v>0</v>
      </c>
      <c r="N222" s="2">
        <f t="shared" si="11"/>
        <v>0</v>
      </c>
    </row>
    <row r="223" spans="1:14" x14ac:dyDescent="0.3">
      <c r="A223" t="s">
        <v>32</v>
      </c>
      <c r="B223" t="s">
        <v>512</v>
      </c>
      <c r="C223" t="s">
        <v>513</v>
      </c>
      <c r="D223" t="s">
        <v>190</v>
      </c>
      <c r="E223" s="1">
        <v>27.565217391304348</v>
      </c>
      <c r="F223" s="1">
        <v>20.059782608695652</v>
      </c>
      <c r="G223" s="1">
        <v>0</v>
      </c>
      <c r="H223" s="2">
        <f t="shared" si="9"/>
        <v>0</v>
      </c>
      <c r="I223" s="1">
        <v>9.3505434782608692</v>
      </c>
      <c r="J223" s="1">
        <v>0</v>
      </c>
      <c r="K223" s="2">
        <f t="shared" si="10"/>
        <v>0</v>
      </c>
      <c r="L223" s="1">
        <v>54.932065217391305</v>
      </c>
      <c r="M223" s="1">
        <v>8.1521739130434784E-2</v>
      </c>
      <c r="N223" s="2">
        <f t="shared" si="11"/>
        <v>1.4840465001236705E-3</v>
      </c>
    </row>
    <row r="224" spans="1:14" x14ac:dyDescent="0.3">
      <c r="A224" t="s">
        <v>32</v>
      </c>
      <c r="B224" t="s">
        <v>514</v>
      </c>
      <c r="C224" t="s">
        <v>233</v>
      </c>
      <c r="D224" t="s">
        <v>234</v>
      </c>
      <c r="E224" s="1">
        <v>32.347826086956523</v>
      </c>
      <c r="F224" s="1">
        <v>16.572717391304344</v>
      </c>
      <c r="G224" s="1">
        <v>0</v>
      </c>
      <c r="H224" s="2">
        <f t="shared" si="9"/>
        <v>0</v>
      </c>
      <c r="I224" s="1">
        <v>24.194347826086961</v>
      </c>
      <c r="J224" s="1">
        <v>0</v>
      </c>
      <c r="K224" s="2">
        <f t="shared" si="10"/>
        <v>0</v>
      </c>
      <c r="L224" s="1">
        <v>74.352173913043487</v>
      </c>
      <c r="M224" s="1">
        <v>0</v>
      </c>
      <c r="N224" s="2">
        <f t="shared" si="11"/>
        <v>0</v>
      </c>
    </row>
    <row r="225" spans="1:14" x14ac:dyDescent="0.3">
      <c r="A225" t="s">
        <v>32</v>
      </c>
      <c r="B225" t="s">
        <v>515</v>
      </c>
      <c r="C225" t="s">
        <v>313</v>
      </c>
      <c r="D225" t="s">
        <v>314</v>
      </c>
      <c r="E225" s="1">
        <v>77.989130434782609</v>
      </c>
      <c r="F225" s="1">
        <v>36.764456521739127</v>
      </c>
      <c r="G225" s="1">
        <v>0</v>
      </c>
      <c r="H225" s="2">
        <f t="shared" si="9"/>
        <v>0</v>
      </c>
      <c r="I225" s="1">
        <v>56.85</v>
      </c>
      <c r="J225" s="1">
        <v>0</v>
      </c>
      <c r="K225" s="2">
        <f t="shared" si="10"/>
        <v>0</v>
      </c>
      <c r="L225" s="1">
        <v>188.17836956521742</v>
      </c>
      <c r="M225" s="1">
        <v>0</v>
      </c>
      <c r="N225" s="2">
        <f t="shared" si="11"/>
        <v>0</v>
      </c>
    </row>
    <row r="226" spans="1:14" x14ac:dyDescent="0.3">
      <c r="A226" t="s">
        <v>32</v>
      </c>
      <c r="B226" t="s">
        <v>516</v>
      </c>
      <c r="C226" t="s">
        <v>166</v>
      </c>
      <c r="D226" t="s">
        <v>167</v>
      </c>
      <c r="E226" s="1">
        <v>41.673913043478258</v>
      </c>
      <c r="F226" s="1">
        <v>13.806739130434785</v>
      </c>
      <c r="G226" s="1">
        <v>0</v>
      </c>
      <c r="H226" s="2">
        <f t="shared" si="9"/>
        <v>0</v>
      </c>
      <c r="I226" s="1">
        <v>33.859782608695653</v>
      </c>
      <c r="J226" s="1">
        <v>0</v>
      </c>
      <c r="K226" s="2">
        <f t="shared" si="10"/>
        <v>0</v>
      </c>
      <c r="L226" s="1">
        <v>78.91445652173914</v>
      </c>
      <c r="M226" s="1">
        <v>0</v>
      </c>
      <c r="N226" s="2">
        <f t="shared" si="11"/>
        <v>0</v>
      </c>
    </row>
    <row r="227" spans="1:14" x14ac:dyDescent="0.3">
      <c r="A227" t="s">
        <v>32</v>
      </c>
      <c r="B227" t="s">
        <v>517</v>
      </c>
      <c r="C227" t="s">
        <v>518</v>
      </c>
      <c r="D227" t="s">
        <v>151</v>
      </c>
      <c r="E227" s="1">
        <v>39.206521739130437</v>
      </c>
      <c r="F227" s="1">
        <v>21.174347826086954</v>
      </c>
      <c r="G227" s="1">
        <v>0</v>
      </c>
      <c r="H227" s="2">
        <f t="shared" si="9"/>
        <v>0</v>
      </c>
      <c r="I227" s="1">
        <v>33.950543478260869</v>
      </c>
      <c r="J227" s="1">
        <v>0.17391304347826086</v>
      </c>
      <c r="K227" s="2">
        <f t="shared" si="10"/>
        <v>5.1225407802269925E-3</v>
      </c>
      <c r="L227" s="1">
        <v>81.257826086956527</v>
      </c>
      <c r="M227" s="1">
        <v>16.152173913043477</v>
      </c>
      <c r="N227" s="2">
        <f t="shared" si="11"/>
        <v>0.1987768402240854</v>
      </c>
    </row>
    <row r="228" spans="1:14" x14ac:dyDescent="0.3">
      <c r="A228" t="s">
        <v>32</v>
      </c>
      <c r="B228" t="s">
        <v>519</v>
      </c>
      <c r="C228" t="s">
        <v>520</v>
      </c>
      <c r="D228" t="s">
        <v>170</v>
      </c>
      <c r="E228" s="1">
        <v>32.521739130434781</v>
      </c>
      <c r="F228" s="1">
        <v>9.2558695652173917</v>
      </c>
      <c r="G228" s="1">
        <v>2.6704347826086954</v>
      </c>
      <c r="H228" s="2">
        <f t="shared" si="9"/>
        <v>0.28851257721304924</v>
      </c>
      <c r="I228" s="1">
        <v>15.405434782608699</v>
      </c>
      <c r="J228" s="1">
        <v>0</v>
      </c>
      <c r="K228" s="2">
        <f t="shared" si="10"/>
        <v>0</v>
      </c>
      <c r="L228" s="1">
        <v>64.540652173913074</v>
      </c>
      <c r="M228" s="1">
        <v>20.361413043478262</v>
      </c>
      <c r="N228" s="2">
        <f t="shared" si="11"/>
        <v>0.31548198472819611</v>
      </c>
    </row>
    <row r="229" spans="1:14" x14ac:dyDescent="0.3">
      <c r="A229" t="s">
        <v>32</v>
      </c>
      <c r="B229" t="s">
        <v>521</v>
      </c>
      <c r="C229" t="s">
        <v>172</v>
      </c>
      <c r="D229" t="s">
        <v>173</v>
      </c>
      <c r="E229" s="1">
        <v>18.423913043478262</v>
      </c>
      <c r="F229" s="1">
        <v>11.736413043478262</v>
      </c>
      <c r="G229" s="1">
        <v>0</v>
      </c>
      <c r="H229" s="2">
        <f t="shared" si="9"/>
        <v>0</v>
      </c>
      <c r="I229" s="1">
        <v>43.559782608695649</v>
      </c>
      <c r="J229" s="1">
        <v>0</v>
      </c>
      <c r="K229" s="2">
        <f t="shared" si="10"/>
        <v>0</v>
      </c>
      <c r="L229" s="1">
        <v>21.486413043478262</v>
      </c>
      <c r="M229" s="1">
        <v>0</v>
      </c>
      <c r="N229" s="2">
        <f t="shared" si="11"/>
        <v>0</v>
      </c>
    </row>
    <row r="230" spans="1:14" x14ac:dyDescent="0.3">
      <c r="A230" t="s">
        <v>32</v>
      </c>
      <c r="B230" t="s">
        <v>522</v>
      </c>
      <c r="C230" t="s">
        <v>523</v>
      </c>
      <c r="D230" t="s">
        <v>131</v>
      </c>
      <c r="E230" s="1">
        <v>34.206521739130437</v>
      </c>
      <c r="F230" s="1">
        <v>25.944565217391304</v>
      </c>
      <c r="G230" s="1">
        <v>0</v>
      </c>
      <c r="H230" s="2">
        <f t="shared" si="9"/>
        <v>0</v>
      </c>
      <c r="I230" s="1">
        <v>10.077608695652174</v>
      </c>
      <c r="J230" s="1">
        <v>0</v>
      </c>
      <c r="K230" s="2">
        <f t="shared" si="10"/>
        <v>0</v>
      </c>
      <c r="L230" s="1">
        <v>81.554782608695646</v>
      </c>
      <c r="M230" s="1">
        <v>0</v>
      </c>
      <c r="N230" s="2">
        <f t="shared" si="11"/>
        <v>0</v>
      </c>
    </row>
    <row r="231" spans="1:14" x14ac:dyDescent="0.3">
      <c r="A231" t="s">
        <v>32</v>
      </c>
      <c r="B231" t="s">
        <v>524</v>
      </c>
      <c r="C231" t="s">
        <v>376</v>
      </c>
      <c r="D231" t="s">
        <v>377</v>
      </c>
      <c r="E231" s="1">
        <v>18.521739130434781</v>
      </c>
      <c r="F231" s="1">
        <v>61.756739130434781</v>
      </c>
      <c r="G231" s="1">
        <v>10.606521739130434</v>
      </c>
      <c r="H231" s="2">
        <f t="shared" si="9"/>
        <v>0.17174679052805361</v>
      </c>
      <c r="I231" s="1">
        <v>12.039673913043476</v>
      </c>
      <c r="J231" s="1">
        <v>0</v>
      </c>
      <c r="K231" s="2">
        <f t="shared" si="10"/>
        <v>0</v>
      </c>
      <c r="L231" s="1">
        <v>51.343913043478281</v>
      </c>
      <c r="M231" s="1">
        <v>0</v>
      </c>
      <c r="N231" s="2">
        <f t="shared" si="11"/>
        <v>0</v>
      </c>
    </row>
    <row r="232" spans="1:14" x14ac:dyDescent="0.3">
      <c r="A232" t="s">
        <v>32</v>
      </c>
      <c r="B232" t="s">
        <v>525</v>
      </c>
      <c r="C232" t="s">
        <v>385</v>
      </c>
      <c r="D232" t="s">
        <v>374</v>
      </c>
      <c r="E232" s="1">
        <v>31.554347826086957</v>
      </c>
      <c r="F232" s="1">
        <v>25.779891304347824</v>
      </c>
      <c r="G232" s="1">
        <v>0</v>
      </c>
      <c r="H232" s="2">
        <f t="shared" si="9"/>
        <v>0</v>
      </c>
      <c r="I232" s="1">
        <v>18.638586956521738</v>
      </c>
      <c r="J232" s="1">
        <v>0</v>
      </c>
      <c r="K232" s="2">
        <f t="shared" si="10"/>
        <v>0</v>
      </c>
      <c r="L232" s="1">
        <v>65.266304347826093</v>
      </c>
      <c r="M232" s="1">
        <v>0</v>
      </c>
      <c r="N232" s="2">
        <f t="shared" si="11"/>
        <v>0</v>
      </c>
    </row>
    <row r="233" spans="1:14" x14ac:dyDescent="0.3">
      <c r="A233" t="s">
        <v>32</v>
      </c>
      <c r="B233" t="s">
        <v>526</v>
      </c>
      <c r="C233" t="s">
        <v>89</v>
      </c>
      <c r="D233" t="s">
        <v>90</v>
      </c>
      <c r="E233" s="1">
        <v>13.913043478260869</v>
      </c>
      <c r="F233" s="1">
        <v>29.426956521739136</v>
      </c>
      <c r="G233" s="1">
        <v>0</v>
      </c>
      <c r="H233" s="2">
        <f t="shared" si="9"/>
        <v>0</v>
      </c>
      <c r="I233" s="1">
        <v>23.045217391304345</v>
      </c>
      <c r="J233" s="1">
        <v>0</v>
      </c>
      <c r="K233" s="2">
        <f t="shared" si="10"/>
        <v>0</v>
      </c>
      <c r="L233" s="1">
        <v>52.91304347826086</v>
      </c>
      <c r="M233" s="1">
        <v>0</v>
      </c>
      <c r="N233" s="2">
        <f t="shared" si="11"/>
        <v>0</v>
      </c>
    </row>
    <row r="234" spans="1:14" x14ac:dyDescent="0.3">
      <c r="A234" t="s">
        <v>32</v>
      </c>
      <c r="B234" t="s">
        <v>527</v>
      </c>
      <c r="C234" t="s">
        <v>528</v>
      </c>
      <c r="D234" t="s">
        <v>357</v>
      </c>
      <c r="E234" s="1">
        <v>89.793478260869563</v>
      </c>
      <c r="F234" s="1">
        <v>83.899456521739125</v>
      </c>
      <c r="G234" s="1">
        <v>0</v>
      </c>
      <c r="H234" s="2">
        <f t="shared" si="9"/>
        <v>0</v>
      </c>
      <c r="I234" s="1">
        <v>40.736413043478258</v>
      </c>
      <c r="J234" s="1">
        <v>0</v>
      </c>
      <c r="K234" s="2">
        <f t="shared" si="10"/>
        <v>0</v>
      </c>
      <c r="L234" s="1">
        <v>229.16304347826087</v>
      </c>
      <c r="M234" s="1">
        <v>0</v>
      </c>
      <c r="N234" s="2">
        <f t="shared" si="11"/>
        <v>0</v>
      </c>
    </row>
    <row r="235" spans="1:14" x14ac:dyDescent="0.3">
      <c r="A235" t="s">
        <v>32</v>
      </c>
      <c r="B235" t="s">
        <v>529</v>
      </c>
      <c r="C235" t="s">
        <v>220</v>
      </c>
      <c r="D235" t="s">
        <v>221</v>
      </c>
      <c r="E235" s="1">
        <v>62.5</v>
      </c>
      <c r="F235" s="1">
        <v>34.428260869565236</v>
      </c>
      <c r="G235" s="1">
        <v>2.3793478260869567</v>
      </c>
      <c r="H235" s="2">
        <f t="shared" si="9"/>
        <v>6.9110311296331342E-2</v>
      </c>
      <c r="I235" s="1">
        <v>25.17499999999999</v>
      </c>
      <c r="J235" s="1">
        <v>0.28260869565217389</v>
      </c>
      <c r="K235" s="2">
        <f t="shared" si="10"/>
        <v>1.1225767453909593E-2</v>
      </c>
      <c r="L235" s="1">
        <v>185.79130434782616</v>
      </c>
      <c r="M235" s="1">
        <v>16.8945652173913</v>
      </c>
      <c r="N235" s="2">
        <f t="shared" si="11"/>
        <v>9.0933024431339451E-2</v>
      </c>
    </row>
    <row r="236" spans="1:14" x14ac:dyDescent="0.3">
      <c r="A236" t="s">
        <v>32</v>
      </c>
      <c r="B236" t="s">
        <v>530</v>
      </c>
      <c r="C236" t="s">
        <v>135</v>
      </c>
      <c r="D236" t="s">
        <v>122</v>
      </c>
      <c r="E236" s="1">
        <v>78.5</v>
      </c>
      <c r="F236" s="1">
        <v>28.081521739130434</v>
      </c>
      <c r="G236" s="1">
        <v>0</v>
      </c>
      <c r="H236" s="2">
        <f t="shared" si="9"/>
        <v>0</v>
      </c>
      <c r="I236" s="1">
        <v>59.671195652173914</v>
      </c>
      <c r="J236" s="1">
        <v>0</v>
      </c>
      <c r="K236" s="2">
        <f t="shared" si="10"/>
        <v>0</v>
      </c>
      <c r="L236" s="1">
        <v>144.6766304347826</v>
      </c>
      <c r="M236" s="1">
        <v>0</v>
      </c>
      <c r="N236" s="2">
        <f t="shared" si="11"/>
        <v>0</v>
      </c>
    </row>
    <row r="237" spans="1:14" x14ac:dyDescent="0.3">
      <c r="A237" t="s">
        <v>32</v>
      </c>
      <c r="B237" t="s">
        <v>531</v>
      </c>
      <c r="C237" t="s">
        <v>532</v>
      </c>
      <c r="D237" t="s">
        <v>234</v>
      </c>
      <c r="E237" s="1">
        <v>44.108695652173914</v>
      </c>
      <c r="F237" s="1">
        <v>27.690217391304348</v>
      </c>
      <c r="G237" s="1">
        <v>2.9375</v>
      </c>
      <c r="H237" s="2">
        <f t="shared" si="9"/>
        <v>0.10608439646712463</v>
      </c>
      <c r="I237" s="1">
        <v>32.654891304347828</v>
      </c>
      <c r="J237" s="1">
        <v>2.4565217391304346</v>
      </c>
      <c r="K237" s="2">
        <f t="shared" si="10"/>
        <v>7.5226762087043347E-2</v>
      </c>
      <c r="L237" s="1">
        <v>100.47282608695652</v>
      </c>
      <c r="M237" s="1">
        <v>21.815217391304348</v>
      </c>
      <c r="N237" s="2">
        <f t="shared" si="11"/>
        <v>0.21712554768215503</v>
      </c>
    </row>
    <row r="238" spans="1:14" x14ac:dyDescent="0.3">
      <c r="A238" t="s">
        <v>32</v>
      </c>
      <c r="B238" t="s">
        <v>533</v>
      </c>
      <c r="C238" t="s">
        <v>534</v>
      </c>
      <c r="D238" t="s">
        <v>108</v>
      </c>
      <c r="E238" s="1">
        <v>55.695652173913047</v>
      </c>
      <c r="F238" s="1">
        <v>63.315217391304351</v>
      </c>
      <c r="G238" s="1">
        <v>0</v>
      </c>
      <c r="H238" s="2">
        <f t="shared" si="9"/>
        <v>0</v>
      </c>
      <c r="I238" s="1">
        <v>5.3043478260869561</v>
      </c>
      <c r="J238" s="1">
        <v>0</v>
      </c>
      <c r="K238" s="2">
        <f t="shared" si="10"/>
        <v>0</v>
      </c>
      <c r="L238" s="1">
        <v>141.90760869565219</v>
      </c>
      <c r="M238" s="1">
        <v>1.1304347826086956</v>
      </c>
      <c r="N238" s="2">
        <f t="shared" si="11"/>
        <v>7.9659913446440186E-3</v>
      </c>
    </row>
    <row r="239" spans="1:14" x14ac:dyDescent="0.3">
      <c r="A239" t="s">
        <v>32</v>
      </c>
      <c r="B239" t="s">
        <v>535</v>
      </c>
      <c r="C239" t="s">
        <v>536</v>
      </c>
      <c r="D239" t="s">
        <v>259</v>
      </c>
      <c r="E239" s="1">
        <v>86.652173913043484</v>
      </c>
      <c r="F239" s="1">
        <v>46.043695652173895</v>
      </c>
      <c r="G239" s="1">
        <v>0.79076086956521741</v>
      </c>
      <c r="H239" s="2">
        <f t="shared" si="9"/>
        <v>1.717413987658227E-2</v>
      </c>
      <c r="I239" s="1">
        <v>78.786630434782623</v>
      </c>
      <c r="J239" s="1">
        <v>1.326086956521739</v>
      </c>
      <c r="K239" s="2">
        <f t="shared" si="10"/>
        <v>1.6831370363267876E-2</v>
      </c>
      <c r="L239" s="1">
        <v>225.47684782608695</v>
      </c>
      <c r="M239" s="1">
        <v>9.4489130434782602</v>
      </c>
      <c r="N239" s="2">
        <f t="shared" si="11"/>
        <v>4.1906355949974619E-2</v>
      </c>
    </row>
    <row r="240" spans="1:14" x14ac:dyDescent="0.3">
      <c r="A240" t="s">
        <v>32</v>
      </c>
      <c r="B240" t="s">
        <v>537</v>
      </c>
      <c r="C240" t="s">
        <v>538</v>
      </c>
      <c r="D240" t="s">
        <v>539</v>
      </c>
      <c r="E240" s="1">
        <v>48.315217391304351</v>
      </c>
      <c r="F240" s="1">
        <v>25.627717391304348</v>
      </c>
      <c r="G240" s="1">
        <v>0</v>
      </c>
      <c r="H240" s="2">
        <f t="shared" si="9"/>
        <v>0</v>
      </c>
      <c r="I240" s="1">
        <v>27.679347826086957</v>
      </c>
      <c r="J240" s="1">
        <v>0</v>
      </c>
      <c r="K240" s="2">
        <f t="shared" si="10"/>
        <v>0</v>
      </c>
      <c r="L240" s="1">
        <v>86.461956521739125</v>
      </c>
      <c r="M240" s="1">
        <v>0.43478260869565216</v>
      </c>
      <c r="N240" s="2">
        <f t="shared" si="11"/>
        <v>5.0286001634295054E-3</v>
      </c>
    </row>
    <row r="241" spans="1:14" x14ac:dyDescent="0.3">
      <c r="A241" t="s">
        <v>32</v>
      </c>
      <c r="B241" t="s">
        <v>540</v>
      </c>
      <c r="C241" t="s">
        <v>541</v>
      </c>
      <c r="D241" t="s">
        <v>151</v>
      </c>
      <c r="E241" s="1">
        <v>22.826086956521738</v>
      </c>
      <c r="F241" s="1">
        <v>11.938369565217396</v>
      </c>
      <c r="G241" s="1">
        <v>0.4891304347826087</v>
      </c>
      <c r="H241" s="2">
        <f t="shared" si="9"/>
        <v>4.0971292780858197E-2</v>
      </c>
      <c r="I241" s="1">
        <v>13.004782608695654</v>
      </c>
      <c r="J241" s="1">
        <v>2.4347826086956523</v>
      </c>
      <c r="K241" s="2">
        <f t="shared" si="10"/>
        <v>0.18722209220688038</v>
      </c>
      <c r="L241" s="1">
        <v>42.31565217391303</v>
      </c>
      <c r="M241" s="1">
        <v>0.73369565217391308</v>
      </c>
      <c r="N241" s="2">
        <f t="shared" si="11"/>
        <v>1.7338635102644728E-2</v>
      </c>
    </row>
    <row r="242" spans="1:14" x14ac:dyDescent="0.3">
      <c r="A242" t="s">
        <v>32</v>
      </c>
      <c r="B242" t="s">
        <v>542</v>
      </c>
      <c r="C242" t="s">
        <v>543</v>
      </c>
      <c r="D242" t="s">
        <v>111</v>
      </c>
      <c r="E242" s="1">
        <v>69.010869565217391</v>
      </c>
      <c r="F242" s="1">
        <v>35.975543478260867</v>
      </c>
      <c r="G242" s="1">
        <v>1.0706521739130435</v>
      </c>
      <c r="H242" s="2">
        <f t="shared" si="9"/>
        <v>2.9760555933227587E-2</v>
      </c>
      <c r="I242" s="1">
        <v>35.828804347826086</v>
      </c>
      <c r="J242" s="1">
        <v>1.7065217391304348</v>
      </c>
      <c r="K242" s="2">
        <f t="shared" si="10"/>
        <v>4.7629882442169133E-2</v>
      </c>
      <c r="L242" s="1">
        <v>152.45108695652175</v>
      </c>
      <c r="M242" s="1">
        <v>4.1630434782608692</v>
      </c>
      <c r="N242" s="2">
        <f t="shared" si="11"/>
        <v>2.7307404370610668E-2</v>
      </c>
    </row>
    <row r="243" spans="1:14" x14ac:dyDescent="0.3">
      <c r="A243" t="s">
        <v>32</v>
      </c>
      <c r="B243" t="s">
        <v>544</v>
      </c>
      <c r="C243" t="s">
        <v>545</v>
      </c>
      <c r="D243" t="s">
        <v>259</v>
      </c>
      <c r="E243" s="1">
        <v>33.543478260869563</v>
      </c>
      <c r="F243" s="1">
        <v>14.701086956521738</v>
      </c>
      <c r="G243" s="1">
        <v>0</v>
      </c>
      <c r="H243" s="2">
        <f t="shared" si="9"/>
        <v>0</v>
      </c>
      <c r="I243" s="1">
        <v>27.448369565217391</v>
      </c>
      <c r="J243" s="1">
        <v>0</v>
      </c>
      <c r="K243" s="2">
        <f t="shared" si="10"/>
        <v>0</v>
      </c>
      <c r="L243" s="1">
        <v>75.838043478260857</v>
      </c>
      <c r="M243" s="1">
        <v>0</v>
      </c>
      <c r="N243" s="2">
        <f t="shared" si="11"/>
        <v>0</v>
      </c>
    </row>
    <row r="244" spans="1:14" x14ac:dyDescent="0.3">
      <c r="A244" t="s">
        <v>32</v>
      </c>
      <c r="B244" t="s">
        <v>546</v>
      </c>
      <c r="C244" t="s">
        <v>547</v>
      </c>
      <c r="D244" t="s">
        <v>201</v>
      </c>
      <c r="E244" s="1">
        <v>35.097826086956523</v>
      </c>
      <c r="F244" s="1">
        <v>28.654891304347824</v>
      </c>
      <c r="G244" s="1">
        <v>0</v>
      </c>
      <c r="H244" s="2">
        <f t="shared" si="9"/>
        <v>0</v>
      </c>
      <c r="I244" s="1">
        <v>13.654891304347826</v>
      </c>
      <c r="J244" s="1">
        <v>0</v>
      </c>
      <c r="K244" s="2">
        <f t="shared" si="10"/>
        <v>0</v>
      </c>
      <c r="L244" s="1">
        <v>79.214673913043484</v>
      </c>
      <c r="M244" s="1">
        <v>0</v>
      </c>
      <c r="N244" s="2">
        <f t="shared" si="11"/>
        <v>0</v>
      </c>
    </row>
    <row r="245" spans="1:14" x14ac:dyDescent="0.3">
      <c r="A245" t="s">
        <v>32</v>
      </c>
      <c r="B245" t="s">
        <v>548</v>
      </c>
      <c r="C245" t="s">
        <v>549</v>
      </c>
      <c r="D245" t="s">
        <v>349</v>
      </c>
      <c r="E245" s="1">
        <v>22.663043478260871</v>
      </c>
      <c r="F245" s="1">
        <v>10.006086956521738</v>
      </c>
      <c r="G245" s="1">
        <v>0</v>
      </c>
      <c r="H245" s="2">
        <f t="shared" si="9"/>
        <v>0</v>
      </c>
      <c r="I245" s="1">
        <v>16.570978260869573</v>
      </c>
      <c r="J245" s="1">
        <v>5.2608695652173916</v>
      </c>
      <c r="K245" s="2">
        <f t="shared" si="10"/>
        <v>0.31747489390172695</v>
      </c>
      <c r="L245" s="1">
        <v>56.54336956521739</v>
      </c>
      <c r="M245" s="1">
        <v>3.4339130434782605</v>
      </c>
      <c r="N245" s="2">
        <f t="shared" si="11"/>
        <v>6.0730605018464084E-2</v>
      </c>
    </row>
    <row r="246" spans="1:14" x14ac:dyDescent="0.3">
      <c r="A246" t="s">
        <v>32</v>
      </c>
      <c r="B246" t="s">
        <v>550</v>
      </c>
      <c r="C246" t="s">
        <v>192</v>
      </c>
      <c r="D246" t="s">
        <v>193</v>
      </c>
      <c r="E246" s="1">
        <v>40.673913043478258</v>
      </c>
      <c r="F246" s="1">
        <v>10.986413043478262</v>
      </c>
      <c r="G246" s="1">
        <v>0</v>
      </c>
      <c r="H246" s="2">
        <f t="shared" si="9"/>
        <v>0</v>
      </c>
      <c r="I246" s="1">
        <v>22.505434782608695</v>
      </c>
      <c r="J246" s="1">
        <v>0</v>
      </c>
      <c r="K246" s="2">
        <f t="shared" si="10"/>
        <v>0</v>
      </c>
      <c r="L246" s="1">
        <v>72.744565217391298</v>
      </c>
      <c r="M246" s="1">
        <v>0</v>
      </c>
      <c r="N246" s="2">
        <f t="shared" si="11"/>
        <v>0</v>
      </c>
    </row>
    <row r="247" spans="1:14" x14ac:dyDescent="0.3">
      <c r="A247" t="s">
        <v>32</v>
      </c>
      <c r="B247" t="s">
        <v>551</v>
      </c>
      <c r="C247" t="s">
        <v>78</v>
      </c>
      <c r="D247" t="s">
        <v>57</v>
      </c>
      <c r="E247" s="1">
        <v>30.086956521739129</v>
      </c>
      <c r="F247" s="1">
        <v>7.9038043478260853</v>
      </c>
      <c r="G247" s="1">
        <v>1.7228260869565217</v>
      </c>
      <c r="H247" s="2">
        <f t="shared" si="9"/>
        <v>0.21797428316028333</v>
      </c>
      <c r="I247" s="1">
        <v>21.962499999999999</v>
      </c>
      <c r="J247" s="1">
        <v>2.2065217391304346</v>
      </c>
      <c r="K247" s="2">
        <f t="shared" si="10"/>
        <v>0.10046769443963277</v>
      </c>
      <c r="L247" s="1">
        <v>58.223586956521743</v>
      </c>
      <c r="M247" s="1">
        <v>0</v>
      </c>
      <c r="N247" s="2">
        <f t="shared" si="11"/>
        <v>0</v>
      </c>
    </row>
    <row r="248" spans="1:14" x14ac:dyDescent="0.3">
      <c r="A248" t="s">
        <v>32</v>
      </c>
      <c r="B248" t="s">
        <v>552</v>
      </c>
      <c r="C248" t="s">
        <v>475</v>
      </c>
      <c r="D248" t="s">
        <v>476</v>
      </c>
      <c r="E248" s="1">
        <v>46.489130434782609</v>
      </c>
      <c r="F248" s="1">
        <v>38.092391304347828</v>
      </c>
      <c r="G248" s="1">
        <v>0</v>
      </c>
      <c r="H248" s="2">
        <f t="shared" si="9"/>
        <v>0</v>
      </c>
      <c r="I248" s="1">
        <v>35.516304347826086</v>
      </c>
      <c r="J248" s="1">
        <v>0</v>
      </c>
      <c r="K248" s="2">
        <f t="shared" si="10"/>
        <v>0</v>
      </c>
      <c r="L248" s="1">
        <v>105.70652173913044</v>
      </c>
      <c r="M248" s="1">
        <v>2.2934782608695654</v>
      </c>
      <c r="N248" s="2">
        <f t="shared" si="11"/>
        <v>2.1696658097686377E-2</v>
      </c>
    </row>
    <row r="249" spans="1:14" x14ac:dyDescent="0.3">
      <c r="A249" t="s">
        <v>32</v>
      </c>
      <c r="B249" t="s">
        <v>553</v>
      </c>
      <c r="C249" t="s">
        <v>554</v>
      </c>
      <c r="D249" t="s">
        <v>114</v>
      </c>
      <c r="E249" s="1">
        <v>35.510869565217391</v>
      </c>
      <c r="F249" s="1">
        <v>4.9453260869565216</v>
      </c>
      <c r="G249" s="1">
        <v>0</v>
      </c>
      <c r="H249" s="2">
        <f t="shared" si="9"/>
        <v>0</v>
      </c>
      <c r="I249" s="1">
        <v>21.847608695652173</v>
      </c>
      <c r="J249" s="1">
        <v>0</v>
      </c>
      <c r="K249" s="2">
        <f t="shared" si="10"/>
        <v>0</v>
      </c>
      <c r="L249" s="1">
        <v>76.421195652173935</v>
      </c>
      <c r="M249" s="1">
        <v>9.5108695652173919E-2</v>
      </c>
      <c r="N249" s="2">
        <f t="shared" si="11"/>
        <v>1.2445329445649465E-3</v>
      </c>
    </row>
    <row r="250" spans="1:14" x14ac:dyDescent="0.3">
      <c r="A250" t="s">
        <v>32</v>
      </c>
      <c r="B250" t="s">
        <v>555</v>
      </c>
      <c r="C250" t="s">
        <v>166</v>
      </c>
      <c r="D250" t="s">
        <v>167</v>
      </c>
      <c r="E250" s="1">
        <v>128.63043478260869</v>
      </c>
      <c r="F250" s="1">
        <v>67.967499999999987</v>
      </c>
      <c r="G250" s="1">
        <v>0</v>
      </c>
      <c r="H250" s="2">
        <f t="shared" si="9"/>
        <v>0</v>
      </c>
      <c r="I250" s="1">
        <v>95.918478260869563</v>
      </c>
      <c r="J250" s="1">
        <v>0</v>
      </c>
      <c r="K250" s="2">
        <f t="shared" si="10"/>
        <v>0</v>
      </c>
      <c r="L250" s="1">
        <v>355.73663043478263</v>
      </c>
      <c r="M250" s="1">
        <v>16.459239130434781</v>
      </c>
      <c r="N250" s="2">
        <f t="shared" si="11"/>
        <v>4.6268046982730564E-2</v>
      </c>
    </row>
    <row r="251" spans="1:14" x14ac:dyDescent="0.3">
      <c r="A251" t="s">
        <v>32</v>
      </c>
      <c r="B251" t="s">
        <v>556</v>
      </c>
      <c r="C251" t="s">
        <v>78</v>
      </c>
      <c r="D251" t="s">
        <v>57</v>
      </c>
      <c r="E251" s="1">
        <v>62.141304347826086</v>
      </c>
      <c r="F251" s="1">
        <v>10.079021739130434</v>
      </c>
      <c r="G251" s="1">
        <v>0</v>
      </c>
      <c r="H251" s="2">
        <f t="shared" si="9"/>
        <v>0</v>
      </c>
      <c r="I251" s="1">
        <v>24.440434782608694</v>
      </c>
      <c r="J251" s="1">
        <v>0</v>
      </c>
      <c r="K251" s="2">
        <f t="shared" si="10"/>
        <v>0</v>
      </c>
      <c r="L251" s="1">
        <v>91.761413043478257</v>
      </c>
      <c r="M251" s="1">
        <v>0</v>
      </c>
      <c r="N251" s="2">
        <f t="shared" si="11"/>
        <v>0</v>
      </c>
    </row>
    <row r="252" spans="1:14" x14ac:dyDescent="0.3">
      <c r="A252" t="s">
        <v>32</v>
      </c>
      <c r="B252" t="s">
        <v>557</v>
      </c>
      <c r="C252" t="s">
        <v>78</v>
      </c>
      <c r="D252" t="s">
        <v>57</v>
      </c>
      <c r="E252" s="1">
        <v>21.913043478260871</v>
      </c>
      <c r="F252" s="1">
        <v>21.022391304347821</v>
      </c>
      <c r="G252" s="1">
        <v>2.0054347826086958</v>
      </c>
      <c r="H252" s="2">
        <f t="shared" si="9"/>
        <v>9.5395179053390303E-2</v>
      </c>
      <c r="I252" s="1">
        <v>11.408152173913036</v>
      </c>
      <c r="J252" s="1">
        <v>1.2717391304347827</v>
      </c>
      <c r="K252" s="2">
        <f t="shared" si="10"/>
        <v>0.11147634700585973</v>
      </c>
      <c r="L252" s="1">
        <v>57.092282608695633</v>
      </c>
      <c r="M252" s="1">
        <v>2.9375</v>
      </c>
      <c r="N252" s="2">
        <f t="shared" si="11"/>
        <v>5.145178762834391E-2</v>
      </c>
    </row>
    <row r="253" spans="1:14" x14ac:dyDescent="0.3">
      <c r="A253" t="s">
        <v>32</v>
      </c>
      <c r="B253" t="s">
        <v>558</v>
      </c>
      <c r="C253" t="s">
        <v>559</v>
      </c>
      <c r="D253" t="s">
        <v>179</v>
      </c>
      <c r="E253" s="1">
        <v>47.945652173913047</v>
      </c>
      <c r="F253" s="1">
        <v>11.9375</v>
      </c>
      <c r="G253" s="1">
        <v>0</v>
      </c>
      <c r="H253" s="2">
        <f t="shared" si="9"/>
        <v>0</v>
      </c>
      <c r="I253" s="1">
        <v>33.831521739130437</v>
      </c>
      <c r="J253" s="1">
        <v>0</v>
      </c>
      <c r="K253" s="2">
        <f t="shared" si="10"/>
        <v>0</v>
      </c>
      <c r="L253" s="1">
        <v>97.883152173913047</v>
      </c>
      <c r="M253" s="1">
        <v>0</v>
      </c>
      <c r="N253" s="2">
        <f t="shared" si="11"/>
        <v>0</v>
      </c>
    </row>
    <row r="254" spans="1:14" x14ac:dyDescent="0.3">
      <c r="A254" t="s">
        <v>32</v>
      </c>
      <c r="B254" t="s">
        <v>560</v>
      </c>
      <c r="C254" t="s">
        <v>135</v>
      </c>
      <c r="D254" t="s">
        <v>122</v>
      </c>
      <c r="E254" s="1">
        <v>55.391304347826086</v>
      </c>
      <c r="F254" s="1">
        <v>15.920652173913028</v>
      </c>
      <c r="G254" s="1">
        <v>0</v>
      </c>
      <c r="H254" s="2">
        <f t="shared" si="9"/>
        <v>0</v>
      </c>
      <c r="I254" s="1">
        <v>32.992391304347841</v>
      </c>
      <c r="J254" s="1">
        <v>0</v>
      </c>
      <c r="K254" s="2">
        <f t="shared" si="10"/>
        <v>0</v>
      </c>
      <c r="L254" s="1">
        <v>93.768478260869514</v>
      </c>
      <c r="M254" s="1">
        <v>0</v>
      </c>
      <c r="N254" s="2">
        <f t="shared" si="11"/>
        <v>0</v>
      </c>
    </row>
    <row r="255" spans="1:14" x14ac:dyDescent="0.3">
      <c r="A255" t="s">
        <v>32</v>
      </c>
      <c r="B255" t="s">
        <v>561</v>
      </c>
      <c r="C255" t="s">
        <v>220</v>
      </c>
      <c r="D255" t="s">
        <v>221</v>
      </c>
      <c r="E255" s="1">
        <v>56.380434782608695</v>
      </c>
      <c r="F255" s="1">
        <v>28.858043478260871</v>
      </c>
      <c r="G255" s="1">
        <v>0</v>
      </c>
      <c r="H255" s="2">
        <f t="shared" si="9"/>
        <v>0</v>
      </c>
      <c r="I255" s="1">
        <v>26.385652173913055</v>
      </c>
      <c r="J255" s="1">
        <v>0</v>
      </c>
      <c r="K255" s="2">
        <f t="shared" si="10"/>
        <v>0</v>
      </c>
      <c r="L255" s="1">
        <v>105.55445652173917</v>
      </c>
      <c r="M255" s="1">
        <v>0</v>
      </c>
      <c r="N255" s="2">
        <f t="shared" si="11"/>
        <v>0</v>
      </c>
    </row>
    <row r="256" spans="1:14" x14ac:dyDescent="0.3">
      <c r="A256" t="s">
        <v>32</v>
      </c>
      <c r="B256" t="s">
        <v>562</v>
      </c>
      <c r="C256" t="s">
        <v>323</v>
      </c>
      <c r="D256" t="s">
        <v>167</v>
      </c>
      <c r="E256" s="1">
        <v>87.380434782608702</v>
      </c>
      <c r="F256" s="1">
        <v>31.71119565217392</v>
      </c>
      <c r="G256" s="1">
        <v>4.963152173913044</v>
      </c>
      <c r="H256" s="2">
        <f t="shared" si="9"/>
        <v>0.15651103882526743</v>
      </c>
      <c r="I256" s="1">
        <v>53.477282608695653</v>
      </c>
      <c r="J256" s="1">
        <v>15.565217391304348</v>
      </c>
      <c r="K256" s="2">
        <f t="shared" si="10"/>
        <v>0.29106223487828031</v>
      </c>
      <c r="L256" s="1">
        <v>183.00608695652176</v>
      </c>
      <c r="M256" s="1">
        <v>0</v>
      </c>
      <c r="N256" s="2">
        <f t="shared" si="11"/>
        <v>0</v>
      </c>
    </row>
    <row r="257" spans="1:14" x14ac:dyDescent="0.3">
      <c r="A257" t="s">
        <v>32</v>
      </c>
      <c r="B257" t="s">
        <v>563</v>
      </c>
      <c r="C257" t="s">
        <v>243</v>
      </c>
      <c r="D257" t="s">
        <v>244</v>
      </c>
      <c r="E257" s="1">
        <v>61.554347826086953</v>
      </c>
      <c r="F257" s="1">
        <v>18.749565217391297</v>
      </c>
      <c r="G257" s="1">
        <v>0.20195652173913042</v>
      </c>
      <c r="H257" s="2">
        <f t="shared" si="9"/>
        <v>1.0771264261200264E-2</v>
      </c>
      <c r="I257" s="1">
        <v>36.849565217391302</v>
      </c>
      <c r="J257" s="1">
        <v>16</v>
      </c>
      <c r="K257" s="2">
        <f t="shared" si="10"/>
        <v>0.43419779597423136</v>
      </c>
      <c r="L257" s="1">
        <v>104.90521739130439</v>
      </c>
      <c r="M257" s="1">
        <v>7.0107608695652175</v>
      </c>
      <c r="N257" s="2">
        <f t="shared" si="11"/>
        <v>6.6829477540802845E-2</v>
      </c>
    </row>
    <row r="258" spans="1:14" x14ac:dyDescent="0.3">
      <c r="A258" t="s">
        <v>32</v>
      </c>
      <c r="B258" t="s">
        <v>564</v>
      </c>
      <c r="C258" t="s">
        <v>371</v>
      </c>
      <c r="D258" t="s">
        <v>363</v>
      </c>
      <c r="E258" s="1">
        <v>39.978260869565219</v>
      </c>
      <c r="F258" s="1">
        <v>24.461956521739129</v>
      </c>
      <c r="G258" s="1">
        <v>0</v>
      </c>
      <c r="H258" s="2">
        <f t="shared" ref="H258:H321" si="12">G258/F258</f>
        <v>0</v>
      </c>
      <c r="I258" s="1">
        <v>16.298913043478262</v>
      </c>
      <c r="J258" s="1">
        <v>0</v>
      </c>
      <c r="K258" s="2">
        <f t="shared" ref="K258:K321" si="13">J258/I258</f>
        <v>0</v>
      </c>
      <c r="L258" s="1">
        <v>80.285326086956516</v>
      </c>
      <c r="M258" s="1">
        <v>0</v>
      </c>
      <c r="N258" s="2">
        <f t="shared" ref="N258:N321" si="14">M258/L258</f>
        <v>0</v>
      </c>
    </row>
    <row r="259" spans="1:14" x14ac:dyDescent="0.3">
      <c r="A259" t="s">
        <v>32</v>
      </c>
      <c r="B259" t="s">
        <v>565</v>
      </c>
      <c r="C259" t="s">
        <v>47</v>
      </c>
      <c r="D259" t="s">
        <v>48</v>
      </c>
      <c r="E259" s="1">
        <v>33.913043478260867</v>
      </c>
      <c r="F259" s="1">
        <v>25.254347826086956</v>
      </c>
      <c r="G259" s="1">
        <v>0</v>
      </c>
      <c r="H259" s="2">
        <f t="shared" si="12"/>
        <v>0</v>
      </c>
      <c r="I259" s="1">
        <v>11.090978260869566</v>
      </c>
      <c r="J259" s="1">
        <v>0</v>
      </c>
      <c r="K259" s="2">
        <f t="shared" si="13"/>
        <v>0</v>
      </c>
      <c r="L259" s="1">
        <v>80.544999999999987</v>
      </c>
      <c r="M259" s="1">
        <v>0</v>
      </c>
      <c r="N259" s="2">
        <f t="shared" si="14"/>
        <v>0</v>
      </c>
    </row>
    <row r="260" spans="1:14" x14ac:dyDescent="0.3">
      <c r="A260" t="s">
        <v>32</v>
      </c>
      <c r="B260" t="s">
        <v>566</v>
      </c>
      <c r="C260" t="s">
        <v>567</v>
      </c>
      <c r="D260" t="s">
        <v>163</v>
      </c>
      <c r="E260" s="1">
        <v>37.923913043478258</v>
      </c>
      <c r="F260" s="1">
        <v>12.120108695652174</v>
      </c>
      <c r="G260" s="1">
        <v>0</v>
      </c>
      <c r="H260" s="2">
        <f t="shared" si="12"/>
        <v>0</v>
      </c>
      <c r="I260" s="1">
        <v>12.410108695652172</v>
      </c>
      <c r="J260" s="1">
        <v>7.6086956521739135E-2</v>
      </c>
      <c r="K260" s="2">
        <f t="shared" si="13"/>
        <v>6.1310467448521117E-3</v>
      </c>
      <c r="L260" s="1">
        <v>53.024891304347825</v>
      </c>
      <c r="M260" s="1">
        <v>0</v>
      </c>
      <c r="N260" s="2">
        <f t="shared" si="14"/>
        <v>0</v>
      </c>
    </row>
    <row r="261" spans="1:14" x14ac:dyDescent="0.3">
      <c r="A261" t="s">
        <v>32</v>
      </c>
      <c r="B261" t="s">
        <v>568</v>
      </c>
      <c r="C261" t="s">
        <v>569</v>
      </c>
      <c r="D261" t="s">
        <v>122</v>
      </c>
      <c r="E261" s="1">
        <v>38.173913043478258</v>
      </c>
      <c r="F261" s="1">
        <v>27.082065217391293</v>
      </c>
      <c r="G261" s="1">
        <v>0</v>
      </c>
      <c r="H261" s="2">
        <f t="shared" si="12"/>
        <v>0</v>
      </c>
      <c r="I261" s="1">
        <v>3.9483695652173907</v>
      </c>
      <c r="J261" s="1">
        <v>0</v>
      </c>
      <c r="K261" s="2">
        <f t="shared" si="13"/>
        <v>0</v>
      </c>
      <c r="L261" s="1">
        <v>64.594673913043522</v>
      </c>
      <c r="M261" s="1">
        <v>0</v>
      </c>
      <c r="N261" s="2">
        <f t="shared" si="14"/>
        <v>0</v>
      </c>
    </row>
    <row r="262" spans="1:14" x14ac:dyDescent="0.3">
      <c r="A262" t="s">
        <v>32</v>
      </c>
      <c r="B262" t="s">
        <v>570</v>
      </c>
      <c r="C262" t="s">
        <v>147</v>
      </c>
      <c r="D262" t="s">
        <v>148</v>
      </c>
      <c r="E262" s="1">
        <v>50.304347826086953</v>
      </c>
      <c r="F262" s="1">
        <v>45.314456521739132</v>
      </c>
      <c r="G262" s="1">
        <v>0</v>
      </c>
      <c r="H262" s="2">
        <f t="shared" si="12"/>
        <v>0</v>
      </c>
      <c r="I262" s="1">
        <v>28.390543478260867</v>
      </c>
      <c r="J262" s="1">
        <v>0</v>
      </c>
      <c r="K262" s="2">
        <f t="shared" si="13"/>
        <v>0</v>
      </c>
      <c r="L262" s="1">
        <v>175.48597826086956</v>
      </c>
      <c r="M262" s="1">
        <v>0</v>
      </c>
      <c r="N262" s="2">
        <f t="shared" si="14"/>
        <v>0</v>
      </c>
    </row>
    <row r="263" spans="1:14" x14ac:dyDescent="0.3">
      <c r="A263" t="s">
        <v>32</v>
      </c>
      <c r="B263" t="s">
        <v>571</v>
      </c>
      <c r="C263" t="s">
        <v>154</v>
      </c>
      <c r="D263" t="s">
        <v>155</v>
      </c>
      <c r="E263" s="1">
        <v>49.413043478260867</v>
      </c>
      <c r="F263" s="1">
        <v>27.309782608695652</v>
      </c>
      <c r="G263" s="1">
        <v>5.9211956521739131</v>
      </c>
      <c r="H263" s="2">
        <f t="shared" si="12"/>
        <v>0.21681592039800995</v>
      </c>
      <c r="I263" s="1">
        <v>33.388586956521742</v>
      </c>
      <c r="J263" s="1">
        <v>7.1413043478260869</v>
      </c>
      <c r="K263" s="2">
        <f t="shared" si="13"/>
        <v>0.21388459347277608</v>
      </c>
      <c r="L263" s="1">
        <v>110.20652173913044</v>
      </c>
      <c r="M263" s="1">
        <v>19.296195652173914</v>
      </c>
      <c r="N263" s="2">
        <f t="shared" si="14"/>
        <v>0.17509123187691095</v>
      </c>
    </row>
    <row r="264" spans="1:14" x14ac:dyDescent="0.3">
      <c r="A264" t="s">
        <v>32</v>
      </c>
      <c r="B264" t="s">
        <v>572</v>
      </c>
      <c r="C264" t="s">
        <v>573</v>
      </c>
      <c r="D264" t="s">
        <v>228</v>
      </c>
      <c r="E264" s="1">
        <v>42.489130434782609</v>
      </c>
      <c r="F264" s="1">
        <v>13.342500000000003</v>
      </c>
      <c r="G264" s="1">
        <v>0</v>
      </c>
      <c r="H264" s="2">
        <f t="shared" si="12"/>
        <v>0</v>
      </c>
      <c r="I264" s="1">
        <v>27.127934782608694</v>
      </c>
      <c r="J264" s="1">
        <v>0</v>
      </c>
      <c r="K264" s="2">
        <f t="shared" si="13"/>
        <v>0</v>
      </c>
      <c r="L264" s="1">
        <v>61.506739130434788</v>
      </c>
      <c r="M264" s="1">
        <v>0</v>
      </c>
      <c r="N264" s="2">
        <f t="shared" si="14"/>
        <v>0</v>
      </c>
    </row>
    <row r="265" spans="1:14" x14ac:dyDescent="0.3">
      <c r="A265" t="s">
        <v>32</v>
      </c>
      <c r="B265" t="s">
        <v>574</v>
      </c>
      <c r="C265" t="s">
        <v>575</v>
      </c>
      <c r="D265" t="s">
        <v>377</v>
      </c>
      <c r="E265" s="1">
        <v>49.989130434782609</v>
      </c>
      <c r="F265" s="1">
        <v>23.076086956521738</v>
      </c>
      <c r="G265" s="1">
        <v>7.3369565217391311E-2</v>
      </c>
      <c r="H265" s="2">
        <f t="shared" si="12"/>
        <v>3.1794630240226099E-3</v>
      </c>
      <c r="I265" s="1">
        <v>36.503260869565217</v>
      </c>
      <c r="J265" s="1">
        <v>0</v>
      </c>
      <c r="K265" s="2">
        <f t="shared" si="13"/>
        <v>0</v>
      </c>
      <c r="L265" s="1">
        <v>111.86652173913041</v>
      </c>
      <c r="M265" s="1">
        <v>0</v>
      </c>
      <c r="N265" s="2">
        <f t="shared" si="14"/>
        <v>0</v>
      </c>
    </row>
    <row r="266" spans="1:14" x14ac:dyDescent="0.3">
      <c r="A266" t="s">
        <v>32</v>
      </c>
      <c r="B266" t="s">
        <v>576</v>
      </c>
      <c r="C266" t="s">
        <v>538</v>
      </c>
      <c r="D266" t="s">
        <v>539</v>
      </c>
      <c r="E266" s="1">
        <v>44.489130434782609</v>
      </c>
      <c r="F266" s="1">
        <v>10.102500000000003</v>
      </c>
      <c r="G266" s="1">
        <v>0</v>
      </c>
      <c r="H266" s="2">
        <f t="shared" si="12"/>
        <v>0</v>
      </c>
      <c r="I266" s="1">
        <v>29.004673913043487</v>
      </c>
      <c r="J266" s="1">
        <v>0</v>
      </c>
      <c r="K266" s="2">
        <f t="shared" si="13"/>
        <v>0</v>
      </c>
      <c r="L266" s="1">
        <v>82.487826086956517</v>
      </c>
      <c r="M266" s="1">
        <v>33.415108695652172</v>
      </c>
      <c r="N266" s="2">
        <f t="shared" si="14"/>
        <v>0.40509139688597001</v>
      </c>
    </row>
    <row r="267" spans="1:14" x14ac:dyDescent="0.3">
      <c r="A267" t="s">
        <v>32</v>
      </c>
      <c r="B267" t="s">
        <v>577</v>
      </c>
      <c r="C267" t="s">
        <v>578</v>
      </c>
      <c r="D267" t="s">
        <v>142</v>
      </c>
      <c r="E267" s="1">
        <v>22.891304347826086</v>
      </c>
      <c r="F267" s="1">
        <v>11.490978260869561</v>
      </c>
      <c r="G267" s="1">
        <v>0</v>
      </c>
      <c r="H267" s="2">
        <f t="shared" si="12"/>
        <v>0</v>
      </c>
      <c r="I267" s="1">
        <v>12.499673913043473</v>
      </c>
      <c r="J267" s="1">
        <v>0</v>
      </c>
      <c r="K267" s="2">
        <f t="shared" si="13"/>
        <v>0</v>
      </c>
      <c r="L267" s="1">
        <v>50.924239130434749</v>
      </c>
      <c r="M267" s="1">
        <v>0</v>
      </c>
      <c r="N267" s="2">
        <f t="shared" si="14"/>
        <v>0</v>
      </c>
    </row>
    <row r="268" spans="1:14" x14ac:dyDescent="0.3">
      <c r="A268" t="s">
        <v>32</v>
      </c>
      <c r="B268" t="s">
        <v>579</v>
      </c>
      <c r="C268" t="s">
        <v>385</v>
      </c>
      <c r="D268" t="s">
        <v>374</v>
      </c>
      <c r="E268" s="1">
        <v>54.489130434782609</v>
      </c>
      <c r="F268" s="1">
        <v>24.885869565217391</v>
      </c>
      <c r="G268" s="1">
        <v>0</v>
      </c>
      <c r="H268" s="2">
        <f t="shared" si="12"/>
        <v>0</v>
      </c>
      <c r="I268" s="1">
        <v>27.173913043478262</v>
      </c>
      <c r="J268" s="1">
        <v>0</v>
      </c>
      <c r="K268" s="2">
        <f t="shared" si="13"/>
        <v>0</v>
      </c>
      <c r="L268" s="1">
        <v>111.51630434782609</v>
      </c>
      <c r="M268" s="1">
        <v>0</v>
      </c>
      <c r="N268" s="2">
        <f t="shared" si="14"/>
        <v>0</v>
      </c>
    </row>
    <row r="269" spans="1:14" x14ac:dyDescent="0.3">
      <c r="A269" t="s">
        <v>32</v>
      </c>
      <c r="B269" t="s">
        <v>580</v>
      </c>
      <c r="C269" t="s">
        <v>534</v>
      </c>
      <c r="D269" t="s">
        <v>108</v>
      </c>
      <c r="E269" s="1">
        <v>22.619565217391305</v>
      </c>
      <c r="F269" s="1">
        <v>29.153913043478248</v>
      </c>
      <c r="G269" s="1">
        <v>1.6929347826086956</v>
      </c>
      <c r="H269" s="2">
        <f t="shared" si="12"/>
        <v>5.8068869866078107E-2</v>
      </c>
      <c r="I269" s="1">
        <v>37.589347826086957</v>
      </c>
      <c r="J269" s="1">
        <v>0.36956521739130432</v>
      </c>
      <c r="K269" s="2">
        <f t="shared" si="13"/>
        <v>9.8316474949540506E-3</v>
      </c>
      <c r="L269" s="1">
        <v>53.617934782608678</v>
      </c>
      <c r="M269" s="1">
        <v>5.25</v>
      </c>
      <c r="N269" s="2">
        <f t="shared" si="14"/>
        <v>9.7914998428900155E-2</v>
      </c>
    </row>
    <row r="270" spans="1:14" x14ac:dyDescent="0.3">
      <c r="A270" t="s">
        <v>32</v>
      </c>
      <c r="B270" t="s">
        <v>581</v>
      </c>
      <c r="C270" t="s">
        <v>327</v>
      </c>
      <c r="D270" t="s">
        <v>328</v>
      </c>
      <c r="E270" s="1">
        <v>30.804347826086957</v>
      </c>
      <c r="F270" s="1">
        <v>27.46097826086956</v>
      </c>
      <c r="G270" s="1">
        <v>0</v>
      </c>
      <c r="H270" s="2">
        <f t="shared" si="12"/>
        <v>0</v>
      </c>
      <c r="I270" s="1">
        <v>37.219782608695652</v>
      </c>
      <c r="J270" s="1">
        <v>0</v>
      </c>
      <c r="K270" s="2">
        <f t="shared" si="13"/>
        <v>0</v>
      </c>
      <c r="L270" s="1">
        <v>50.392391304347818</v>
      </c>
      <c r="M270" s="1">
        <v>2.0244565217391304</v>
      </c>
      <c r="N270" s="2">
        <f t="shared" si="14"/>
        <v>4.0173853023015037E-2</v>
      </c>
    </row>
    <row r="271" spans="1:14" x14ac:dyDescent="0.3">
      <c r="A271" t="s">
        <v>32</v>
      </c>
      <c r="B271" t="s">
        <v>582</v>
      </c>
      <c r="C271" t="s">
        <v>303</v>
      </c>
      <c r="D271" t="s">
        <v>304</v>
      </c>
      <c r="E271" s="1">
        <v>34.184782608695649</v>
      </c>
      <c r="F271" s="1">
        <v>13.200217391304346</v>
      </c>
      <c r="G271" s="1">
        <v>0</v>
      </c>
      <c r="H271" s="2">
        <f t="shared" si="12"/>
        <v>0</v>
      </c>
      <c r="I271" s="1">
        <v>21.513586956521731</v>
      </c>
      <c r="J271" s="1">
        <v>0.77173913043478259</v>
      </c>
      <c r="K271" s="2">
        <f t="shared" si="13"/>
        <v>3.5872173803208299E-2</v>
      </c>
      <c r="L271" s="1">
        <v>55.446847826086973</v>
      </c>
      <c r="M271" s="1">
        <v>1.888586956521739</v>
      </c>
      <c r="N271" s="2">
        <f t="shared" si="14"/>
        <v>3.4061214127905484E-2</v>
      </c>
    </row>
    <row r="272" spans="1:14" x14ac:dyDescent="0.3">
      <c r="A272" t="s">
        <v>32</v>
      </c>
      <c r="B272" t="s">
        <v>583</v>
      </c>
      <c r="C272" t="s">
        <v>243</v>
      </c>
      <c r="D272" t="s">
        <v>244</v>
      </c>
      <c r="E272" s="1">
        <v>76.086956521739125</v>
      </c>
      <c r="F272" s="1">
        <v>46.440978260869564</v>
      </c>
      <c r="G272" s="1">
        <v>0</v>
      </c>
      <c r="H272" s="2">
        <f t="shared" si="12"/>
        <v>0</v>
      </c>
      <c r="I272" s="1">
        <v>38.452173913043474</v>
      </c>
      <c r="J272" s="1">
        <v>0</v>
      </c>
      <c r="K272" s="2">
        <f t="shared" si="13"/>
        <v>0</v>
      </c>
      <c r="L272" s="1">
        <v>166.32282608695644</v>
      </c>
      <c r="M272" s="1">
        <v>0</v>
      </c>
      <c r="N272" s="2">
        <f t="shared" si="14"/>
        <v>0</v>
      </c>
    </row>
    <row r="273" spans="1:14" x14ac:dyDescent="0.3">
      <c r="A273" t="s">
        <v>32</v>
      </c>
      <c r="B273" t="s">
        <v>584</v>
      </c>
      <c r="C273" t="s">
        <v>585</v>
      </c>
      <c r="D273" t="s">
        <v>35</v>
      </c>
      <c r="E273" s="1">
        <v>42.804347826086953</v>
      </c>
      <c r="F273" s="1">
        <v>28.662717391304326</v>
      </c>
      <c r="G273" s="1">
        <v>0</v>
      </c>
      <c r="H273" s="2">
        <f t="shared" si="12"/>
        <v>0</v>
      </c>
      <c r="I273" s="1">
        <v>23.749347826086954</v>
      </c>
      <c r="J273" s="1">
        <v>0</v>
      </c>
      <c r="K273" s="2">
        <f t="shared" si="13"/>
        <v>0</v>
      </c>
      <c r="L273" s="1">
        <v>100.30521739130432</v>
      </c>
      <c r="M273" s="1">
        <v>0</v>
      </c>
      <c r="N273" s="2">
        <f t="shared" si="14"/>
        <v>0</v>
      </c>
    </row>
    <row r="274" spans="1:14" x14ac:dyDescent="0.3">
      <c r="A274" t="s">
        <v>32</v>
      </c>
      <c r="B274" t="s">
        <v>586</v>
      </c>
      <c r="C274" t="s">
        <v>292</v>
      </c>
      <c r="D274" t="s">
        <v>293</v>
      </c>
      <c r="E274" s="1">
        <v>21.706521739130434</v>
      </c>
      <c r="F274" s="1">
        <v>19.54304347826087</v>
      </c>
      <c r="G274" s="1">
        <v>0</v>
      </c>
      <c r="H274" s="2">
        <f t="shared" si="12"/>
        <v>0</v>
      </c>
      <c r="I274" s="1">
        <v>11.239130434782609</v>
      </c>
      <c r="J274" s="1">
        <v>0</v>
      </c>
      <c r="K274" s="2">
        <f t="shared" si="13"/>
        <v>0</v>
      </c>
      <c r="L274" s="1">
        <v>53.847391304347823</v>
      </c>
      <c r="M274" s="1">
        <v>0</v>
      </c>
      <c r="N274" s="2">
        <f t="shared" si="14"/>
        <v>0</v>
      </c>
    </row>
    <row r="275" spans="1:14" x14ac:dyDescent="0.3">
      <c r="A275" t="s">
        <v>32</v>
      </c>
      <c r="B275" t="s">
        <v>587</v>
      </c>
      <c r="C275" t="s">
        <v>588</v>
      </c>
      <c r="D275" t="s">
        <v>589</v>
      </c>
      <c r="E275" s="1">
        <v>40.228260869565219</v>
      </c>
      <c r="F275" s="1">
        <v>7.2273913043478268</v>
      </c>
      <c r="G275" s="1">
        <v>0.51902173913043481</v>
      </c>
      <c r="H275" s="2">
        <f t="shared" si="12"/>
        <v>7.181315045418997E-2</v>
      </c>
      <c r="I275" s="1">
        <v>27.427391304347818</v>
      </c>
      <c r="J275" s="1">
        <v>3.9456521739130435</v>
      </c>
      <c r="K275" s="2">
        <f t="shared" si="13"/>
        <v>0.14385809172043185</v>
      </c>
      <c r="L275" s="1">
        <v>60.674456521739131</v>
      </c>
      <c r="M275" s="1">
        <v>15.831521739130435</v>
      </c>
      <c r="N275" s="2">
        <f t="shared" si="14"/>
        <v>0.26092564559615194</v>
      </c>
    </row>
    <row r="276" spans="1:14" x14ac:dyDescent="0.3">
      <c r="A276" t="s">
        <v>32</v>
      </c>
      <c r="B276" t="s">
        <v>590</v>
      </c>
      <c r="C276" t="s">
        <v>591</v>
      </c>
      <c r="D276" t="s">
        <v>142</v>
      </c>
      <c r="E276" s="1">
        <v>45.054347826086953</v>
      </c>
      <c r="F276" s="1">
        <v>14.086956521739131</v>
      </c>
      <c r="G276" s="1">
        <v>0</v>
      </c>
      <c r="H276" s="2">
        <f t="shared" si="12"/>
        <v>0</v>
      </c>
      <c r="I276" s="1">
        <v>29.201086956521738</v>
      </c>
      <c r="J276" s="1">
        <v>0.76086956521739135</v>
      </c>
      <c r="K276" s="2">
        <f t="shared" si="13"/>
        <v>2.6056206960729578E-2</v>
      </c>
      <c r="L276" s="1">
        <v>96.119565217391298</v>
      </c>
      <c r="M276" s="1">
        <v>21.092391304347824</v>
      </c>
      <c r="N276" s="2">
        <f t="shared" si="14"/>
        <v>0.21943910437634287</v>
      </c>
    </row>
    <row r="277" spans="1:14" x14ac:dyDescent="0.3">
      <c r="A277" t="s">
        <v>32</v>
      </c>
      <c r="B277" t="s">
        <v>592</v>
      </c>
      <c r="C277" t="s">
        <v>593</v>
      </c>
      <c r="D277" t="s">
        <v>108</v>
      </c>
      <c r="E277" s="1">
        <v>81.75</v>
      </c>
      <c r="F277" s="1">
        <v>39.863369565217376</v>
      </c>
      <c r="G277" s="1">
        <v>0</v>
      </c>
      <c r="H277" s="2">
        <f t="shared" si="12"/>
        <v>0</v>
      </c>
      <c r="I277" s="1">
        <v>13.626086956521736</v>
      </c>
      <c r="J277" s="1">
        <v>7.6086956521739135E-2</v>
      </c>
      <c r="K277" s="2">
        <f t="shared" si="13"/>
        <v>5.5839183152520755E-3</v>
      </c>
      <c r="L277" s="1">
        <v>150.37315217391307</v>
      </c>
      <c r="M277" s="1">
        <v>0</v>
      </c>
      <c r="N277" s="2">
        <f t="shared" si="14"/>
        <v>0</v>
      </c>
    </row>
    <row r="278" spans="1:14" x14ac:dyDescent="0.3">
      <c r="A278" t="s">
        <v>32</v>
      </c>
      <c r="B278" t="s">
        <v>594</v>
      </c>
      <c r="C278" t="s">
        <v>595</v>
      </c>
      <c r="D278" t="s">
        <v>596</v>
      </c>
      <c r="E278" s="1">
        <v>55.032608695652172</v>
      </c>
      <c r="F278" s="1">
        <v>18.423913043478262</v>
      </c>
      <c r="G278" s="1">
        <v>0</v>
      </c>
      <c r="H278" s="2">
        <f t="shared" si="12"/>
        <v>0</v>
      </c>
      <c r="I278" s="1">
        <v>18.845108695652176</v>
      </c>
      <c r="J278" s="1">
        <v>0</v>
      </c>
      <c r="K278" s="2">
        <f t="shared" si="13"/>
        <v>0</v>
      </c>
      <c r="L278" s="1">
        <v>109.91217391304347</v>
      </c>
      <c r="M278" s="1">
        <v>0</v>
      </c>
      <c r="N278" s="2">
        <f t="shared" si="14"/>
        <v>0</v>
      </c>
    </row>
    <row r="279" spans="1:14" x14ac:dyDescent="0.3">
      <c r="A279" t="s">
        <v>32</v>
      </c>
      <c r="B279" t="s">
        <v>597</v>
      </c>
      <c r="C279" t="s">
        <v>598</v>
      </c>
      <c r="D279" t="s">
        <v>114</v>
      </c>
      <c r="E279" s="1">
        <v>30.543478260869566</v>
      </c>
      <c r="F279" s="1">
        <v>15.56565217391304</v>
      </c>
      <c r="G279" s="1">
        <v>0</v>
      </c>
      <c r="H279" s="2">
        <f t="shared" si="12"/>
        <v>0</v>
      </c>
      <c r="I279" s="1">
        <v>17.063586956521743</v>
      </c>
      <c r="J279" s="1">
        <v>0</v>
      </c>
      <c r="K279" s="2">
        <f t="shared" si="13"/>
        <v>0</v>
      </c>
      <c r="L279" s="1">
        <v>76.205978260869529</v>
      </c>
      <c r="M279" s="1">
        <v>0</v>
      </c>
      <c r="N279" s="2">
        <f t="shared" si="14"/>
        <v>0</v>
      </c>
    </row>
    <row r="280" spans="1:14" x14ac:dyDescent="0.3">
      <c r="A280" t="s">
        <v>32</v>
      </c>
      <c r="B280" t="s">
        <v>599</v>
      </c>
      <c r="C280" t="s">
        <v>600</v>
      </c>
      <c r="D280" t="s">
        <v>406</v>
      </c>
      <c r="E280" s="1">
        <v>47.630434782608695</v>
      </c>
      <c r="F280" s="1">
        <v>27.274999999999999</v>
      </c>
      <c r="G280" s="1">
        <v>0</v>
      </c>
      <c r="H280" s="2">
        <f t="shared" si="12"/>
        <v>0</v>
      </c>
      <c r="I280" s="1">
        <v>5.4675000000000011</v>
      </c>
      <c r="J280" s="1">
        <v>0</v>
      </c>
      <c r="K280" s="2">
        <f t="shared" si="13"/>
        <v>0</v>
      </c>
      <c r="L280" s="1">
        <v>74.85989130434784</v>
      </c>
      <c r="M280" s="1">
        <v>0</v>
      </c>
      <c r="N280" s="2">
        <f t="shared" si="14"/>
        <v>0</v>
      </c>
    </row>
    <row r="281" spans="1:14" x14ac:dyDescent="0.3">
      <c r="A281" t="s">
        <v>32</v>
      </c>
      <c r="B281" t="s">
        <v>601</v>
      </c>
      <c r="C281" t="s">
        <v>602</v>
      </c>
      <c r="D281" t="s">
        <v>228</v>
      </c>
      <c r="E281" s="1">
        <v>30.608695652173914</v>
      </c>
      <c r="F281" s="1">
        <v>28.261847826086964</v>
      </c>
      <c r="G281" s="1">
        <v>0.90489130434782605</v>
      </c>
      <c r="H281" s="2">
        <f t="shared" si="12"/>
        <v>3.2018122449607507E-2</v>
      </c>
      <c r="I281" s="1">
        <v>12.761086956521737</v>
      </c>
      <c r="J281" s="1">
        <v>4.8043478260869561</v>
      </c>
      <c r="K281" s="2">
        <f t="shared" si="13"/>
        <v>0.37648421662322623</v>
      </c>
      <c r="L281" s="1">
        <v>68.067608695652183</v>
      </c>
      <c r="M281" s="1">
        <v>15.576086956521738</v>
      </c>
      <c r="N281" s="2">
        <f t="shared" si="14"/>
        <v>0.2288325865268227</v>
      </c>
    </row>
    <row r="282" spans="1:14" x14ac:dyDescent="0.3">
      <c r="A282" t="s">
        <v>32</v>
      </c>
      <c r="B282" t="s">
        <v>603</v>
      </c>
      <c r="C282" t="s">
        <v>64</v>
      </c>
      <c r="D282" t="s">
        <v>65</v>
      </c>
      <c r="E282" s="1">
        <v>21.391304347826086</v>
      </c>
      <c r="F282" s="1">
        <v>5.8650000000000002</v>
      </c>
      <c r="G282" s="1">
        <v>0</v>
      </c>
      <c r="H282" s="2">
        <f t="shared" si="12"/>
        <v>0</v>
      </c>
      <c r="I282" s="1">
        <v>23.115978260869564</v>
      </c>
      <c r="J282" s="1">
        <v>5.0978260869565215</v>
      </c>
      <c r="K282" s="2">
        <f t="shared" si="13"/>
        <v>0.22053256969816662</v>
      </c>
      <c r="L282" s="1">
        <v>45.557391304347824</v>
      </c>
      <c r="M282" s="1">
        <v>9.7695652173913032</v>
      </c>
      <c r="N282" s="2">
        <f t="shared" si="14"/>
        <v>0.21444522914240993</v>
      </c>
    </row>
    <row r="283" spans="1:14" x14ac:dyDescent="0.3">
      <c r="A283" t="s">
        <v>32</v>
      </c>
      <c r="B283" t="s">
        <v>604</v>
      </c>
      <c r="C283" t="s">
        <v>405</v>
      </c>
      <c r="D283" t="s">
        <v>406</v>
      </c>
      <c r="E283" s="1">
        <v>49.815217391304351</v>
      </c>
      <c r="F283" s="1">
        <v>15.808913043478261</v>
      </c>
      <c r="G283" s="1">
        <v>5.9538043478260869</v>
      </c>
      <c r="H283" s="2">
        <f t="shared" si="12"/>
        <v>0.37661060766491106</v>
      </c>
      <c r="I283" s="1">
        <v>19.429347826086957</v>
      </c>
      <c r="J283" s="1">
        <v>0.65217391304347827</v>
      </c>
      <c r="K283" s="2">
        <f t="shared" si="13"/>
        <v>3.3566433566433566E-2</v>
      </c>
      <c r="L283" s="1">
        <v>87.227065217391285</v>
      </c>
      <c r="M283" s="1">
        <v>28.165760869565219</v>
      </c>
      <c r="N283" s="2">
        <f t="shared" si="14"/>
        <v>0.32290162232753356</v>
      </c>
    </row>
    <row r="284" spans="1:14" x14ac:dyDescent="0.3">
      <c r="A284" t="s">
        <v>32</v>
      </c>
      <c r="B284" t="s">
        <v>605</v>
      </c>
      <c r="C284" t="s">
        <v>490</v>
      </c>
      <c r="D284" t="s">
        <v>491</v>
      </c>
      <c r="E284" s="1">
        <v>69.163043478260875</v>
      </c>
      <c r="F284" s="1">
        <v>13.480978260869565</v>
      </c>
      <c r="G284" s="1">
        <v>0.97554347826086951</v>
      </c>
      <c r="H284" s="2">
        <f t="shared" si="12"/>
        <v>7.2364442652690986E-2</v>
      </c>
      <c r="I284" s="1">
        <v>36.107282608695655</v>
      </c>
      <c r="J284" s="1">
        <v>13.663043478260869</v>
      </c>
      <c r="K284" s="2">
        <f t="shared" si="13"/>
        <v>0.37840132214686301</v>
      </c>
      <c r="L284" s="1">
        <v>126.30358695652178</v>
      </c>
      <c r="M284" s="1">
        <v>34.222173913043477</v>
      </c>
      <c r="N284" s="2">
        <f t="shared" si="14"/>
        <v>0.27095171829778653</v>
      </c>
    </row>
    <row r="285" spans="1:14" x14ac:dyDescent="0.3">
      <c r="A285" t="s">
        <v>32</v>
      </c>
      <c r="B285" t="s">
        <v>606</v>
      </c>
      <c r="C285" t="s">
        <v>338</v>
      </c>
      <c r="D285" t="s">
        <v>339</v>
      </c>
      <c r="E285" s="1">
        <v>28.913043478260871</v>
      </c>
      <c r="F285" s="1">
        <v>14.752717391304348</v>
      </c>
      <c r="G285" s="1">
        <v>0</v>
      </c>
      <c r="H285" s="2">
        <f t="shared" si="12"/>
        <v>0</v>
      </c>
      <c r="I285" s="1">
        <v>12.190217391304348</v>
      </c>
      <c r="J285" s="1">
        <v>0</v>
      </c>
      <c r="K285" s="2">
        <f t="shared" si="13"/>
        <v>0</v>
      </c>
      <c r="L285" s="1">
        <v>66.450217391304349</v>
      </c>
      <c r="M285" s="1">
        <v>25.667608695652174</v>
      </c>
      <c r="N285" s="2">
        <f t="shared" si="14"/>
        <v>0.38626824265304854</v>
      </c>
    </row>
    <row r="286" spans="1:14" x14ac:dyDescent="0.3">
      <c r="A286" t="s">
        <v>32</v>
      </c>
      <c r="B286" t="s">
        <v>607</v>
      </c>
      <c r="C286" t="s">
        <v>608</v>
      </c>
      <c r="D286" t="s">
        <v>314</v>
      </c>
      <c r="E286" s="1">
        <v>27.902173913043477</v>
      </c>
      <c r="F286" s="1">
        <v>11.543478260869565</v>
      </c>
      <c r="G286" s="1">
        <v>1.736413043478261</v>
      </c>
      <c r="H286" s="2">
        <f t="shared" si="12"/>
        <v>0.15042372881355934</v>
      </c>
      <c r="I286" s="1">
        <v>14.290760869565217</v>
      </c>
      <c r="J286" s="1">
        <v>2.4130434782608696</v>
      </c>
      <c r="K286" s="2">
        <f t="shared" si="13"/>
        <v>0.16885339418140333</v>
      </c>
      <c r="L286" s="1">
        <v>63.912173913043482</v>
      </c>
      <c r="M286" s="1">
        <v>9.5788043478260878</v>
      </c>
      <c r="N286" s="2">
        <f t="shared" si="14"/>
        <v>0.14987448808827331</v>
      </c>
    </row>
    <row r="287" spans="1:14" x14ac:dyDescent="0.3">
      <c r="A287" t="s">
        <v>32</v>
      </c>
      <c r="B287" t="s">
        <v>609</v>
      </c>
      <c r="C287" t="s">
        <v>610</v>
      </c>
      <c r="D287" t="s">
        <v>45</v>
      </c>
      <c r="E287" s="1">
        <v>26.315217391304348</v>
      </c>
      <c r="F287" s="1">
        <v>13.057065217391305</v>
      </c>
      <c r="G287" s="1">
        <v>0</v>
      </c>
      <c r="H287" s="2">
        <f t="shared" si="12"/>
        <v>0</v>
      </c>
      <c r="I287" s="1">
        <v>20.815217391304348</v>
      </c>
      <c r="J287" s="1">
        <v>0</v>
      </c>
      <c r="K287" s="2">
        <f t="shared" si="13"/>
        <v>0</v>
      </c>
      <c r="L287" s="1">
        <v>32.002717391304351</v>
      </c>
      <c r="M287" s="1">
        <v>7.0516304347826084</v>
      </c>
      <c r="N287" s="2">
        <f t="shared" si="14"/>
        <v>0.22034473974696439</v>
      </c>
    </row>
    <row r="288" spans="1:14" x14ac:dyDescent="0.3">
      <c r="A288" t="s">
        <v>32</v>
      </c>
      <c r="B288" t="s">
        <v>611</v>
      </c>
      <c r="C288" t="s">
        <v>612</v>
      </c>
      <c r="D288" t="s">
        <v>98</v>
      </c>
      <c r="E288" s="1">
        <v>21.934782608695652</v>
      </c>
      <c r="F288" s="1">
        <v>11.902173913043478</v>
      </c>
      <c r="G288" s="1">
        <v>0.69293478260869568</v>
      </c>
      <c r="H288" s="2">
        <f t="shared" si="12"/>
        <v>5.8219178082191785E-2</v>
      </c>
      <c r="I288" s="1">
        <v>12.046195652173912</v>
      </c>
      <c r="J288" s="1">
        <v>0</v>
      </c>
      <c r="K288" s="2">
        <f t="shared" si="13"/>
        <v>0</v>
      </c>
      <c r="L288" s="1">
        <v>40.529891304347828</v>
      </c>
      <c r="M288" s="1">
        <v>5.2010869565217392</v>
      </c>
      <c r="N288" s="2">
        <f t="shared" si="14"/>
        <v>0.12832718739523968</v>
      </c>
    </row>
    <row r="289" spans="1:14" x14ac:dyDescent="0.3">
      <c r="A289" t="s">
        <v>32</v>
      </c>
      <c r="B289" t="s">
        <v>613</v>
      </c>
      <c r="C289" t="s">
        <v>614</v>
      </c>
      <c r="D289" t="s">
        <v>207</v>
      </c>
      <c r="E289" s="1">
        <v>32.347826086956523</v>
      </c>
      <c r="F289" s="1">
        <v>11.611413043478262</v>
      </c>
      <c r="G289" s="1">
        <v>1.2961956521739131</v>
      </c>
      <c r="H289" s="2">
        <f t="shared" si="12"/>
        <v>0.11163117247835244</v>
      </c>
      <c r="I289" s="1">
        <v>15.073369565217391</v>
      </c>
      <c r="J289" s="1">
        <v>3.9130434782608696</v>
      </c>
      <c r="K289" s="2">
        <f t="shared" si="13"/>
        <v>0.25959978366684694</v>
      </c>
      <c r="L289" s="1">
        <v>55.893043478260871</v>
      </c>
      <c r="M289" s="1">
        <v>15.564239130434782</v>
      </c>
      <c r="N289" s="2">
        <f t="shared" si="14"/>
        <v>0.27846469188045486</v>
      </c>
    </row>
    <row r="290" spans="1:14" x14ac:dyDescent="0.3">
      <c r="A290" t="s">
        <v>32</v>
      </c>
      <c r="B290" t="s">
        <v>615</v>
      </c>
      <c r="C290" t="s">
        <v>616</v>
      </c>
      <c r="D290" t="s">
        <v>207</v>
      </c>
      <c r="E290" s="1">
        <v>22.836956521739129</v>
      </c>
      <c r="F290" s="1">
        <v>19.451086956521738</v>
      </c>
      <c r="G290" s="1">
        <v>6.5380434782608692</v>
      </c>
      <c r="H290" s="2">
        <f t="shared" si="12"/>
        <v>0.33612740989103101</v>
      </c>
      <c r="I290" s="1">
        <v>7.1141304347826084</v>
      </c>
      <c r="J290" s="1">
        <v>7.0217391304347823</v>
      </c>
      <c r="K290" s="2">
        <f t="shared" si="13"/>
        <v>0.98701298701298701</v>
      </c>
      <c r="L290" s="1">
        <v>42.927500000000002</v>
      </c>
      <c r="M290" s="1">
        <v>8.6965217391304357</v>
      </c>
      <c r="N290" s="2">
        <f t="shared" si="14"/>
        <v>0.20258626146713493</v>
      </c>
    </row>
    <row r="291" spans="1:14" x14ac:dyDescent="0.3">
      <c r="A291" t="s">
        <v>32</v>
      </c>
      <c r="B291" t="s">
        <v>617</v>
      </c>
      <c r="C291" t="s">
        <v>612</v>
      </c>
      <c r="D291" t="s">
        <v>98</v>
      </c>
      <c r="E291" s="1">
        <v>64.456521739130437</v>
      </c>
      <c r="F291" s="1">
        <v>28.019021739130434</v>
      </c>
      <c r="G291" s="1">
        <v>0</v>
      </c>
      <c r="H291" s="2">
        <f t="shared" si="12"/>
        <v>0</v>
      </c>
      <c r="I291" s="1">
        <v>20.918478260869566</v>
      </c>
      <c r="J291" s="1">
        <v>0</v>
      </c>
      <c r="K291" s="2">
        <f t="shared" si="13"/>
        <v>0</v>
      </c>
      <c r="L291" s="1">
        <v>127.78804347826087</v>
      </c>
      <c r="M291" s="1">
        <v>0</v>
      </c>
      <c r="N291" s="2">
        <f t="shared" si="14"/>
        <v>0</v>
      </c>
    </row>
    <row r="292" spans="1:14" x14ac:dyDescent="0.3">
      <c r="A292" t="s">
        <v>32</v>
      </c>
      <c r="B292" t="s">
        <v>618</v>
      </c>
      <c r="C292" t="s">
        <v>323</v>
      </c>
      <c r="D292" t="s">
        <v>167</v>
      </c>
      <c r="E292" s="1">
        <v>103.27173913043478</v>
      </c>
      <c r="F292" s="1">
        <v>32.093260869565214</v>
      </c>
      <c r="G292" s="1">
        <v>2.4048913043478262</v>
      </c>
      <c r="H292" s="2">
        <f t="shared" si="12"/>
        <v>7.4934464095807743E-2</v>
      </c>
      <c r="I292" s="1">
        <v>44.650217391304345</v>
      </c>
      <c r="J292" s="1">
        <v>5.6521739130434785</v>
      </c>
      <c r="K292" s="2">
        <f t="shared" si="13"/>
        <v>0.12658782517247594</v>
      </c>
      <c r="L292" s="1">
        <v>152.20869565217393</v>
      </c>
      <c r="M292" s="1">
        <v>1.2771739130434783</v>
      </c>
      <c r="N292" s="2">
        <f t="shared" si="14"/>
        <v>8.3909392138939668E-3</v>
      </c>
    </row>
    <row r="293" spans="1:14" x14ac:dyDescent="0.3">
      <c r="A293" t="s">
        <v>32</v>
      </c>
      <c r="B293" t="s">
        <v>619</v>
      </c>
      <c r="C293" t="s">
        <v>166</v>
      </c>
      <c r="D293" t="s">
        <v>167</v>
      </c>
      <c r="E293" s="1">
        <v>80.880434782608702</v>
      </c>
      <c r="F293" s="1">
        <v>33.349130434782595</v>
      </c>
      <c r="G293" s="1">
        <v>0</v>
      </c>
      <c r="H293" s="2">
        <f t="shared" si="12"/>
        <v>0</v>
      </c>
      <c r="I293" s="1">
        <v>47.273260869565227</v>
      </c>
      <c r="J293" s="1">
        <v>0</v>
      </c>
      <c r="K293" s="2">
        <f t="shared" si="13"/>
        <v>0</v>
      </c>
      <c r="L293" s="1">
        <v>146.5865217391304</v>
      </c>
      <c r="M293" s="1">
        <v>0</v>
      </c>
      <c r="N293" s="2">
        <f t="shared" si="14"/>
        <v>0</v>
      </c>
    </row>
    <row r="294" spans="1:14" x14ac:dyDescent="0.3">
      <c r="A294" t="s">
        <v>32</v>
      </c>
      <c r="B294" t="s">
        <v>620</v>
      </c>
      <c r="C294" t="s">
        <v>290</v>
      </c>
      <c r="D294" t="s">
        <v>90</v>
      </c>
      <c r="E294" s="1">
        <v>51.347826086956523</v>
      </c>
      <c r="F294" s="1">
        <v>18.058586956521737</v>
      </c>
      <c r="G294" s="1">
        <v>0</v>
      </c>
      <c r="H294" s="2">
        <f t="shared" si="12"/>
        <v>0</v>
      </c>
      <c r="I294" s="1">
        <v>31.720108695652176</v>
      </c>
      <c r="J294" s="1">
        <v>0</v>
      </c>
      <c r="K294" s="2">
        <f t="shared" si="13"/>
        <v>0</v>
      </c>
      <c r="L294" s="1">
        <v>110.82956521739131</v>
      </c>
      <c r="M294" s="1">
        <v>0</v>
      </c>
      <c r="N294" s="2">
        <f t="shared" si="14"/>
        <v>0</v>
      </c>
    </row>
    <row r="295" spans="1:14" x14ac:dyDescent="0.3">
      <c r="A295" t="s">
        <v>32</v>
      </c>
      <c r="B295" t="s">
        <v>621</v>
      </c>
      <c r="C295" t="s">
        <v>622</v>
      </c>
      <c r="D295" t="s">
        <v>417</v>
      </c>
      <c r="E295" s="1">
        <v>42.456521739130437</v>
      </c>
      <c r="F295" s="1">
        <v>18.763478260869565</v>
      </c>
      <c r="G295" s="1">
        <v>0</v>
      </c>
      <c r="H295" s="2">
        <f t="shared" si="12"/>
        <v>0</v>
      </c>
      <c r="I295" s="1">
        <v>9.8594565217391317</v>
      </c>
      <c r="J295" s="1">
        <v>2.4565217391304346</v>
      </c>
      <c r="K295" s="2">
        <f t="shared" si="13"/>
        <v>0.24915386905090009</v>
      </c>
      <c r="L295" s="1">
        <v>79.680434782608685</v>
      </c>
      <c r="M295" s="1">
        <v>7.7065217391304346</v>
      </c>
      <c r="N295" s="2">
        <f t="shared" si="14"/>
        <v>9.6717867568821114E-2</v>
      </c>
    </row>
    <row r="296" spans="1:14" x14ac:dyDescent="0.3">
      <c r="A296" t="s">
        <v>32</v>
      </c>
      <c r="B296" t="s">
        <v>623</v>
      </c>
      <c r="C296" t="s">
        <v>624</v>
      </c>
      <c r="D296" t="s">
        <v>288</v>
      </c>
      <c r="E296" s="1">
        <v>72.25</v>
      </c>
      <c r="F296" s="1">
        <v>35.068152173913042</v>
      </c>
      <c r="G296" s="1">
        <v>4.2876086956521746</v>
      </c>
      <c r="H296" s="2">
        <f t="shared" si="12"/>
        <v>0.122265030515115</v>
      </c>
      <c r="I296" s="1">
        <v>42.142608695652164</v>
      </c>
      <c r="J296" s="1">
        <v>5.7065217391304346</v>
      </c>
      <c r="K296" s="2">
        <f t="shared" si="13"/>
        <v>0.13540978870914497</v>
      </c>
      <c r="L296" s="1">
        <v>164.25369565217389</v>
      </c>
      <c r="M296" s="1">
        <v>23.742173913043477</v>
      </c>
      <c r="N296" s="2">
        <f t="shared" si="14"/>
        <v>0.1445457517334664</v>
      </c>
    </row>
    <row r="297" spans="1:14" x14ac:dyDescent="0.3">
      <c r="A297" t="s">
        <v>32</v>
      </c>
      <c r="B297" t="s">
        <v>625</v>
      </c>
      <c r="C297" t="s">
        <v>626</v>
      </c>
      <c r="D297" t="s">
        <v>357</v>
      </c>
      <c r="E297" s="1">
        <v>33.380434782608695</v>
      </c>
      <c r="F297" s="1">
        <v>12.345869565217395</v>
      </c>
      <c r="G297" s="1">
        <v>4.3405434782608685</v>
      </c>
      <c r="H297" s="2">
        <f t="shared" si="12"/>
        <v>0.35157859519994344</v>
      </c>
      <c r="I297" s="1">
        <v>16.732717391304337</v>
      </c>
      <c r="J297" s="1">
        <v>7.6956521739130439</v>
      </c>
      <c r="K297" s="2">
        <f t="shared" si="13"/>
        <v>0.45991646150148463</v>
      </c>
      <c r="L297" s="1">
        <v>68.225217391304341</v>
      </c>
      <c r="M297" s="1">
        <v>0.46195652173913043</v>
      </c>
      <c r="N297" s="2">
        <f t="shared" si="14"/>
        <v>6.7710523967932298E-3</v>
      </c>
    </row>
    <row r="298" spans="1:14" x14ac:dyDescent="0.3">
      <c r="A298" t="s">
        <v>32</v>
      </c>
      <c r="B298" t="s">
        <v>627</v>
      </c>
      <c r="C298" t="s">
        <v>628</v>
      </c>
      <c r="D298" t="s">
        <v>406</v>
      </c>
      <c r="E298" s="1">
        <v>64.434782608695656</v>
      </c>
      <c r="F298" s="1">
        <v>40.625217391304346</v>
      </c>
      <c r="G298" s="1">
        <v>10.385869565217391</v>
      </c>
      <c r="H298" s="2">
        <f t="shared" si="12"/>
        <v>0.2556508058819752</v>
      </c>
      <c r="I298" s="1">
        <v>30.250434782608703</v>
      </c>
      <c r="J298" s="1">
        <v>14.478260869565217</v>
      </c>
      <c r="K298" s="2">
        <f t="shared" si="13"/>
        <v>0.47861331493618475</v>
      </c>
      <c r="L298" s="1">
        <v>161.80673913043475</v>
      </c>
      <c r="M298" s="1">
        <v>22.352282608695649</v>
      </c>
      <c r="N298" s="2">
        <f t="shared" si="14"/>
        <v>0.13814185199466353</v>
      </c>
    </row>
    <row r="299" spans="1:14" x14ac:dyDescent="0.3">
      <c r="A299" t="s">
        <v>32</v>
      </c>
      <c r="B299" t="s">
        <v>629</v>
      </c>
      <c r="C299" t="s">
        <v>630</v>
      </c>
      <c r="D299" t="s">
        <v>311</v>
      </c>
      <c r="E299" s="1">
        <v>28.456521739130434</v>
      </c>
      <c r="F299" s="1">
        <v>21.720326086956515</v>
      </c>
      <c r="G299" s="1">
        <v>0</v>
      </c>
      <c r="H299" s="2">
        <f t="shared" si="12"/>
        <v>0</v>
      </c>
      <c r="I299" s="1">
        <v>20.994239130434789</v>
      </c>
      <c r="J299" s="1">
        <v>0</v>
      </c>
      <c r="K299" s="2">
        <f t="shared" si="13"/>
        <v>0</v>
      </c>
      <c r="L299" s="1">
        <v>69.493369565217392</v>
      </c>
      <c r="M299" s="1">
        <v>0</v>
      </c>
      <c r="N299" s="2">
        <f t="shared" si="14"/>
        <v>0</v>
      </c>
    </row>
    <row r="300" spans="1:14" x14ac:dyDescent="0.3">
      <c r="A300" t="s">
        <v>32</v>
      </c>
      <c r="B300" t="s">
        <v>631</v>
      </c>
      <c r="C300" t="s">
        <v>632</v>
      </c>
      <c r="D300" t="s">
        <v>108</v>
      </c>
      <c r="E300" s="1">
        <v>57.065217391304351</v>
      </c>
      <c r="F300" s="1">
        <v>18.416521739130445</v>
      </c>
      <c r="G300" s="1">
        <v>0</v>
      </c>
      <c r="H300" s="2">
        <f t="shared" si="12"/>
        <v>0</v>
      </c>
      <c r="I300" s="1">
        <v>11.329999999999995</v>
      </c>
      <c r="J300" s="1">
        <v>3.2608695652173912E-2</v>
      </c>
      <c r="K300" s="2">
        <f t="shared" si="13"/>
        <v>2.8780843470585992E-3</v>
      </c>
      <c r="L300" s="1">
        <v>73.139021739130428</v>
      </c>
      <c r="M300" s="1">
        <v>0</v>
      </c>
      <c r="N300" s="2">
        <f t="shared" si="14"/>
        <v>0</v>
      </c>
    </row>
    <row r="301" spans="1:14" x14ac:dyDescent="0.3">
      <c r="A301" t="s">
        <v>32</v>
      </c>
      <c r="B301" t="s">
        <v>633</v>
      </c>
      <c r="C301" t="s">
        <v>634</v>
      </c>
      <c r="D301" t="s">
        <v>155</v>
      </c>
      <c r="E301" s="1">
        <v>46.619565217391305</v>
      </c>
      <c r="F301" s="1">
        <v>10.354565217391304</v>
      </c>
      <c r="G301" s="1">
        <v>0</v>
      </c>
      <c r="H301" s="2">
        <f t="shared" si="12"/>
        <v>0</v>
      </c>
      <c r="I301" s="1">
        <v>34.547717391304346</v>
      </c>
      <c r="J301" s="1">
        <v>0</v>
      </c>
      <c r="K301" s="2">
        <f t="shared" si="13"/>
        <v>0</v>
      </c>
      <c r="L301" s="1">
        <v>97.601195652173871</v>
      </c>
      <c r="M301" s="1">
        <v>0</v>
      </c>
      <c r="N301" s="2">
        <f t="shared" si="14"/>
        <v>0</v>
      </c>
    </row>
    <row r="302" spans="1:14" x14ac:dyDescent="0.3">
      <c r="A302" t="s">
        <v>32</v>
      </c>
      <c r="B302" t="s">
        <v>635</v>
      </c>
      <c r="C302" t="s">
        <v>636</v>
      </c>
      <c r="D302" t="s">
        <v>417</v>
      </c>
      <c r="E302" s="1">
        <v>84.304347826086953</v>
      </c>
      <c r="F302" s="1">
        <v>49.518043478260857</v>
      </c>
      <c r="G302" s="1">
        <v>3.3695652173913042</v>
      </c>
      <c r="H302" s="2">
        <f t="shared" si="12"/>
        <v>6.8047220380801035E-2</v>
      </c>
      <c r="I302" s="1">
        <v>24.6054347826087</v>
      </c>
      <c r="J302" s="1">
        <v>1.1413043478260869</v>
      </c>
      <c r="K302" s="2">
        <f t="shared" si="13"/>
        <v>4.6384238194106982E-2</v>
      </c>
      <c r="L302" s="1">
        <v>200.59847826086951</v>
      </c>
      <c r="M302" s="1">
        <v>34.717391304347828</v>
      </c>
      <c r="N302" s="2">
        <f t="shared" si="14"/>
        <v>0.17306906615313095</v>
      </c>
    </row>
    <row r="303" spans="1:14" x14ac:dyDescent="0.3">
      <c r="A303" t="s">
        <v>32</v>
      </c>
      <c r="B303" t="s">
        <v>637</v>
      </c>
      <c r="C303" t="s">
        <v>638</v>
      </c>
      <c r="D303" t="s">
        <v>207</v>
      </c>
      <c r="E303" s="1">
        <v>63.717391304347828</v>
      </c>
      <c r="F303" s="1">
        <v>22.371739130434786</v>
      </c>
      <c r="G303" s="1">
        <v>0</v>
      </c>
      <c r="H303" s="2">
        <f t="shared" si="12"/>
        <v>0</v>
      </c>
      <c r="I303" s="1">
        <v>23.3391304347826</v>
      </c>
      <c r="J303" s="1">
        <v>0</v>
      </c>
      <c r="K303" s="2">
        <f t="shared" si="13"/>
        <v>0</v>
      </c>
      <c r="L303" s="1">
        <v>158.24923913043474</v>
      </c>
      <c r="M303" s="1">
        <v>8.7958695652173891</v>
      </c>
      <c r="N303" s="2">
        <f t="shared" si="14"/>
        <v>5.558238139753402E-2</v>
      </c>
    </row>
    <row r="304" spans="1:14" x14ac:dyDescent="0.3">
      <c r="A304" t="s">
        <v>32</v>
      </c>
      <c r="B304" t="s">
        <v>639</v>
      </c>
      <c r="C304" t="s">
        <v>107</v>
      </c>
      <c r="D304" t="s">
        <v>108</v>
      </c>
      <c r="E304" s="1">
        <v>34.576086956521742</v>
      </c>
      <c r="F304" s="1">
        <v>12.823152173913044</v>
      </c>
      <c r="G304" s="1">
        <v>0</v>
      </c>
      <c r="H304" s="2">
        <f t="shared" si="12"/>
        <v>0</v>
      </c>
      <c r="I304" s="1">
        <v>25.946413043478259</v>
      </c>
      <c r="J304" s="1">
        <v>0</v>
      </c>
      <c r="K304" s="2">
        <f t="shared" si="13"/>
        <v>0</v>
      </c>
      <c r="L304" s="1">
        <v>89.585326086956542</v>
      </c>
      <c r="M304" s="1">
        <v>0</v>
      </c>
      <c r="N304" s="2">
        <f t="shared" si="14"/>
        <v>0</v>
      </c>
    </row>
    <row r="305" spans="1:14" x14ac:dyDescent="0.3">
      <c r="A305" t="s">
        <v>32</v>
      </c>
      <c r="B305" t="s">
        <v>640</v>
      </c>
      <c r="C305" t="s">
        <v>490</v>
      </c>
      <c r="D305" t="s">
        <v>491</v>
      </c>
      <c r="E305" s="1">
        <v>67.413043478260875</v>
      </c>
      <c r="F305" s="1">
        <v>27.038043478260871</v>
      </c>
      <c r="G305" s="1">
        <v>7.6385869565217392</v>
      </c>
      <c r="H305" s="2">
        <f t="shared" si="12"/>
        <v>0.28251256281407033</v>
      </c>
      <c r="I305" s="1">
        <v>38.609565217391321</v>
      </c>
      <c r="J305" s="1">
        <v>1.0434782608695652</v>
      </c>
      <c r="K305" s="2">
        <f t="shared" si="13"/>
        <v>2.7026418323911613E-2</v>
      </c>
      <c r="L305" s="1">
        <v>97.292500000000018</v>
      </c>
      <c r="M305" s="1">
        <v>3.4483695652173911</v>
      </c>
      <c r="N305" s="2">
        <f t="shared" si="14"/>
        <v>3.5443323639719304E-2</v>
      </c>
    </row>
    <row r="306" spans="1:14" x14ac:dyDescent="0.3">
      <c r="A306" t="s">
        <v>32</v>
      </c>
      <c r="B306" t="s">
        <v>641</v>
      </c>
      <c r="C306" t="s">
        <v>642</v>
      </c>
      <c r="D306" t="s">
        <v>643</v>
      </c>
      <c r="E306" s="1">
        <v>63.630434782608695</v>
      </c>
      <c r="F306" s="1">
        <v>19.10858695652173</v>
      </c>
      <c r="G306" s="1">
        <v>0</v>
      </c>
      <c r="H306" s="2">
        <f t="shared" si="12"/>
        <v>0</v>
      </c>
      <c r="I306" s="1">
        <v>32.912065217391316</v>
      </c>
      <c r="J306" s="1">
        <v>0</v>
      </c>
      <c r="K306" s="2">
        <f t="shared" si="13"/>
        <v>0</v>
      </c>
      <c r="L306" s="1">
        <v>99.209565217391329</v>
      </c>
      <c r="M306" s="1">
        <v>0</v>
      </c>
      <c r="N306" s="2">
        <f t="shared" si="14"/>
        <v>0</v>
      </c>
    </row>
    <row r="307" spans="1:14" x14ac:dyDescent="0.3">
      <c r="A307" t="s">
        <v>32</v>
      </c>
      <c r="B307" t="s">
        <v>644</v>
      </c>
      <c r="C307" t="s">
        <v>313</v>
      </c>
      <c r="D307" t="s">
        <v>314</v>
      </c>
      <c r="E307" s="1">
        <v>75.293478260869563</v>
      </c>
      <c r="F307" s="1">
        <v>27.214673913043477</v>
      </c>
      <c r="G307" s="1">
        <v>0.125</v>
      </c>
      <c r="H307" s="2">
        <f t="shared" si="12"/>
        <v>4.593110334498253E-3</v>
      </c>
      <c r="I307" s="1">
        <v>0</v>
      </c>
      <c r="J307" s="1">
        <v>0</v>
      </c>
      <c r="K307" s="2">
        <v>0</v>
      </c>
      <c r="L307" s="1">
        <v>116.30434782608695</v>
      </c>
      <c r="M307" s="1">
        <v>0.38315217391304346</v>
      </c>
      <c r="N307" s="2">
        <f t="shared" si="14"/>
        <v>3.294392523364486E-3</v>
      </c>
    </row>
    <row r="308" spans="1:14" x14ac:dyDescent="0.3">
      <c r="A308" t="s">
        <v>32</v>
      </c>
      <c r="B308" t="s">
        <v>645</v>
      </c>
      <c r="C308" t="s">
        <v>436</v>
      </c>
      <c r="D308" t="s">
        <v>437</v>
      </c>
      <c r="E308" s="1">
        <v>50.869565217391305</v>
      </c>
      <c r="F308" s="1">
        <v>15.394021739130435</v>
      </c>
      <c r="G308" s="1">
        <v>1.2581521739130435</v>
      </c>
      <c r="H308" s="2">
        <f t="shared" si="12"/>
        <v>8.1729920564872022E-2</v>
      </c>
      <c r="I308" s="1">
        <v>0</v>
      </c>
      <c r="J308" s="1">
        <v>0</v>
      </c>
      <c r="K308" s="2">
        <v>0</v>
      </c>
      <c r="L308" s="1">
        <v>108.51815217391304</v>
      </c>
      <c r="M308" s="1">
        <v>28.200217391304349</v>
      </c>
      <c r="N308" s="2">
        <f t="shared" si="14"/>
        <v>0.25986636176876843</v>
      </c>
    </row>
    <row r="309" spans="1:14" x14ac:dyDescent="0.3">
      <c r="A309" t="s">
        <v>32</v>
      </c>
      <c r="B309" t="s">
        <v>646</v>
      </c>
      <c r="C309" t="s">
        <v>436</v>
      </c>
      <c r="D309" t="s">
        <v>437</v>
      </c>
      <c r="E309" s="1">
        <v>20.565217391304348</v>
      </c>
      <c r="F309" s="1">
        <v>10.220108695652174</v>
      </c>
      <c r="G309" s="1">
        <v>1.0163043478260869</v>
      </c>
      <c r="H309" s="2">
        <f t="shared" si="12"/>
        <v>9.9441637862270671E-2</v>
      </c>
      <c r="I309" s="1">
        <v>0</v>
      </c>
      <c r="J309" s="1">
        <v>0</v>
      </c>
      <c r="K309" s="2">
        <v>0</v>
      </c>
      <c r="L309" s="1">
        <v>41.730434782608697</v>
      </c>
      <c r="M309" s="1">
        <v>11.17608695652174</v>
      </c>
      <c r="N309" s="2">
        <f t="shared" si="14"/>
        <v>0.26781621171077308</v>
      </c>
    </row>
    <row r="310" spans="1:14" x14ac:dyDescent="0.3">
      <c r="A310" t="s">
        <v>32</v>
      </c>
      <c r="B310" t="s">
        <v>647</v>
      </c>
      <c r="C310" t="s">
        <v>648</v>
      </c>
      <c r="D310" t="s">
        <v>108</v>
      </c>
      <c r="E310" s="1">
        <v>39.913043478260867</v>
      </c>
      <c r="F310" s="1">
        <v>17.385869565217391</v>
      </c>
      <c r="G310" s="1">
        <v>0.80434782608695654</v>
      </c>
      <c r="H310" s="2">
        <f t="shared" si="12"/>
        <v>4.6264457643013443E-2</v>
      </c>
      <c r="I310" s="1">
        <v>0</v>
      </c>
      <c r="J310" s="1">
        <v>0</v>
      </c>
      <c r="K310" s="2">
        <v>0</v>
      </c>
      <c r="L310" s="1">
        <v>76.681521739130432</v>
      </c>
      <c r="M310" s="1">
        <v>22.524456521739129</v>
      </c>
      <c r="N310" s="2">
        <f t="shared" si="14"/>
        <v>0.29374034331722115</v>
      </c>
    </row>
    <row r="311" spans="1:14" x14ac:dyDescent="0.3">
      <c r="A311" t="s">
        <v>32</v>
      </c>
      <c r="B311" t="s">
        <v>649</v>
      </c>
      <c r="C311" t="s">
        <v>650</v>
      </c>
      <c r="D311" t="s">
        <v>651</v>
      </c>
      <c r="E311" s="1">
        <v>50.413043478260867</v>
      </c>
      <c r="F311" s="1">
        <v>17.970108695652176</v>
      </c>
      <c r="G311" s="1">
        <v>0</v>
      </c>
      <c r="H311" s="2">
        <f t="shared" si="12"/>
        <v>0</v>
      </c>
      <c r="I311" s="1">
        <v>0</v>
      </c>
      <c r="J311" s="1">
        <v>0</v>
      </c>
      <c r="K311" s="2">
        <v>0</v>
      </c>
      <c r="L311" s="1">
        <v>112.04271739130434</v>
      </c>
      <c r="M311" s="1">
        <v>25.779130434782612</v>
      </c>
      <c r="N311" s="2">
        <f t="shared" si="14"/>
        <v>0.23008305256244468</v>
      </c>
    </row>
    <row r="312" spans="1:14" x14ac:dyDescent="0.3">
      <c r="A312" t="s">
        <v>32</v>
      </c>
      <c r="B312" t="s">
        <v>652</v>
      </c>
      <c r="C312" t="s">
        <v>157</v>
      </c>
      <c r="D312" t="s">
        <v>108</v>
      </c>
      <c r="E312" s="1">
        <v>48.978260869565219</v>
      </c>
      <c r="F312" s="1">
        <v>31.670434782608698</v>
      </c>
      <c r="G312" s="1">
        <v>0</v>
      </c>
      <c r="H312" s="2">
        <f t="shared" si="12"/>
        <v>0</v>
      </c>
      <c r="I312" s="1">
        <v>28.537499999999994</v>
      </c>
      <c r="J312" s="1">
        <v>0</v>
      </c>
      <c r="K312" s="2">
        <f t="shared" si="13"/>
        <v>0</v>
      </c>
      <c r="L312" s="1">
        <v>108.80978260869563</v>
      </c>
      <c r="M312" s="1">
        <v>0</v>
      </c>
      <c r="N312" s="2">
        <f t="shared" si="14"/>
        <v>0</v>
      </c>
    </row>
    <row r="313" spans="1:14" x14ac:dyDescent="0.3">
      <c r="A313" t="s">
        <v>32</v>
      </c>
      <c r="B313" t="s">
        <v>653</v>
      </c>
      <c r="C313" t="s">
        <v>323</v>
      </c>
      <c r="D313" t="s">
        <v>167</v>
      </c>
      <c r="E313" s="1">
        <v>133.31521739130434</v>
      </c>
      <c r="F313" s="1">
        <v>46.034891304347845</v>
      </c>
      <c r="G313" s="1">
        <v>2.7414130434782606</v>
      </c>
      <c r="H313" s="2">
        <f t="shared" si="12"/>
        <v>5.9550766077715124E-2</v>
      </c>
      <c r="I313" s="1">
        <v>77.270108695652183</v>
      </c>
      <c r="J313" s="1">
        <v>5.2608695652173916</v>
      </c>
      <c r="K313" s="2">
        <f t="shared" si="13"/>
        <v>6.8084148631635213E-2</v>
      </c>
      <c r="L313" s="1">
        <v>272.21554347826077</v>
      </c>
      <c r="M313" s="1">
        <v>2.8755434782608695</v>
      </c>
      <c r="N313" s="2">
        <f t="shared" si="14"/>
        <v>1.0563480106676978E-2</v>
      </c>
    </row>
    <row r="314" spans="1:14" x14ac:dyDescent="0.3">
      <c r="A314" t="s">
        <v>32</v>
      </c>
      <c r="B314" t="s">
        <v>654</v>
      </c>
      <c r="C314" t="s">
        <v>365</v>
      </c>
      <c r="D314" t="s">
        <v>95</v>
      </c>
      <c r="E314" s="1">
        <v>26.521739130434781</v>
      </c>
      <c r="F314" s="1">
        <v>11.942282608695651</v>
      </c>
      <c r="G314" s="1">
        <v>0</v>
      </c>
      <c r="H314" s="2">
        <f t="shared" si="12"/>
        <v>0</v>
      </c>
      <c r="I314" s="1">
        <v>16.143369565217391</v>
      </c>
      <c r="J314" s="1">
        <v>0</v>
      </c>
      <c r="K314" s="2">
        <f t="shared" si="13"/>
        <v>0</v>
      </c>
      <c r="L314" s="1">
        <v>44.986413043478258</v>
      </c>
      <c r="M314" s="1">
        <v>0</v>
      </c>
      <c r="N314" s="2">
        <f t="shared" si="14"/>
        <v>0</v>
      </c>
    </row>
    <row r="315" spans="1:14" x14ac:dyDescent="0.3">
      <c r="A315" t="s">
        <v>32</v>
      </c>
      <c r="B315" t="s">
        <v>655</v>
      </c>
      <c r="C315" t="s">
        <v>567</v>
      </c>
      <c r="D315" t="s">
        <v>163</v>
      </c>
      <c r="E315" s="1">
        <v>68.521739130434781</v>
      </c>
      <c r="F315" s="1">
        <v>19.298152173913042</v>
      </c>
      <c r="G315" s="1">
        <v>0</v>
      </c>
      <c r="H315" s="2">
        <f t="shared" si="12"/>
        <v>0</v>
      </c>
      <c r="I315" s="1">
        <v>46.033152173913045</v>
      </c>
      <c r="J315" s="1">
        <v>0</v>
      </c>
      <c r="K315" s="2">
        <f t="shared" si="13"/>
        <v>0</v>
      </c>
      <c r="L315" s="1">
        <v>86.810869565217388</v>
      </c>
      <c r="M315" s="1">
        <v>0</v>
      </c>
      <c r="N315" s="2">
        <f t="shared" si="14"/>
        <v>0</v>
      </c>
    </row>
    <row r="316" spans="1:14" x14ac:dyDescent="0.3">
      <c r="A316" t="s">
        <v>32</v>
      </c>
      <c r="B316" t="s">
        <v>656</v>
      </c>
      <c r="C316" t="s">
        <v>59</v>
      </c>
      <c r="D316" t="s">
        <v>60</v>
      </c>
      <c r="E316" s="1">
        <v>33.423913043478258</v>
      </c>
      <c r="F316" s="1">
        <v>15.146304347826087</v>
      </c>
      <c r="G316" s="1">
        <v>0</v>
      </c>
      <c r="H316" s="2">
        <f t="shared" si="12"/>
        <v>0</v>
      </c>
      <c r="I316" s="1">
        <v>24.670108695652175</v>
      </c>
      <c r="J316" s="1">
        <v>0</v>
      </c>
      <c r="K316" s="2">
        <f t="shared" si="13"/>
        <v>0</v>
      </c>
      <c r="L316" s="1">
        <v>76.973260869565252</v>
      </c>
      <c r="M316" s="1">
        <v>0</v>
      </c>
      <c r="N316" s="2">
        <f t="shared" si="14"/>
        <v>0</v>
      </c>
    </row>
    <row r="317" spans="1:14" x14ac:dyDescent="0.3">
      <c r="A317" t="s">
        <v>32</v>
      </c>
      <c r="B317" t="s">
        <v>657</v>
      </c>
      <c r="C317" t="s">
        <v>395</v>
      </c>
      <c r="D317" t="s">
        <v>396</v>
      </c>
      <c r="E317" s="1">
        <v>37.554347826086953</v>
      </c>
      <c r="F317" s="1">
        <v>18.685108695652175</v>
      </c>
      <c r="G317" s="1">
        <v>0</v>
      </c>
      <c r="H317" s="2">
        <f t="shared" si="12"/>
        <v>0</v>
      </c>
      <c r="I317" s="1">
        <v>21.712934782608695</v>
      </c>
      <c r="J317" s="1">
        <v>0</v>
      </c>
      <c r="K317" s="2">
        <f t="shared" si="13"/>
        <v>0</v>
      </c>
      <c r="L317" s="1">
        <v>92.668260869565231</v>
      </c>
      <c r="M317" s="1">
        <v>0</v>
      </c>
      <c r="N317" s="2">
        <f t="shared" si="14"/>
        <v>0</v>
      </c>
    </row>
    <row r="318" spans="1:14" x14ac:dyDescent="0.3">
      <c r="A318" t="s">
        <v>32</v>
      </c>
      <c r="B318" t="s">
        <v>658</v>
      </c>
      <c r="C318" t="s">
        <v>659</v>
      </c>
      <c r="D318" t="s">
        <v>190</v>
      </c>
      <c r="E318" s="1">
        <v>25.565217391304348</v>
      </c>
      <c r="F318" s="1">
        <v>12.448369565217391</v>
      </c>
      <c r="G318" s="1">
        <v>0.94021739130434778</v>
      </c>
      <c r="H318" s="2">
        <f t="shared" si="12"/>
        <v>7.5529360401659029E-2</v>
      </c>
      <c r="I318" s="1">
        <v>16.641304347826086</v>
      </c>
      <c r="J318" s="1">
        <v>0.92391304347826086</v>
      </c>
      <c r="K318" s="2">
        <f t="shared" si="13"/>
        <v>5.5519268451992163E-2</v>
      </c>
      <c r="L318" s="1">
        <v>53.771739130434781</v>
      </c>
      <c r="M318" s="1">
        <v>0</v>
      </c>
      <c r="N318" s="2">
        <f t="shared" si="14"/>
        <v>0</v>
      </c>
    </row>
    <row r="319" spans="1:14" x14ac:dyDescent="0.3">
      <c r="A319" t="s">
        <v>32</v>
      </c>
      <c r="B319" t="s">
        <v>660</v>
      </c>
      <c r="C319" t="s">
        <v>661</v>
      </c>
      <c r="D319" t="s">
        <v>187</v>
      </c>
      <c r="E319" s="1">
        <v>53.445652173913047</v>
      </c>
      <c r="F319" s="1">
        <v>23.361413043478262</v>
      </c>
      <c r="G319" s="1">
        <v>0</v>
      </c>
      <c r="H319" s="2">
        <f t="shared" si="12"/>
        <v>0</v>
      </c>
      <c r="I319" s="1">
        <v>30.896739130434781</v>
      </c>
      <c r="J319" s="1">
        <v>2.4130434782608696</v>
      </c>
      <c r="K319" s="2">
        <f t="shared" si="13"/>
        <v>7.8100263852242752E-2</v>
      </c>
      <c r="L319" s="1">
        <v>106.5679347826087</v>
      </c>
      <c r="M319" s="1">
        <v>9.6059782608695645</v>
      </c>
      <c r="N319" s="2">
        <f t="shared" si="14"/>
        <v>9.0139480327409024E-2</v>
      </c>
    </row>
    <row r="320" spans="1:14" x14ac:dyDescent="0.3">
      <c r="A320" t="s">
        <v>32</v>
      </c>
      <c r="B320" t="s">
        <v>662</v>
      </c>
      <c r="C320" t="s">
        <v>157</v>
      </c>
      <c r="D320" t="s">
        <v>108</v>
      </c>
      <c r="E320" s="1">
        <v>68.619565217391298</v>
      </c>
      <c r="F320" s="1">
        <v>24.692717391304353</v>
      </c>
      <c r="G320" s="1">
        <v>0</v>
      </c>
      <c r="H320" s="2">
        <f t="shared" si="12"/>
        <v>0</v>
      </c>
      <c r="I320" s="1">
        <v>37.033043478260886</v>
      </c>
      <c r="J320" s="1">
        <v>3.1086956521739131</v>
      </c>
      <c r="K320" s="2">
        <f t="shared" si="13"/>
        <v>8.3943833943833909E-2</v>
      </c>
      <c r="L320" s="1">
        <v>113.01358695652173</v>
      </c>
      <c r="M320" s="1">
        <v>0</v>
      </c>
      <c r="N320" s="2">
        <f t="shared" si="14"/>
        <v>0</v>
      </c>
    </row>
    <row r="321" spans="1:14" x14ac:dyDescent="0.3">
      <c r="A321" t="s">
        <v>32</v>
      </c>
      <c r="B321" t="s">
        <v>663</v>
      </c>
      <c r="C321" t="s">
        <v>317</v>
      </c>
      <c r="D321" t="s">
        <v>318</v>
      </c>
      <c r="E321" s="1">
        <v>65.467391304347828</v>
      </c>
      <c r="F321" s="1">
        <v>22.703804347826086</v>
      </c>
      <c r="G321" s="1">
        <v>0.50271739130434778</v>
      </c>
      <c r="H321" s="2">
        <f t="shared" si="12"/>
        <v>2.2142429682824656E-2</v>
      </c>
      <c r="I321" s="1">
        <v>42.315217391304351</v>
      </c>
      <c r="J321" s="1">
        <v>3.4673913043478262</v>
      </c>
      <c r="K321" s="2">
        <f t="shared" si="13"/>
        <v>8.194194708451065E-2</v>
      </c>
      <c r="L321" s="1">
        <v>140.44021739130434</v>
      </c>
      <c r="M321" s="1">
        <v>10.866847826086957</v>
      </c>
      <c r="N321" s="2">
        <f t="shared" si="14"/>
        <v>7.7377036492395815E-2</v>
      </c>
    </row>
    <row r="322" spans="1:14" x14ac:dyDescent="0.3">
      <c r="A322" t="s">
        <v>32</v>
      </c>
      <c r="B322" t="s">
        <v>664</v>
      </c>
      <c r="C322" t="s">
        <v>665</v>
      </c>
      <c r="D322" t="s">
        <v>221</v>
      </c>
      <c r="E322" s="1">
        <v>61.184782608695649</v>
      </c>
      <c r="F322" s="1">
        <v>17.472826086956523</v>
      </c>
      <c r="G322" s="1">
        <v>1.625</v>
      </c>
      <c r="H322" s="2">
        <f t="shared" ref="H322:H385" si="15">G322/F322</f>
        <v>9.3001555209953332E-2</v>
      </c>
      <c r="I322" s="1">
        <v>30.288043478260871</v>
      </c>
      <c r="J322" s="1">
        <v>1.9347826086956521</v>
      </c>
      <c r="K322" s="2">
        <f t="shared" ref="K322:K385" si="16">J322/I322</f>
        <v>6.3879418625515869E-2</v>
      </c>
      <c r="L322" s="1">
        <v>114.85869565217391</v>
      </c>
      <c r="M322" s="1">
        <v>23.298913043478262</v>
      </c>
      <c r="N322" s="2">
        <f t="shared" ref="N322:N385" si="17">M322/L322</f>
        <v>0.20284849058389326</v>
      </c>
    </row>
    <row r="323" spans="1:14" x14ac:dyDescent="0.3">
      <c r="A323" t="s">
        <v>32</v>
      </c>
      <c r="B323" t="s">
        <v>666</v>
      </c>
      <c r="C323" t="s">
        <v>667</v>
      </c>
      <c r="D323" t="s">
        <v>304</v>
      </c>
      <c r="E323" s="1">
        <v>28.663043478260871</v>
      </c>
      <c r="F323" s="1">
        <v>15.486521739130437</v>
      </c>
      <c r="G323" s="1">
        <v>1.3588043478260872</v>
      </c>
      <c r="H323" s="2">
        <f t="shared" si="15"/>
        <v>8.7741093236755663E-2</v>
      </c>
      <c r="I323" s="1">
        <v>12.255434782608695</v>
      </c>
      <c r="J323" s="1">
        <v>0.2608695652173913</v>
      </c>
      <c r="K323" s="2">
        <f t="shared" si="16"/>
        <v>2.1286031042128603E-2</v>
      </c>
      <c r="L323" s="1">
        <v>60.23619565217389</v>
      </c>
      <c r="M323" s="1">
        <v>3.209021739130435</v>
      </c>
      <c r="N323" s="2">
        <f t="shared" si="17"/>
        <v>5.3273977620706917E-2</v>
      </c>
    </row>
    <row r="324" spans="1:14" x14ac:dyDescent="0.3">
      <c r="A324" t="s">
        <v>32</v>
      </c>
      <c r="B324" t="s">
        <v>668</v>
      </c>
      <c r="C324" t="s">
        <v>41</v>
      </c>
      <c r="D324" t="s">
        <v>42</v>
      </c>
      <c r="E324" s="1">
        <v>78.782608695652172</v>
      </c>
      <c r="F324" s="1">
        <v>21.191304347826087</v>
      </c>
      <c r="G324" s="1">
        <v>0.11141304347826086</v>
      </c>
      <c r="H324" s="2">
        <f t="shared" si="15"/>
        <v>5.257488715633976E-3</v>
      </c>
      <c r="I324" s="1">
        <v>79.286086956521729</v>
      </c>
      <c r="J324" s="1">
        <v>4.2717391304347823</v>
      </c>
      <c r="K324" s="2">
        <f t="shared" si="16"/>
        <v>5.3877537590892643E-2</v>
      </c>
      <c r="L324" s="1">
        <v>222.08619565217387</v>
      </c>
      <c r="M324" s="1">
        <v>35.6875</v>
      </c>
      <c r="N324" s="2">
        <f t="shared" si="17"/>
        <v>0.16069211278621259</v>
      </c>
    </row>
    <row r="325" spans="1:14" x14ac:dyDescent="0.3">
      <c r="A325" t="s">
        <v>32</v>
      </c>
      <c r="B325" t="s">
        <v>669</v>
      </c>
      <c r="C325" t="s">
        <v>359</v>
      </c>
      <c r="D325" t="s">
        <v>360</v>
      </c>
      <c r="E325" s="1">
        <v>47.815217391304351</v>
      </c>
      <c r="F325" s="1">
        <v>19.13184782608695</v>
      </c>
      <c r="G325" s="1">
        <v>1.6594565217391306</v>
      </c>
      <c r="H325" s="2">
        <f t="shared" si="15"/>
        <v>8.6737911404271312E-2</v>
      </c>
      <c r="I325" s="1">
        <v>19.052282608695663</v>
      </c>
      <c r="J325" s="1">
        <v>4.9347826086956523</v>
      </c>
      <c r="K325" s="2">
        <f t="shared" si="16"/>
        <v>0.2590126710824332</v>
      </c>
      <c r="L325" s="1">
        <v>81.737282608695651</v>
      </c>
      <c r="M325" s="1">
        <v>18.425652173913043</v>
      </c>
      <c r="N325" s="2">
        <f t="shared" si="17"/>
        <v>0.22542530881682166</v>
      </c>
    </row>
    <row r="326" spans="1:14" x14ac:dyDescent="0.3">
      <c r="A326" t="s">
        <v>32</v>
      </c>
      <c r="B326" t="s">
        <v>670</v>
      </c>
      <c r="C326" t="s">
        <v>135</v>
      </c>
      <c r="D326" t="s">
        <v>122</v>
      </c>
      <c r="E326" s="1">
        <v>76.489130434782609</v>
      </c>
      <c r="F326" s="1">
        <v>31.972826086956523</v>
      </c>
      <c r="G326" s="1">
        <v>1.0652173913043479</v>
      </c>
      <c r="H326" s="2">
        <f t="shared" si="15"/>
        <v>3.3316335203127656E-2</v>
      </c>
      <c r="I326" s="1">
        <v>68.722826086956516</v>
      </c>
      <c r="J326" s="1">
        <v>33.684782608695649</v>
      </c>
      <c r="K326" s="2">
        <f t="shared" si="16"/>
        <v>0.49015421115065244</v>
      </c>
      <c r="L326" s="1">
        <v>185.97554347826087</v>
      </c>
      <c r="M326" s="1">
        <v>17.464673913043477</v>
      </c>
      <c r="N326" s="2">
        <f t="shared" si="17"/>
        <v>9.3908444015838907E-2</v>
      </c>
    </row>
    <row r="327" spans="1:14" x14ac:dyDescent="0.3">
      <c r="A327" t="s">
        <v>32</v>
      </c>
      <c r="B327" t="s">
        <v>671</v>
      </c>
      <c r="C327" t="s">
        <v>536</v>
      </c>
      <c r="D327" t="s">
        <v>259</v>
      </c>
      <c r="E327" s="1">
        <v>61.173913043478258</v>
      </c>
      <c r="F327" s="1">
        <v>36.038043478260867</v>
      </c>
      <c r="G327" s="1">
        <v>0</v>
      </c>
      <c r="H327" s="2">
        <f t="shared" si="15"/>
        <v>0</v>
      </c>
      <c r="I327" s="1">
        <v>33.220108695652172</v>
      </c>
      <c r="J327" s="1">
        <v>0</v>
      </c>
      <c r="K327" s="2">
        <f t="shared" si="16"/>
        <v>0</v>
      </c>
      <c r="L327" s="1">
        <v>188.27717391304347</v>
      </c>
      <c r="M327" s="1">
        <v>0</v>
      </c>
      <c r="N327" s="2">
        <f t="shared" si="17"/>
        <v>0</v>
      </c>
    </row>
    <row r="328" spans="1:14" x14ac:dyDescent="0.3">
      <c r="A328" t="s">
        <v>32</v>
      </c>
      <c r="B328" t="s">
        <v>672</v>
      </c>
      <c r="C328" t="s">
        <v>673</v>
      </c>
      <c r="D328" t="s">
        <v>42</v>
      </c>
      <c r="E328" s="1">
        <v>40.652173913043477</v>
      </c>
      <c r="F328" s="1">
        <v>9.7747826086956522</v>
      </c>
      <c r="G328" s="1">
        <v>0.31793478260869568</v>
      </c>
      <c r="H328" s="2">
        <f t="shared" si="15"/>
        <v>3.2526020816653324E-2</v>
      </c>
      <c r="I328" s="1">
        <v>14.945652173913043</v>
      </c>
      <c r="J328" s="1">
        <v>10.369565217391305</v>
      </c>
      <c r="K328" s="2">
        <f t="shared" si="16"/>
        <v>0.69381818181818189</v>
      </c>
      <c r="L328" s="1">
        <v>83.848804347826118</v>
      </c>
      <c r="M328" s="1">
        <v>30.006521739130434</v>
      </c>
      <c r="N328" s="2">
        <f t="shared" si="17"/>
        <v>0.35786463471388058</v>
      </c>
    </row>
    <row r="329" spans="1:14" x14ac:dyDescent="0.3">
      <c r="A329" t="s">
        <v>32</v>
      </c>
      <c r="B329" t="s">
        <v>674</v>
      </c>
      <c r="C329" t="s">
        <v>496</v>
      </c>
      <c r="D329" t="s">
        <v>307</v>
      </c>
      <c r="E329" s="1">
        <v>38.108695652173914</v>
      </c>
      <c r="F329" s="1">
        <v>8.9088043478260879</v>
      </c>
      <c r="G329" s="1">
        <v>1.4563043478260871</v>
      </c>
      <c r="H329" s="2">
        <f t="shared" si="15"/>
        <v>0.16346799087370822</v>
      </c>
      <c r="I329" s="1">
        <v>27.7695652173913</v>
      </c>
      <c r="J329" s="1">
        <v>10.065217391304348</v>
      </c>
      <c r="K329" s="2">
        <f t="shared" si="16"/>
        <v>0.36245498669171761</v>
      </c>
      <c r="L329" s="1">
        <v>82.730652173913043</v>
      </c>
      <c r="M329" s="1">
        <v>0</v>
      </c>
      <c r="N329" s="2">
        <f t="shared" si="17"/>
        <v>0</v>
      </c>
    </row>
    <row r="330" spans="1:14" x14ac:dyDescent="0.3">
      <c r="A330" t="s">
        <v>32</v>
      </c>
      <c r="B330" t="s">
        <v>675</v>
      </c>
      <c r="C330" t="s">
        <v>676</v>
      </c>
      <c r="D330" t="s">
        <v>377</v>
      </c>
      <c r="E330" s="1">
        <v>20.467391304347824</v>
      </c>
      <c r="F330" s="1">
        <v>3.4811956521739136</v>
      </c>
      <c r="G330" s="1">
        <v>0</v>
      </c>
      <c r="H330" s="2">
        <f t="shared" si="15"/>
        <v>0</v>
      </c>
      <c r="I330" s="1">
        <v>22.254999999999999</v>
      </c>
      <c r="J330" s="1">
        <v>0</v>
      </c>
      <c r="K330" s="2">
        <f t="shared" si="16"/>
        <v>0</v>
      </c>
      <c r="L330" s="1">
        <v>59.914130434782614</v>
      </c>
      <c r="M330" s="1">
        <v>0</v>
      </c>
      <c r="N330" s="2">
        <f t="shared" si="17"/>
        <v>0</v>
      </c>
    </row>
    <row r="331" spans="1:14" x14ac:dyDescent="0.3">
      <c r="A331" t="s">
        <v>32</v>
      </c>
      <c r="B331" t="s">
        <v>677</v>
      </c>
      <c r="C331" t="s">
        <v>678</v>
      </c>
      <c r="D331" t="s">
        <v>48</v>
      </c>
      <c r="E331" s="1">
        <v>51.652173913043477</v>
      </c>
      <c r="F331" s="1">
        <v>22.019021739130434</v>
      </c>
      <c r="G331" s="1">
        <v>4.0679347826086953</v>
      </c>
      <c r="H331" s="2">
        <f t="shared" si="15"/>
        <v>0.18474639022584227</v>
      </c>
      <c r="I331" s="1">
        <v>20.475543478260871</v>
      </c>
      <c r="J331" s="1">
        <v>2.5217391304347827</v>
      </c>
      <c r="K331" s="2">
        <f t="shared" si="16"/>
        <v>0.12315859323158593</v>
      </c>
      <c r="L331" s="1">
        <v>118.2070652173913</v>
      </c>
      <c r="M331" s="1">
        <v>4.9103260869565215</v>
      </c>
      <c r="N331" s="2">
        <f t="shared" si="17"/>
        <v>4.1540038896372887E-2</v>
      </c>
    </row>
    <row r="332" spans="1:14" x14ac:dyDescent="0.3">
      <c r="A332" t="s">
        <v>32</v>
      </c>
      <c r="B332" t="s">
        <v>679</v>
      </c>
      <c r="C332" t="s">
        <v>680</v>
      </c>
      <c r="D332" t="s">
        <v>196</v>
      </c>
      <c r="E332" s="1">
        <v>52.510869565217391</v>
      </c>
      <c r="F332" s="1">
        <v>11.106630434782609</v>
      </c>
      <c r="G332" s="1">
        <v>0</v>
      </c>
      <c r="H332" s="2">
        <f t="shared" si="15"/>
        <v>0</v>
      </c>
      <c r="I332" s="1">
        <v>26.63739130434784</v>
      </c>
      <c r="J332" s="1">
        <v>0</v>
      </c>
      <c r="K332" s="2">
        <f t="shared" si="16"/>
        <v>0</v>
      </c>
      <c r="L332" s="1">
        <v>106.65141304347829</v>
      </c>
      <c r="M332" s="1">
        <v>8.1902173913043477</v>
      </c>
      <c r="N332" s="2">
        <f t="shared" si="17"/>
        <v>7.67942698327444E-2</v>
      </c>
    </row>
    <row r="333" spans="1:14" x14ac:dyDescent="0.3">
      <c r="A333" t="s">
        <v>32</v>
      </c>
      <c r="B333" t="s">
        <v>681</v>
      </c>
      <c r="C333" t="s">
        <v>682</v>
      </c>
      <c r="D333" t="s">
        <v>265</v>
      </c>
      <c r="E333" s="1">
        <v>65.586956521739125</v>
      </c>
      <c r="F333" s="1">
        <v>35.430434782608685</v>
      </c>
      <c r="G333" s="1">
        <v>0</v>
      </c>
      <c r="H333" s="2">
        <f t="shared" si="15"/>
        <v>0</v>
      </c>
      <c r="I333" s="1">
        <v>22.152173913043487</v>
      </c>
      <c r="J333" s="1">
        <v>0</v>
      </c>
      <c r="K333" s="2">
        <f t="shared" si="16"/>
        <v>0</v>
      </c>
      <c r="L333" s="1">
        <v>152.1076086956522</v>
      </c>
      <c r="M333" s="1">
        <v>0</v>
      </c>
      <c r="N333" s="2">
        <f t="shared" si="17"/>
        <v>0</v>
      </c>
    </row>
    <row r="334" spans="1:14" x14ac:dyDescent="0.3">
      <c r="A334" t="s">
        <v>32</v>
      </c>
      <c r="B334" t="s">
        <v>683</v>
      </c>
      <c r="C334" t="s">
        <v>684</v>
      </c>
      <c r="D334" t="s">
        <v>187</v>
      </c>
      <c r="E334" s="1">
        <v>33.641304347826086</v>
      </c>
      <c r="F334" s="1">
        <v>10.935217391304347</v>
      </c>
      <c r="G334" s="1">
        <v>0</v>
      </c>
      <c r="H334" s="2">
        <f t="shared" si="15"/>
        <v>0</v>
      </c>
      <c r="I334" s="1">
        <v>19.748152173913041</v>
      </c>
      <c r="J334" s="1">
        <v>0</v>
      </c>
      <c r="K334" s="2">
        <f t="shared" si="16"/>
        <v>0</v>
      </c>
      <c r="L334" s="1">
        <v>59.703260869565213</v>
      </c>
      <c r="M334" s="1">
        <v>0</v>
      </c>
      <c r="N334" s="2">
        <f t="shared" si="17"/>
        <v>0</v>
      </c>
    </row>
    <row r="335" spans="1:14" x14ac:dyDescent="0.3">
      <c r="A335" t="s">
        <v>32</v>
      </c>
      <c r="B335" t="s">
        <v>685</v>
      </c>
      <c r="C335" t="s">
        <v>612</v>
      </c>
      <c r="D335" t="s">
        <v>98</v>
      </c>
      <c r="E335" s="1">
        <v>36.956521739130437</v>
      </c>
      <c r="F335" s="1">
        <v>17.589673913043477</v>
      </c>
      <c r="G335" s="1">
        <v>0</v>
      </c>
      <c r="H335" s="2">
        <f t="shared" si="15"/>
        <v>0</v>
      </c>
      <c r="I335" s="1">
        <v>13.948369565217391</v>
      </c>
      <c r="J335" s="1">
        <v>0</v>
      </c>
      <c r="K335" s="2">
        <f t="shared" si="16"/>
        <v>0</v>
      </c>
      <c r="L335" s="1">
        <v>58.232391304347829</v>
      </c>
      <c r="M335" s="1">
        <v>0</v>
      </c>
      <c r="N335" s="2">
        <f t="shared" si="17"/>
        <v>0</v>
      </c>
    </row>
    <row r="336" spans="1:14" x14ac:dyDescent="0.3">
      <c r="A336" t="s">
        <v>32</v>
      </c>
      <c r="B336" t="s">
        <v>686</v>
      </c>
      <c r="C336" t="s">
        <v>687</v>
      </c>
      <c r="D336" t="s">
        <v>293</v>
      </c>
      <c r="E336" s="1">
        <v>33.336956521739133</v>
      </c>
      <c r="F336" s="1">
        <v>11.902282608695655</v>
      </c>
      <c r="G336" s="1">
        <v>0.11141304347826086</v>
      </c>
      <c r="H336" s="2">
        <f t="shared" si="15"/>
        <v>9.3606451082638483E-3</v>
      </c>
      <c r="I336" s="1">
        <v>13.73858695652174</v>
      </c>
      <c r="J336" s="1">
        <v>8.6956521739130432E-2</v>
      </c>
      <c r="K336" s="2">
        <f t="shared" si="16"/>
        <v>6.3293642944736734E-3</v>
      </c>
      <c r="L336" s="1">
        <v>63.872065217391317</v>
      </c>
      <c r="M336" s="1">
        <v>8.2282608695652169</v>
      </c>
      <c r="N336" s="2">
        <f t="shared" si="17"/>
        <v>0.128824092998402</v>
      </c>
    </row>
    <row r="337" spans="1:14" x14ac:dyDescent="0.3">
      <c r="A337" t="s">
        <v>32</v>
      </c>
      <c r="B337" t="s">
        <v>688</v>
      </c>
      <c r="C337" t="s">
        <v>689</v>
      </c>
      <c r="D337" t="s">
        <v>282</v>
      </c>
      <c r="E337" s="1">
        <v>60.706521739130437</v>
      </c>
      <c r="F337" s="1">
        <v>14.486413043478262</v>
      </c>
      <c r="G337" s="1">
        <v>0</v>
      </c>
      <c r="H337" s="2">
        <f t="shared" si="15"/>
        <v>0</v>
      </c>
      <c r="I337" s="1">
        <v>38.3125</v>
      </c>
      <c r="J337" s="1">
        <v>0</v>
      </c>
      <c r="K337" s="2">
        <f t="shared" si="16"/>
        <v>0</v>
      </c>
      <c r="L337" s="1">
        <v>75.945652173913047</v>
      </c>
      <c r="M337" s="1">
        <v>6.4130434782608692</v>
      </c>
      <c r="N337" s="2">
        <f t="shared" si="17"/>
        <v>8.4442536138542995E-2</v>
      </c>
    </row>
    <row r="338" spans="1:14" x14ac:dyDescent="0.3">
      <c r="A338" t="s">
        <v>32</v>
      </c>
      <c r="B338" t="s">
        <v>690</v>
      </c>
      <c r="C338" t="s">
        <v>691</v>
      </c>
      <c r="D338" t="s">
        <v>207</v>
      </c>
      <c r="E338" s="1">
        <v>52.75</v>
      </c>
      <c r="F338" s="1">
        <v>27.444347826086943</v>
      </c>
      <c r="G338" s="1">
        <v>0.17934782608695651</v>
      </c>
      <c r="H338" s="2">
        <f t="shared" si="15"/>
        <v>6.5349640378948729E-3</v>
      </c>
      <c r="I338" s="1">
        <v>19.561304347826081</v>
      </c>
      <c r="J338" s="1">
        <v>0</v>
      </c>
      <c r="K338" s="2">
        <f t="shared" si="16"/>
        <v>0</v>
      </c>
      <c r="L338" s="1">
        <v>107.95195652173913</v>
      </c>
      <c r="M338" s="1">
        <v>6.2472826086956523</v>
      </c>
      <c r="N338" s="2">
        <f t="shared" si="17"/>
        <v>5.7870953060842285E-2</v>
      </c>
    </row>
    <row r="339" spans="1:14" x14ac:dyDescent="0.3">
      <c r="A339" t="s">
        <v>32</v>
      </c>
      <c r="B339" t="s">
        <v>692</v>
      </c>
      <c r="C339" t="s">
        <v>113</v>
      </c>
      <c r="D339" t="s">
        <v>114</v>
      </c>
      <c r="E339" s="1">
        <v>26.510869565217391</v>
      </c>
      <c r="F339" s="1">
        <v>38.773369565217386</v>
      </c>
      <c r="G339" s="1">
        <v>0.41576086956521741</v>
      </c>
      <c r="H339" s="2">
        <f t="shared" si="15"/>
        <v>1.0722845969471428E-2</v>
      </c>
      <c r="I339" s="1">
        <v>11.187934782608695</v>
      </c>
      <c r="J339" s="1">
        <v>1.0326086956521738</v>
      </c>
      <c r="K339" s="2">
        <f t="shared" si="16"/>
        <v>9.2296631658716211E-2</v>
      </c>
      <c r="L339" s="1">
        <v>67.060869565217402</v>
      </c>
      <c r="M339" s="1">
        <v>7.1929347826086953</v>
      </c>
      <c r="N339" s="2">
        <f t="shared" si="17"/>
        <v>0.10725978993775931</v>
      </c>
    </row>
    <row r="340" spans="1:14" x14ac:dyDescent="0.3">
      <c r="A340" t="s">
        <v>32</v>
      </c>
      <c r="B340" t="s">
        <v>693</v>
      </c>
      <c r="C340" t="s">
        <v>421</v>
      </c>
      <c r="D340" t="s">
        <v>277</v>
      </c>
      <c r="E340" s="1">
        <v>66.576086956521735</v>
      </c>
      <c r="F340" s="1">
        <v>17.299456521739128</v>
      </c>
      <c r="G340" s="1">
        <v>0</v>
      </c>
      <c r="H340" s="2">
        <f t="shared" si="15"/>
        <v>0</v>
      </c>
      <c r="I340" s="1">
        <v>43.352391304347819</v>
      </c>
      <c r="J340" s="1">
        <v>0</v>
      </c>
      <c r="K340" s="2">
        <f t="shared" si="16"/>
        <v>0</v>
      </c>
      <c r="L340" s="1">
        <v>157.20597826086953</v>
      </c>
      <c r="M340" s="1">
        <v>0</v>
      </c>
      <c r="N340" s="2">
        <f t="shared" si="17"/>
        <v>0</v>
      </c>
    </row>
    <row r="341" spans="1:14" x14ac:dyDescent="0.3">
      <c r="A341" t="s">
        <v>32</v>
      </c>
      <c r="B341" t="s">
        <v>694</v>
      </c>
      <c r="C341" t="s">
        <v>157</v>
      </c>
      <c r="D341" t="s">
        <v>108</v>
      </c>
      <c r="E341" s="1">
        <v>25.228260869565219</v>
      </c>
      <c r="F341" s="1">
        <v>9.1711956521739122</v>
      </c>
      <c r="G341" s="1">
        <v>0</v>
      </c>
      <c r="H341" s="2">
        <f t="shared" si="15"/>
        <v>0</v>
      </c>
      <c r="I341" s="1">
        <v>29.306086956521739</v>
      </c>
      <c r="J341" s="1">
        <v>0</v>
      </c>
      <c r="K341" s="2">
        <f t="shared" si="16"/>
        <v>0</v>
      </c>
      <c r="L341" s="1">
        <v>79.979456521739124</v>
      </c>
      <c r="M341" s="1">
        <v>0</v>
      </c>
      <c r="N341" s="2">
        <f t="shared" si="17"/>
        <v>0</v>
      </c>
    </row>
    <row r="342" spans="1:14" x14ac:dyDescent="0.3">
      <c r="A342" t="s">
        <v>32</v>
      </c>
      <c r="B342" t="s">
        <v>695</v>
      </c>
      <c r="C342" t="s">
        <v>696</v>
      </c>
      <c r="D342" t="s">
        <v>87</v>
      </c>
      <c r="E342" s="1">
        <v>62.760869565217391</v>
      </c>
      <c r="F342" s="1">
        <v>39.763478260869562</v>
      </c>
      <c r="G342" s="1">
        <v>6.625</v>
      </c>
      <c r="H342" s="2">
        <f t="shared" si="15"/>
        <v>0.16661017319804061</v>
      </c>
      <c r="I342" s="1">
        <v>31.758043478260877</v>
      </c>
      <c r="J342" s="1">
        <v>2.6847826086956523</v>
      </c>
      <c r="K342" s="2">
        <f t="shared" si="16"/>
        <v>8.453866531587341E-2</v>
      </c>
      <c r="L342" s="1">
        <v>121.13641304347827</v>
      </c>
      <c r="M342" s="1">
        <v>0</v>
      </c>
      <c r="N342" s="2">
        <f t="shared" si="17"/>
        <v>0</v>
      </c>
    </row>
    <row r="343" spans="1:14" x14ac:dyDescent="0.3">
      <c r="A343" t="s">
        <v>32</v>
      </c>
      <c r="B343" t="s">
        <v>697</v>
      </c>
      <c r="C343" t="s">
        <v>698</v>
      </c>
      <c r="D343" t="s">
        <v>131</v>
      </c>
      <c r="E343" s="1">
        <v>39.315217391304351</v>
      </c>
      <c r="F343" s="1">
        <v>15.694565217391306</v>
      </c>
      <c r="G343" s="1">
        <v>0.33423913043478259</v>
      </c>
      <c r="H343" s="2">
        <f t="shared" si="15"/>
        <v>2.1296488676501139E-2</v>
      </c>
      <c r="I343" s="1">
        <v>26.658586956521745</v>
      </c>
      <c r="J343" s="1">
        <v>1.1956521739130435</v>
      </c>
      <c r="K343" s="2">
        <f t="shared" si="16"/>
        <v>4.4850545749595315E-2</v>
      </c>
      <c r="L343" s="1">
        <v>99.075217391304392</v>
      </c>
      <c r="M343" s="1">
        <v>12.942934782608695</v>
      </c>
      <c r="N343" s="2">
        <f t="shared" si="17"/>
        <v>0.1306374603397506</v>
      </c>
    </row>
    <row r="344" spans="1:14" x14ac:dyDescent="0.3">
      <c r="A344" t="s">
        <v>32</v>
      </c>
      <c r="B344" t="s">
        <v>699</v>
      </c>
      <c r="C344" t="s">
        <v>700</v>
      </c>
      <c r="D344" t="s">
        <v>318</v>
      </c>
      <c r="E344" s="1">
        <v>28.25</v>
      </c>
      <c r="F344" s="1">
        <v>15.141304347826088</v>
      </c>
      <c r="G344" s="1">
        <v>0</v>
      </c>
      <c r="H344" s="2">
        <f t="shared" si="15"/>
        <v>0</v>
      </c>
      <c r="I344" s="1">
        <v>17.489130434782609</v>
      </c>
      <c r="J344" s="1">
        <v>0</v>
      </c>
      <c r="K344" s="2">
        <f t="shared" si="16"/>
        <v>0</v>
      </c>
      <c r="L344" s="1">
        <v>72.847826086956516</v>
      </c>
      <c r="M344" s="1">
        <v>0</v>
      </c>
      <c r="N344" s="2">
        <f t="shared" si="17"/>
        <v>0</v>
      </c>
    </row>
    <row r="345" spans="1:14" x14ac:dyDescent="0.3">
      <c r="A345" t="s">
        <v>32</v>
      </c>
      <c r="B345" t="s">
        <v>701</v>
      </c>
      <c r="C345" t="s">
        <v>702</v>
      </c>
      <c r="D345" t="s">
        <v>190</v>
      </c>
      <c r="E345" s="1">
        <v>34.663043478260867</v>
      </c>
      <c r="F345" s="1">
        <v>13.154456521739128</v>
      </c>
      <c r="G345" s="1">
        <v>0</v>
      </c>
      <c r="H345" s="2">
        <f t="shared" si="15"/>
        <v>0</v>
      </c>
      <c r="I345" s="1">
        <v>17.462826086956522</v>
      </c>
      <c r="J345" s="1">
        <v>0</v>
      </c>
      <c r="K345" s="2">
        <f t="shared" si="16"/>
        <v>0</v>
      </c>
      <c r="L345" s="1">
        <v>75.78152173913044</v>
      </c>
      <c r="M345" s="1">
        <v>0</v>
      </c>
      <c r="N345" s="2">
        <f t="shared" si="17"/>
        <v>0</v>
      </c>
    </row>
    <row r="346" spans="1:14" x14ac:dyDescent="0.3">
      <c r="A346" t="s">
        <v>32</v>
      </c>
      <c r="B346" t="s">
        <v>703</v>
      </c>
      <c r="C346" t="s">
        <v>223</v>
      </c>
      <c r="D346" t="s">
        <v>224</v>
      </c>
      <c r="E346" s="1">
        <v>38.902173913043477</v>
      </c>
      <c r="F346" s="1">
        <v>16.841956521739132</v>
      </c>
      <c r="G346" s="1">
        <v>0.43478260869565216</v>
      </c>
      <c r="H346" s="2">
        <f t="shared" si="15"/>
        <v>2.5815445380971434E-2</v>
      </c>
      <c r="I346" s="1">
        <v>14.212065217391299</v>
      </c>
      <c r="J346" s="1">
        <v>0</v>
      </c>
      <c r="K346" s="2">
        <f t="shared" si="16"/>
        <v>0</v>
      </c>
      <c r="L346" s="1">
        <v>92.181956521739153</v>
      </c>
      <c r="M346" s="1">
        <v>0</v>
      </c>
      <c r="N346" s="2">
        <f t="shared" si="17"/>
        <v>0</v>
      </c>
    </row>
    <row r="347" spans="1:14" x14ac:dyDescent="0.3">
      <c r="A347" t="s">
        <v>32</v>
      </c>
      <c r="B347" t="s">
        <v>704</v>
      </c>
      <c r="C347" t="s">
        <v>504</v>
      </c>
      <c r="D347" t="s">
        <v>455</v>
      </c>
      <c r="E347" s="1">
        <v>23.945652173913043</v>
      </c>
      <c r="F347" s="1">
        <v>5.0510869565217389</v>
      </c>
      <c r="G347" s="1">
        <v>8.6956521739130432E-2</v>
      </c>
      <c r="H347" s="2">
        <f t="shared" si="15"/>
        <v>1.7215407789972024E-2</v>
      </c>
      <c r="I347" s="1">
        <v>17.872499999999999</v>
      </c>
      <c r="J347" s="1">
        <v>0</v>
      </c>
      <c r="K347" s="2">
        <f t="shared" si="16"/>
        <v>0</v>
      </c>
      <c r="L347" s="1">
        <v>41.807282608695651</v>
      </c>
      <c r="M347" s="1">
        <v>0</v>
      </c>
      <c r="N347" s="2">
        <f t="shared" si="17"/>
        <v>0</v>
      </c>
    </row>
    <row r="348" spans="1:14" x14ac:dyDescent="0.3">
      <c r="A348" t="s">
        <v>32</v>
      </c>
      <c r="B348" t="s">
        <v>705</v>
      </c>
      <c r="C348" t="s">
        <v>706</v>
      </c>
      <c r="D348" t="s">
        <v>491</v>
      </c>
      <c r="E348" s="1">
        <v>43</v>
      </c>
      <c r="F348" s="1">
        <v>24.020434782608696</v>
      </c>
      <c r="G348" s="1">
        <v>0</v>
      </c>
      <c r="H348" s="2">
        <f t="shared" si="15"/>
        <v>0</v>
      </c>
      <c r="I348" s="1">
        <v>15.241630434782609</v>
      </c>
      <c r="J348" s="1">
        <v>0</v>
      </c>
      <c r="K348" s="2">
        <f t="shared" si="16"/>
        <v>0</v>
      </c>
      <c r="L348" s="1">
        <v>97.376739130434785</v>
      </c>
      <c r="M348" s="1">
        <v>0</v>
      </c>
      <c r="N348" s="2">
        <f t="shared" si="17"/>
        <v>0</v>
      </c>
    </row>
    <row r="349" spans="1:14" x14ac:dyDescent="0.3">
      <c r="A349" t="s">
        <v>32</v>
      </c>
      <c r="B349" t="s">
        <v>707</v>
      </c>
      <c r="C349" t="s">
        <v>708</v>
      </c>
      <c r="D349" t="s">
        <v>417</v>
      </c>
      <c r="E349" s="1">
        <v>68.130434782608702</v>
      </c>
      <c r="F349" s="1">
        <v>20.788586956521737</v>
      </c>
      <c r="G349" s="1">
        <v>0</v>
      </c>
      <c r="H349" s="2">
        <f t="shared" si="15"/>
        <v>0</v>
      </c>
      <c r="I349" s="1">
        <v>25.991304347826077</v>
      </c>
      <c r="J349" s="1">
        <v>0</v>
      </c>
      <c r="K349" s="2">
        <f t="shared" si="16"/>
        <v>0</v>
      </c>
      <c r="L349" s="1">
        <v>175.04499999999996</v>
      </c>
      <c r="M349" s="1">
        <v>6.8586956521739131</v>
      </c>
      <c r="N349" s="2">
        <f t="shared" si="17"/>
        <v>3.9182471091284608E-2</v>
      </c>
    </row>
    <row r="350" spans="1:14" x14ac:dyDescent="0.3">
      <c r="A350" t="s">
        <v>32</v>
      </c>
      <c r="B350" t="s">
        <v>709</v>
      </c>
      <c r="C350" t="s">
        <v>710</v>
      </c>
      <c r="D350" t="s">
        <v>148</v>
      </c>
      <c r="E350" s="1">
        <v>79.326086956521735</v>
      </c>
      <c r="F350" s="1">
        <v>36.946847826086966</v>
      </c>
      <c r="G350" s="1">
        <v>0</v>
      </c>
      <c r="H350" s="2">
        <f t="shared" si="15"/>
        <v>0</v>
      </c>
      <c r="I350" s="1">
        <v>42.10706521739133</v>
      </c>
      <c r="J350" s="1">
        <v>0</v>
      </c>
      <c r="K350" s="2">
        <f t="shared" si="16"/>
        <v>0</v>
      </c>
      <c r="L350" s="1">
        <v>181.20250000000004</v>
      </c>
      <c r="M350" s="1">
        <v>0</v>
      </c>
      <c r="N350" s="2">
        <f t="shared" si="17"/>
        <v>0</v>
      </c>
    </row>
    <row r="351" spans="1:14" x14ac:dyDescent="0.3">
      <c r="A351" t="s">
        <v>32</v>
      </c>
      <c r="B351" t="s">
        <v>711</v>
      </c>
      <c r="C351" t="s">
        <v>536</v>
      </c>
      <c r="D351" t="s">
        <v>259</v>
      </c>
      <c r="E351" s="1">
        <v>49.652173913043477</v>
      </c>
      <c r="F351" s="1">
        <v>26.172500000000014</v>
      </c>
      <c r="G351" s="1">
        <v>0</v>
      </c>
      <c r="H351" s="2">
        <f t="shared" si="15"/>
        <v>0</v>
      </c>
      <c r="I351" s="1">
        <v>28.729239130434781</v>
      </c>
      <c r="J351" s="1">
        <v>0</v>
      </c>
      <c r="K351" s="2">
        <f t="shared" si="16"/>
        <v>0</v>
      </c>
      <c r="L351" s="1">
        <v>86.00695652173917</v>
      </c>
      <c r="M351" s="1">
        <v>0</v>
      </c>
      <c r="N351" s="2">
        <f t="shared" si="17"/>
        <v>0</v>
      </c>
    </row>
    <row r="352" spans="1:14" x14ac:dyDescent="0.3">
      <c r="A352" t="s">
        <v>32</v>
      </c>
      <c r="B352" t="s">
        <v>712</v>
      </c>
      <c r="C352" t="s">
        <v>713</v>
      </c>
      <c r="D352" t="s">
        <v>714</v>
      </c>
      <c r="E352" s="1">
        <v>84.782608695652172</v>
      </c>
      <c r="F352" s="1">
        <v>26.924239130434788</v>
      </c>
      <c r="G352" s="1">
        <v>0</v>
      </c>
      <c r="H352" s="2">
        <f t="shared" si="15"/>
        <v>0</v>
      </c>
      <c r="I352" s="1">
        <v>43.843260869565221</v>
      </c>
      <c r="J352" s="1">
        <v>0</v>
      </c>
      <c r="K352" s="2">
        <f t="shared" si="16"/>
        <v>0</v>
      </c>
      <c r="L352" s="1">
        <v>153.38282608695653</v>
      </c>
      <c r="M352" s="1">
        <v>0</v>
      </c>
      <c r="N352" s="2">
        <f t="shared" si="17"/>
        <v>0</v>
      </c>
    </row>
    <row r="353" spans="1:14" x14ac:dyDescent="0.3">
      <c r="A353" t="s">
        <v>32</v>
      </c>
      <c r="B353" t="s">
        <v>715</v>
      </c>
      <c r="C353" t="s">
        <v>238</v>
      </c>
      <c r="D353" t="s">
        <v>239</v>
      </c>
      <c r="E353" s="1">
        <v>66.413043478260875</v>
      </c>
      <c r="F353" s="1">
        <v>34.464673913043477</v>
      </c>
      <c r="G353" s="1">
        <v>0</v>
      </c>
      <c r="H353" s="2">
        <f t="shared" si="15"/>
        <v>0</v>
      </c>
      <c r="I353" s="1">
        <v>16.081521739130434</v>
      </c>
      <c r="J353" s="1">
        <v>2.597826086956522</v>
      </c>
      <c r="K353" s="2">
        <f t="shared" si="16"/>
        <v>0.16154106116931399</v>
      </c>
      <c r="L353" s="1">
        <v>158.44293478260869</v>
      </c>
      <c r="M353" s="1">
        <v>15.671195652173912</v>
      </c>
      <c r="N353" s="2">
        <f t="shared" si="17"/>
        <v>9.8907506817363267E-2</v>
      </c>
    </row>
    <row r="354" spans="1:14" x14ac:dyDescent="0.3">
      <c r="A354" t="s">
        <v>32</v>
      </c>
      <c r="B354" t="s">
        <v>716</v>
      </c>
      <c r="C354" t="s">
        <v>75</v>
      </c>
      <c r="D354" t="s">
        <v>76</v>
      </c>
      <c r="E354" s="1">
        <v>72.163043478260875</v>
      </c>
      <c r="F354" s="1">
        <v>5.879239130434784</v>
      </c>
      <c r="G354" s="1">
        <v>7.880434782608696E-2</v>
      </c>
      <c r="H354" s="2">
        <f t="shared" si="15"/>
        <v>1.3403834421046791E-2</v>
      </c>
      <c r="I354" s="1">
        <v>47.278152173913035</v>
      </c>
      <c r="J354" s="1">
        <v>0</v>
      </c>
      <c r="K354" s="2">
        <f t="shared" si="16"/>
        <v>0</v>
      </c>
      <c r="L354" s="1">
        <v>122.81304347826089</v>
      </c>
      <c r="M354" s="1">
        <v>6.7255434782608692</v>
      </c>
      <c r="N354" s="2">
        <f t="shared" si="17"/>
        <v>5.4762452649838908E-2</v>
      </c>
    </row>
    <row r="355" spans="1:14" x14ac:dyDescent="0.3">
      <c r="A355" t="s">
        <v>32</v>
      </c>
      <c r="B355" t="s">
        <v>717</v>
      </c>
      <c r="C355" t="s">
        <v>718</v>
      </c>
      <c r="D355" t="s">
        <v>98</v>
      </c>
      <c r="E355" s="1">
        <v>51.326086956521742</v>
      </c>
      <c r="F355" s="1">
        <v>43.436413043478254</v>
      </c>
      <c r="G355" s="1">
        <v>0</v>
      </c>
      <c r="H355" s="2">
        <f t="shared" si="15"/>
        <v>0</v>
      </c>
      <c r="I355" s="1">
        <v>0</v>
      </c>
      <c r="J355" s="1">
        <v>0</v>
      </c>
      <c r="K355" s="2">
        <v>0</v>
      </c>
      <c r="L355" s="1">
        <v>140.1234782608696</v>
      </c>
      <c r="M355" s="1">
        <v>5.9991304347826082</v>
      </c>
      <c r="N355" s="2">
        <f t="shared" si="17"/>
        <v>4.2813170992044271E-2</v>
      </c>
    </row>
    <row r="356" spans="1:14" x14ac:dyDescent="0.3">
      <c r="A356" t="s">
        <v>32</v>
      </c>
      <c r="B356" t="s">
        <v>719</v>
      </c>
      <c r="C356" t="s">
        <v>59</v>
      </c>
      <c r="D356" t="s">
        <v>60</v>
      </c>
      <c r="E356" s="1">
        <v>75.445652173913047</v>
      </c>
      <c r="F356" s="1">
        <v>39.860108695652173</v>
      </c>
      <c r="G356" s="1">
        <v>0</v>
      </c>
      <c r="H356" s="2">
        <f t="shared" si="15"/>
        <v>0</v>
      </c>
      <c r="I356" s="1">
        <v>29.702608695652181</v>
      </c>
      <c r="J356" s="1">
        <v>0</v>
      </c>
      <c r="K356" s="2">
        <f t="shared" si="16"/>
        <v>0</v>
      </c>
      <c r="L356" s="1">
        <v>212.03641304347821</v>
      </c>
      <c r="M356" s="1">
        <v>7.8271739130434783</v>
      </c>
      <c r="N356" s="2">
        <f t="shared" si="17"/>
        <v>3.6914291279953465E-2</v>
      </c>
    </row>
    <row r="357" spans="1:14" x14ac:dyDescent="0.3">
      <c r="A357" t="s">
        <v>32</v>
      </c>
      <c r="B357" t="s">
        <v>720</v>
      </c>
      <c r="C357" t="s">
        <v>518</v>
      </c>
      <c r="D357" t="s">
        <v>151</v>
      </c>
      <c r="E357" s="1">
        <v>56.576086956521742</v>
      </c>
      <c r="F357" s="1">
        <v>30.652717391304346</v>
      </c>
      <c r="G357" s="1">
        <v>0</v>
      </c>
      <c r="H357" s="2">
        <f t="shared" si="15"/>
        <v>0</v>
      </c>
      <c r="I357" s="1">
        <v>30.889347826086958</v>
      </c>
      <c r="J357" s="1">
        <v>5.0217391304347823</v>
      </c>
      <c r="K357" s="2">
        <f t="shared" si="16"/>
        <v>0.16257187295465581</v>
      </c>
      <c r="L357" s="1">
        <v>152.36576086956521</v>
      </c>
      <c r="M357" s="1">
        <v>0</v>
      </c>
      <c r="N357" s="2">
        <f t="shared" si="17"/>
        <v>0</v>
      </c>
    </row>
    <row r="358" spans="1:14" x14ac:dyDescent="0.3">
      <c r="A358" t="s">
        <v>32</v>
      </c>
      <c r="B358" t="s">
        <v>721</v>
      </c>
      <c r="C358" t="s">
        <v>484</v>
      </c>
      <c r="D358" t="s">
        <v>485</v>
      </c>
      <c r="E358" s="1">
        <v>82.228260869565219</v>
      </c>
      <c r="F358" s="1">
        <v>43.391630434782606</v>
      </c>
      <c r="G358" s="1">
        <v>0</v>
      </c>
      <c r="H358" s="2">
        <f t="shared" si="15"/>
        <v>0</v>
      </c>
      <c r="I358" s="1">
        <v>35.826086956521728</v>
      </c>
      <c r="J358" s="1">
        <v>0</v>
      </c>
      <c r="K358" s="2">
        <f t="shared" si="16"/>
        <v>0</v>
      </c>
      <c r="L358" s="1">
        <v>220.79076086956522</v>
      </c>
      <c r="M358" s="1">
        <v>0.81065217391304345</v>
      </c>
      <c r="N358" s="2">
        <f t="shared" si="17"/>
        <v>3.6715855804851632E-3</v>
      </c>
    </row>
    <row r="359" spans="1:14" x14ac:dyDescent="0.3">
      <c r="A359" t="s">
        <v>32</v>
      </c>
      <c r="B359" t="s">
        <v>722</v>
      </c>
      <c r="C359" t="s">
        <v>220</v>
      </c>
      <c r="D359" t="s">
        <v>221</v>
      </c>
      <c r="E359" s="1">
        <v>17.934782608695652</v>
      </c>
      <c r="F359" s="1">
        <v>27.885869565217391</v>
      </c>
      <c r="G359" s="1">
        <v>0.10869565217391304</v>
      </c>
      <c r="H359" s="2">
        <f t="shared" si="15"/>
        <v>3.8978756577665173E-3</v>
      </c>
      <c r="I359" s="1">
        <v>18.127717391304348</v>
      </c>
      <c r="J359" s="1">
        <v>9.7826086956521743E-2</v>
      </c>
      <c r="K359" s="2">
        <f t="shared" si="16"/>
        <v>5.396492280017989E-3</v>
      </c>
      <c r="L359" s="1">
        <v>43.567934782608695</v>
      </c>
      <c r="M359" s="1">
        <v>0</v>
      </c>
      <c r="N359" s="2">
        <f t="shared" si="17"/>
        <v>0</v>
      </c>
    </row>
    <row r="360" spans="1:14" x14ac:dyDescent="0.3">
      <c r="A360" t="s">
        <v>32</v>
      </c>
      <c r="B360" t="s">
        <v>723</v>
      </c>
      <c r="C360" t="s">
        <v>724</v>
      </c>
      <c r="D360" t="s">
        <v>304</v>
      </c>
      <c r="E360" s="1">
        <v>22.815217391304348</v>
      </c>
      <c r="F360" s="1">
        <v>5.3940217391304346</v>
      </c>
      <c r="G360" s="1">
        <v>0</v>
      </c>
      <c r="H360" s="2">
        <f t="shared" si="15"/>
        <v>0</v>
      </c>
      <c r="I360" s="1">
        <v>15.215217391304348</v>
      </c>
      <c r="J360" s="1">
        <v>0</v>
      </c>
      <c r="K360" s="2">
        <f t="shared" si="16"/>
        <v>0</v>
      </c>
      <c r="L360" s="1">
        <v>55.508152173913047</v>
      </c>
      <c r="M360" s="1">
        <v>0.16847826086956522</v>
      </c>
      <c r="N360" s="2">
        <f t="shared" si="17"/>
        <v>3.0351985117736328E-3</v>
      </c>
    </row>
    <row r="361" spans="1:14" x14ac:dyDescent="0.3">
      <c r="A361" t="s">
        <v>32</v>
      </c>
      <c r="B361" t="s">
        <v>725</v>
      </c>
      <c r="C361" t="s">
        <v>726</v>
      </c>
      <c r="D361" t="s">
        <v>76</v>
      </c>
      <c r="E361" s="1">
        <v>23.456521739130434</v>
      </c>
      <c r="F361" s="1">
        <v>16.48391304347826</v>
      </c>
      <c r="G361" s="1">
        <v>0</v>
      </c>
      <c r="H361" s="2">
        <f t="shared" si="15"/>
        <v>0</v>
      </c>
      <c r="I361" s="1">
        <v>7.3825000000000003</v>
      </c>
      <c r="J361" s="1">
        <v>0</v>
      </c>
      <c r="K361" s="2">
        <f t="shared" si="16"/>
        <v>0</v>
      </c>
      <c r="L361" s="1">
        <v>31.360869565217385</v>
      </c>
      <c r="M361" s="1">
        <v>0</v>
      </c>
      <c r="N361" s="2">
        <f t="shared" si="17"/>
        <v>0</v>
      </c>
    </row>
    <row r="362" spans="1:14" x14ac:dyDescent="0.3">
      <c r="A362" t="s">
        <v>32</v>
      </c>
      <c r="B362" t="s">
        <v>727</v>
      </c>
      <c r="C362" t="s">
        <v>130</v>
      </c>
      <c r="D362" t="s">
        <v>131</v>
      </c>
      <c r="E362" s="1">
        <v>203.93478260869566</v>
      </c>
      <c r="F362" s="1">
        <v>141.31739130434781</v>
      </c>
      <c r="G362" s="1">
        <v>0</v>
      </c>
      <c r="H362" s="2">
        <f t="shared" si="15"/>
        <v>0</v>
      </c>
      <c r="I362" s="1">
        <v>78.964347826086936</v>
      </c>
      <c r="J362" s="1">
        <v>0</v>
      </c>
      <c r="K362" s="2">
        <f t="shared" si="16"/>
        <v>0</v>
      </c>
      <c r="L362" s="1">
        <v>356.44184782608704</v>
      </c>
      <c r="M362" s="1">
        <v>0</v>
      </c>
      <c r="N362" s="2">
        <f t="shared" si="17"/>
        <v>0</v>
      </c>
    </row>
    <row r="363" spans="1:14" x14ac:dyDescent="0.3">
      <c r="A363" t="s">
        <v>32</v>
      </c>
      <c r="B363" t="s">
        <v>728</v>
      </c>
      <c r="C363" t="s">
        <v>678</v>
      </c>
      <c r="D363" t="s">
        <v>48</v>
      </c>
      <c r="E363" s="1">
        <v>56.086956521739133</v>
      </c>
      <c r="F363" s="1">
        <v>22.955543478260868</v>
      </c>
      <c r="G363" s="1">
        <v>3.2608695652173912E-2</v>
      </c>
      <c r="H363" s="2">
        <f t="shared" si="15"/>
        <v>1.4205150787675613E-3</v>
      </c>
      <c r="I363" s="1">
        <v>21.80467391304348</v>
      </c>
      <c r="J363" s="1">
        <v>1.673913043478261</v>
      </c>
      <c r="K363" s="2">
        <f t="shared" si="16"/>
        <v>7.6768542843327361E-2</v>
      </c>
      <c r="L363" s="1">
        <v>171.94619565217391</v>
      </c>
      <c r="M363" s="1">
        <v>9.7445652173913047</v>
      </c>
      <c r="N363" s="2">
        <f t="shared" si="17"/>
        <v>5.6672176900635626E-2</v>
      </c>
    </row>
    <row r="364" spans="1:14" x14ac:dyDescent="0.3">
      <c r="A364" t="s">
        <v>32</v>
      </c>
      <c r="B364" t="s">
        <v>729</v>
      </c>
      <c r="C364" t="s">
        <v>730</v>
      </c>
      <c r="D364" t="s">
        <v>239</v>
      </c>
      <c r="E364" s="1">
        <v>37.652173913043477</v>
      </c>
      <c r="F364" s="1">
        <v>14.171086956521734</v>
      </c>
      <c r="G364" s="1">
        <v>1.9592391304347827</v>
      </c>
      <c r="H364" s="2">
        <f t="shared" si="15"/>
        <v>0.13825609400647373</v>
      </c>
      <c r="I364" s="1">
        <v>13.590652173913044</v>
      </c>
      <c r="J364" s="1">
        <v>0</v>
      </c>
      <c r="K364" s="2">
        <f t="shared" si="16"/>
        <v>0</v>
      </c>
      <c r="L364" s="1">
        <v>58.925217391304365</v>
      </c>
      <c r="M364" s="1">
        <v>9.2996739130434793</v>
      </c>
      <c r="N364" s="2">
        <f t="shared" si="17"/>
        <v>0.15782163095448909</v>
      </c>
    </row>
    <row r="365" spans="1:14" x14ac:dyDescent="0.3">
      <c r="A365" t="s">
        <v>32</v>
      </c>
      <c r="B365" t="s">
        <v>731</v>
      </c>
      <c r="C365" t="s">
        <v>732</v>
      </c>
      <c r="D365" t="s">
        <v>274</v>
      </c>
      <c r="E365" s="1">
        <v>40.119565217391305</v>
      </c>
      <c r="F365" s="1">
        <v>62.828804347826086</v>
      </c>
      <c r="G365" s="1">
        <v>2.6222826086956523</v>
      </c>
      <c r="H365" s="2">
        <f t="shared" si="15"/>
        <v>4.1736949093897323E-2</v>
      </c>
      <c r="I365" s="1">
        <v>21.553804347826084</v>
      </c>
      <c r="J365" s="1">
        <v>6.7934782608695654</v>
      </c>
      <c r="K365" s="2">
        <f t="shared" si="16"/>
        <v>0.31518696890995745</v>
      </c>
      <c r="L365" s="1">
        <v>51.359239130434773</v>
      </c>
      <c r="M365" s="1">
        <v>26.092391304347824</v>
      </c>
      <c r="N365" s="2">
        <f t="shared" si="17"/>
        <v>0.50803695198992604</v>
      </c>
    </row>
    <row r="366" spans="1:14" x14ac:dyDescent="0.3">
      <c r="A366" t="s">
        <v>32</v>
      </c>
      <c r="B366" t="s">
        <v>733</v>
      </c>
      <c r="C366" t="s">
        <v>595</v>
      </c>
      <c r="D366" t="s">
        <v>596</v>
      </c>
      <c r="E366" s="1">
        <v>69.804347826086953</v>
      </c>
      <c r="F366" s="1">
        <v>37.744565217391305</v>
      </c>
      <c r="G366" s="1">
        <v>0.18478260869565216</v>
      </c>
      <c r="H366" s="2">
        <f t="shared" si="15"/>
        <v>4.8956083513318933E-3</v>
      </c>
      <c r="I366" s="1">
        <v>35.864130434782609</v>
      </c>
      <c r="J366" s="1">
        <v>0</v>
      </c>
      <c r="K366" s="2">
        <f t="shared" si="16"/>
        <v>0</v>
      </c>
      <c r="L366" s="1">
        <v>125.39673913043478</v>
      </c>
      <c r="M366" s="1">
        <v>0</v>
      </c>
      <c r="N366" s="2">
        <f t="shared" si="17"/>
        <v>0</v>
      </c>
    </row>
    <row r="367" spans="1:14" x14ac:dyDescent="0.3">
      <c r="A367" t="s">
        <v>32</v>
      </c>
      <c r="B367" t="s">
        <v>734</v>
      </c>
      <c r="C367" t="s">
        <v>735</v>
      </c>
      <c r="D367" t="s">
        <v>643</v>
      </c>
      <c r="E367" s="1">
        <v>52.434782608695649</v>
      </c>
      <c r="F367" s="1">
        <v>18.69967391304348</v>
      </c>
      <c r="G367" s="1">
        <v>0</v>
      </c>
      <c r="H367" s="2">
        <f t="shared" si="15"/>
        <v>0</v>
      </c>
      <c r="I367" s="1">
        <v>14.550652173913042</v>
      </c>
      <c r="J367" s="1">
        <v>0</v>
      </c>
      <c r="K367" s="2">
        <f t="shared" si="16"/>
        <v>0</v>
      </c>
      <c r="L367" s="1">
        <v>96.308478260869563</v>
      </c>
      <c r="M367" s="1">
        <v>0</v>
      </c>
      <c r="N367" s="2">
        <f t="shared" si="17"/>
        <v>0</v>
      </c>
    </row>
    <row r="368" spans="1:14" x14ac:dyDescent="0.3">
      <c r="A368" t="s">
        <v>32</v>
      </c>
      <c r="B368" t="s">
        <v>736</v>
      </c>
      <c r="C368" t="s">
        <v>737</v>
      </c>
      <c r="D368" t="s">
        <v>87</v>
      </c>
      <c r="E368" s="1">
        <v>21.967391304347824</v>
      </c>
      <c r="F368" s="1">
        <v>19.052391304347822</v>
      </c>
      <c r="G368" s="1">
        <v>0.35597826086956524</v>
      </c>
      <c r="H368" s="2">
        <f t="shared" si="15"/>
        <v>1.8684177496833678E-2</v>
      </c>
      <c r="I368" s="1">
        <v>7.9251086956521739</v>
      </c>
      <c r="J368" s="1">
        <v>0.28260869565217389</v>
      </c>
      <c r="K368" s="2">
        <f t="shared" si="16"/>
        <v>3.5659914141899028E-2</v>
      </c>
      <c r="L368" s="1">
        <v>38.389130434782608</v>
      </c>
      <c r="M368" s="1">
        <v>15.503369565217394</v>
      </c>
      <c r="N368" s="2">
        <f t="shared" si="17"/>
        <v>0.40384789625686629</v>
      </c>
    </row>
    <row r="369" spans="1:14" x14ac:dyDescent="0.3">
      <c r="A369" t="s">
        <v>32</v>
      </c>
      <c r="B369" t="s">
        <v>738</v>
      </c>
      <c r="C369" t="s">
        <v>534</v>
      </c>
      <c r="D369" t="s">
        <v>108</v>
      </c>
      <c r="E369" s="1">
        <v>85.173913043478265</v>
      </c>
      <c r="F369" s="1">
        <v>45.322173913043471</v>
      </c>
      <c r="G369" s="1">
        <v>8.8369565217391308</v>
      </c>
      <c r="H369" s="2">
        <f t="shared" si="15"/>
        <v>0.19498086165712153</v>
      </c>
      <c r="I369" s="1">
        <v>32.147391304347828</v>
      </c>
      <c r="J369" s="1">
        <v>2.1630434782608696</v>
      </c>
      <c r="K369" s="2">
        <f t="shared" si="16"/>
        <v>6.7285194552266059E-2</v>
      </c>
      <c r="L369" s="1">
        <v>163.94586956521741</v>
      </c>
      <c r="M369" s="1">
        <v>44.198586956521737</v>
      </c>
      <c r="N369" s="2">
        <f t="shared" si="17"/>
        <v>0.26959256170183421</v>
      </c>
    </row>
    <row r="370" spans="1:14" x14ac:dyDescent="0.3">
      <c r="A370" t="s">
        <v>32</v>
      </c>
      <c r="B370" t="s">
        <v>739</v>
      </c>
      <c r="C370" t="s">
        <v>130</v>
      </c>
      <c r="D370" t="s">
        <v>131</v>
      </c>
      <c r="E370" s="1">
        <v>74.717391304347828</v>
      </c>
      <c r="F370" s="1">
        <v>30.537282608695655</v>
      </c>
      <c r="G370" s="1">
        <v>0</v>
      </c>
      <c r="H370" s="2">
        <f t="shared" si="15"/>
        <v>0</v>
      </c>
      <c r="I370" s="1">
        <v>44.227065217391285</v>
      </c>
      <c r="J370" s="1">
        <v>0</v>
      </c>
      <c r="K370" s="2">
        <f t="shared" si="16"/>
        <v>0</v>
      </c>
      <c r="L370" s="1">
        <v>224.07271739130445</v>
      </c>
      <c r="M370" s="1">
        <v>0</v>
      </c>
      <c r="N370" s="2">
        <f t="shared" si="17"/>
        <v>0</v>
      </c>
    </row>
    <row r="371" spans="1:14" x14ac:dyDescent="0.3">
      <c r="A371" t="s">
        <v>32</v>
      </c>
      <c r="B371" t="s">
        <v>740</v>
      </c>
      <c r="C371" t="s">
        <v>741</v>
      </c>
      <c r="D371" t="s">
        <v>643</v>
      </c>
      <c r="E371" s="1">
        <v>32.804347826086953</v>
      </c>
      <c r="F371" s="1">
        <v>2.6983695652173911</v>
      </c>
      <c r="G371" s="1">
        <v>8.4239130434782608E-2</v>
      </c>
      <c r="H371" s="2">
        <f t="shared" si="15"/>
        <v>3.1218529707955692E-2</v>
      </c>
      <c r="I371" s="1">
        <v>0</v>
      </c>
      <c r="J371" s="1">
        <v>0</v>
      </c>
      <c r="K371" s="2">
        <v>0</v>
      </c>
      <c r="L371" s="1">
        <v>58.676630434782609</v>
      </c>
      <c r="M371" s="1">
        <v>29.627717391304348</v>
      </c>
      <c r="N371" s="2">
        <f t="shared" si="17"/>
        <v>0.50493215393877644</v>
      </c>
    </row>
    <row r="372" spans="1:14" x14ac:dyDescent="0.3">
      <c r="A372" t="s">
        <v>32</v>
      </c>
      <c r="B372" t="s">
        <v>742</v>
      </c>
      <c r="C372" t="s">
        <v>743</v>
      </c>
      <c r="D372" t="s">
        <v>643</v>
      </c>
      <c r="E372" s="1">
        <v>66.358695652173907</v>
      </c>
      <c r="F372" s="1">
        <v>17.345217391304349</v>
      </c>
      <c r="G372" s="1">
        <v>0</v>
      </c>
      <c r="H372" s="2">
        <f t="shared" si="15"/>
        <v>0</v>
      </c>
      <c r="I372" s="1">
        <v>34.806956521739117</v>
      </c>
      <c r="J372" s="1">
        <v>0</v>
      </c>
      <c r="K372" s="2">
        <f t="shared" si="16"/>
        <v>0</v>
      </c>
      <c r="L372" s="1">
        <v>164.90978260869571</v>
      </c>
      <c r="M372" s="1">
        <v>17.173913043478262</v>
      </c>
      <c r="N372" s="2">
        <f t="shared" si="17"/>
        <v>0.10414126300941882</v>
      </c>
    </row>
    <row r="373" spans="1:14" x14ac:dyDescent="0.3">
      <c r="A373" t="s">
        <v>32</v>
      </c>
      <c r="B373" t="s">
        <v>744</v>
      </c>
      <c r="C373" t="s">
        <v>89</v>
      </c>
      <c r="D373" t="s">
        <v>90</v>
      </c>
      <c r="E373" s="1">
        <v>62.369565217391305</v>
      </c>
      <c r="F373" s="1">
        <v>35.863043478260849</v>
      </c>
      <c r="G373" s="1">
        <v>0</v>
      </c>
      <c r="H373" s="2">
        <f t="shared" si="15"/>
        <v>0</v>
      </c>
      <c r="I373" s="1">
        <v>64.165108695652179</v>
      </c>
      <c r="J373" s="1">
        <v>0</v>
      </c>
      <c r="K373" s="2">
        <f t="shared" si="16"/>
        <v>0</v>
      </c>
      <c r="L373" s="1">
        <v>179.38695652173917</v>
      </c>
      <c r="M373" s="1">
        <v>0</v>
      </c>
      <c r="N373" s="2">
        <f t="shared" si="17"/>
        <v>0</v>
      </c>
    </row>
    <row r="374" spans="1:14" x14ac:dyDescent="0.3">
      <c r="A374" t="s">
        <v>32</v>
      </c>
      <c r="B374" t="s">
        <v>745</v>
      </c>
      <c r="C374" t="s">
        <v>746</v>
      </c>
      <c r="D374" t="s">
        <v>114</v>
      </c>
      <c r="E374" s="1">
        <v>35.282608695652172</v>
      </c>
      <c r="F374" s="1">
        <v>28.423695652173912</v>
      </c>
      <c r="G374" s="1">
        <v>0</v>
      </c>
      <c r="H374" s="2">
        <f t="shared" si="15"/>
        <v>0</v>
      </c>
      <c r="I374" s="1">
        <v>8.6377173913043475</v>
      </c>
      <c r="J374" s="1">
        <v>0</v>
      </c>
      <c r="K374" s="2">
        <f t="shared" si="16"/>
        <v>0</v>
      </c>
      <c r="L374" s="1">
        <v>94.183152173913044</v>
      </c>
      <c r="M374" s="1">
        <v>0.35249999999999998</v>
      </c>
      <c r="N374" s="2">
        <f t="shared" si="17"/>
        <v>3.7427076060174151E-3</v>
      </c>
    </row>
    <row r="375" spans="1:14" x14ac:dyDescent="0.3">
      <c r="A375" t="s">
        <v>32</v>
      </c>
      <c r="B375" t="s">
        <v>747</v>
      </c>
      <c r="C375" t="s">
        <v>748</v>
      </c>
      <c r="D375" t="s">
        <v>749</v>
      </c>
      <c r="E375" s="1">
        <v>54.456521739130437</v>
      </c>
      <c r="F375" s="1">
        <v>10.013260869565215</v>
      </c>
      <c r="G375" s="1">
        <v>2.3152173913043477</v>
      </c>
      <c r="H375" s="2">
        <f t="shared" si="15"/>
        <v>0.23121512776535466</v>
      </c>
      <c r="I375" s="1">
        <v>25.773586956521743</v>
      </c>
      <c r="J375" s="1">
        <v>0</v>
      </c>
      <c r="K375" s="2">
        <f t="shared" si="16"/>
        <v>0</v>
      </c>
      <c r="L375" s="1">
        <v>131.07141304347823</v>
      </c>
      <c r="M375" s="1">
        <v>9.2391304347826081E-2</v>
      </c>
      <c r="N375" s="2">
        <f t="shared" si="17"/>
        <v>7.0489286872324009E-4</v>
      </c>
    </row>
    <row r="376" spans="1:14" x14ac:dyDescent="0.3">
      <c r="A376" t="s">
        <v>32</v>
      </c>
      <c r="B376" t="s">
        <v>750</v>
      </c>
      <c r="C376" t="s">
        <v>236</v>
      </c>
      <c r="D376" t="s">
        <v>221</v>
      </c>
      <c r="E376" s="1">
        <v>27.641304347826086</v>
      </c>
      <c r="F376" s="1">
        <v>21.978804347826088</v>
      </c>
      <c r="G376" s="1">
        <v>0</v>
      </c>
      <c r="H376" s="2">
        <f t="shared" si="15"/>
        <v>0</v>
      </c>
      <c r="I376" s="1">
        <v>10.933043478260871</v>
      </c>
      <c r="J376" s="1">
        <v>0</v>
      </c>
      <c r="K376" s="2">
        <f t="shared" si="16"/>
        <v>0</v>
      </c>
      <c r="L376" s="1">
        <v>75.675543478260892</v>
      </c>
      <c r="M376" s="1">
        <v>0</v>
      </c>
      <c r="N376" s="2">
        <f t="shared" si="17"/>
        <v>0</v>
      </c>
    </row>
    <row r="377" spans="1:14" x14ac:dyDescent="0.3">
      <c r="A377" t="s">
        <v>32</v>
      </c>
      <c r="B377" t="s">
        <v>751</v>
      </c>
      <c r="C377" t="s">
        <v>267</v>
      </c>
      <c r="D377" t="s">
        <v>268</v>
      </c>
      <c r="E377" s="1">
        <v>78.206521739130437</v>
      </c>
      <c r="F377" s="1">
        <v>54.545652173913012</v>
      </c>
      <c r="G377" s="1">
        <v>0</v>
      </c>
      <c r="H377" s="2">
        <f t="shared" si="15"/>
        <v>0</v>
      </c>
      <c r="I377" s="1">
        <v>35.971521739130438</v>
      </c>
      <c r="J377" s="1">
        <v>0</v>
      </c>
      <c r="K377" s="2">
        <f t="shared" si="16"/>
        <v>0</v>
      </c>
      <c r="L377" s="1">
        <v>136.79815217391305</v>
      </c>
      <c r="M377" s="1">
        <v>0</v>
      </c>
      <c r="N377" s="2">
        <f t="shared" si="17"/>
        <v>0</v>
      </c>
    </row>
    <row r="378" spans="1:14" x14ac:dyDescent="0.3">
      <c r="A378" t="s">
        <v>32</v>
      </c>
      <c r="B378" t="s">
        <v>752</v>
      </c>
      <c r="C378" t="s">
        <v>753</v>
      </c>
      <c r="D378" t="s">
        <v>749</v>
      </c>
      <c r="E378" s="1">
        <v>40.804347826086953</v>
      </c>
      <c r="F378" s="1">
        <v>15.877934782608703</v>
      </c>
      <c r="G378" s="1">
        <v>0</v>
      </c>
      <c r="H378" s="2">
        <f t="shared" si="15"/>
        <v>0</v>
      </c>
      <c r="I378" s="1">
        <v>22.793369565217382</v>
      </c>
      <c r="J378" s="1">
        <v>0</v>
      </c>
      <c r="K378" s="2">
        <f t="shared" si="16"/>
        <v>0</v>
      </c>
      <c r="L378" s="1">
        <v>59.404130434782608</v>
      </c>
      <c r="M378" s="1">
        <v>5.5165217391304351</v>
      </c>
      <c r="N378" s="2">
        <f t="shared" si="17"/>
        <v>9.286427894415189E-2</v>
      </c>
    </row>
    <row r="379" spans="1:14" x14ac:dyDescent="0.3">
      <c r="A379" t="s">
        <v>32</v>
      </c>
      <c r="B379" t="s">
        <v>754</v>
      </c>
      <c r="C379" t="s">
        <v>534</v>
      </c>
      <c r="D379" t="s">
        <v>108</v>
      </c>
      <c r="E379" s="1">
        <v>56.510869565217391</v>
      </c>
      <c r="F379" s="1">
        <v>59.748586956521756</v>
      </c>
      <c r="G379" s="1">
        <v>0</v>
      </c>
      <c r="H379" s="2">
        <f t="shared" si="15"/>
        <v>0</v>
      </c>
      <c r="I379" s="1">
        <v>44.958695652173944</v>
      </c>
      <c r="J379" s="1">
        <v>0</v>
      </c>
      <c r="K379" s="2">
        <f t="shared" si="16"/>
        <v>0</v>
      </c>
      <c r="L379" s="1">
        <v>144.34206521739134</v>
      </c>
      <c r="M379" s="1">
        <v>0</v>
      </c>
      <c r="N379" s="2">
        <f t="shared" si="17"/>
        <v>0</v>
      </c>
    </row>
    <row r="380" spans="1:14" x14ac:dyDescent="0.3">
      <c r="A380" t="s">
        <v>32</v>
      </c>
      <c r="B380" t="s">
        <v>755</v>
      </c>
      <c r="C380" t="s">
        <v>443</v>
      </c>
      <c r="D380" t="s">
        <v>68</v>
      </c>
      <c r="E380" s="1">
        <v>61.923913043478258</v>
      </c>
      <c r="F380" s="1">
        <v>33.125</v>
      </c>
      <c r="G380" s="1">
        <v>0.27173913043478259</v>
      </c>
      <c r="H380" s="2">
        <f t="shared" si="15"/>
        <v>8.2034454470877767E-3</v>
      </c>
      <c r="I380" s="1">
        <v>49.75</v>
      </c>
      <c r="J380" s="1">
        <v>0.64130434782608692</v>
      </c>
      <c r="K380" s="2">
        <f t="shared" si="16"/>
        <v>1.2890539654795717E-2</v>
      </c>
      <c r="L380" s="1">
        <v>160.04423913043479</v>
      </c>
      <c r="M380" s="1">
        <v>7.2752173913043467</v>
      </c>
      <c r="N380" s="2">
        <f t="shared" si="17"/>
        <v>4.5457539932912565E-2</v>
      </c>
    </row>
    <row r="381" spans="1:14" x14ac:dyDescent="0.3">
      <c r="A381" t="s">
        <v>32</v>
      </c>
      <c r="B381" t="s">
        <v>756</v>
      </c>
      <c r="C381" t="s">
        <v>220</v>
      </c>
      <c r="D381" t="s">
        <v>221</v>
      </c>
      <c r="E381" s="1">
        <v>36.228260869565219</v>
      </c>
      <c r="F381" s="1">
        <v>18.883152173913043</v>
      </c>
      <c r="G381" s="1">
        <v>0.72826086956521741</v>
      </c>
      <c r="H381" s="2">
        <f t="shared" si="15"/>
        <v>3.8566700244639519E-2</v>
      </c>
      <c r="I381" s="1">
        <v>24.923913043478262</v>
      </c>
      <c r="J381" s="1">
        <v>0.76086956521739135</v>
      </c>
      <c r="K381" s="2">
        <f t="shared" si="16"/>
        <v>3.0527692978630616E-2</v>
      </c>
      <c r="L381" s="1">
        <v>81.752717391304344</v>
      </c>
      <c r="M381" s="1">
        <v>5.2391304347826084</v>
      </c>
      <c r="N381" s="2">
        <f t="shared" si="17"/>
        <v>6.4085092238657132E-2</v>
      </c>
    </row>
    <row r="382" spans="1:14" x14ac:dyDescent="0.3">
      <c r="A382" t="s">
        <v>32</v>
      </c>
      <c r="B382" t="s">
        <v>757</v>
      </c>
      <c r="C382" t="s">
        <v>758</v>
      </c>
      <c r="D382" t="s">
        <v>259</v>
      </c>
      <c r="E382" s="1">
        <v>63.25</v>
      </c>
      <c r="F382" s="1">
        <v>40.334239130434781</v>
      </c>
      <c r="G382" s="1">
        <v>0</v>
      </c>
      <c r="H382" s="2">
        <f t="shared" si="15"/>
        <v>0</v>
      </c>
      <c r="I382" s="1">
        <v>47.644021739130437</v>
      </c>
      <c r="J382" s="1">
        <v>0</v>
      </c>
      <c r="K382" s="2">
        <f t="shared" si="16"/>
        <v>0</v>
      </c>
      <c r="L382" s="1">
        <v>161.03804347826087</v>
      </c>
      <c r="M382" s="1">
        <v>0</v>
      </c>
      <c r="N382" s="2">
        <f t="shared" si="17"/>
        <v>0</v>
      </c>
    </row>
    <row r="383" spans="1:14" x14ac:dyDescent="0.3">
      <c r="A383" t="s">
        <v>32</v>
      </c>
      <c r="B383" t="s">
        <v>759</v>
      </c>
      <c r="C383" t="s">
        <v>760</v>
      </c>
      <c r="D383" t="s">
        <v>589</v>
      </c>
      <c r="E383" s="1">
        <v>49.945652173913047</v>
      </c>
      <c r="F383" s="1">
        <v>27.342391304347824</v>
      </c>
      <c r="G383" s="1">
        <v>0</v>
      </c>
      <c r="H383" s="2">
        <f t="shared" si="15"/>
        <v>0</v>
      </c>
      <c r="I383" s="1">
        <v>21.276086956521738</v>
      </c>
      <c r="J383" s="1">
        <v>0.56521739130434778</v>
      </c>
      <c r="K383" s="2">
        <f t="shared" si="16"/>
        <v>2.6565852661694082E-2</v>
      </c>
      <c r="L383" s="1">
        <v>117.80891304347824</v>
      </c>
      <c r="M383" s="1">
        <v>12.515434782608693</v>
      </c>
      <c r="N383" s="2">
        <f t="shared" si="17"/>
        <v>0.10623504163891047</v>
      </c>
    </row>
    <row r="384" spans="1:14" x14ac:dyDescent="0.3">
      <c r="A384" t="s">
        <v>32</v>
      </c>
      <c r="B384" t="s">
        <v>761</v>
      </c>
      <c r="C384" t="s">
        <v>166</v>
      </c>
      <c r="D384" t="s">
        <v>167</v>
      </c>
      <c r="E384" s="1">
        <v>80.163043478260875</v>
      </c>
      <c r="F384" s="1">
        <v>52.782173913043479</v>
      </c>
      <c r="G384" s="1">
        <v>0</v>
      </c>
      <c r="H384" s="2">
        <f t="shared" si="15"/>
        <v>0</v>
      </c>
      <c r="I384" s="1">
        <v>59.07815217391304</v>
      </c>
      <c r="J384" s="1">
        <v>0</v>
      </c>
      <c r="K384" s="2">
        <f t="shared" si="16"/>
        <v>0</v>
      </c>
      <c r="L384" s="1">
        <v>214.1065217391303</v>
      </c>
      <c r="M384" s="1">
        <v>0</v>
      </c>
      <c r="N384" s="2">
        <f t="shared" si="17"/>
        <v>0</v>
      </c>
    </row>
    <row r="385" spans="1:14" x14ac:dyDescent="0.3">
      <c r="A385" t="s">
        <v>32</v>
      </c>
      <c r="B385" t="s">
        <v>762</v>
      </c>
      <c r="C385" t="s">
        <v>351</v>
      </c>
      <c r="D385" t="s">
        <v>163</v>
      </c>
      <c r="E385" s="1">
        <v>48.467391304347828</v>
      </c>
      <c r="F385" s="1">
        <v>32.375</v>
      </c>
      <c r="G385" s="1">
        <v>0.35326086956521741</v>
      </c>
      <c r="H385" s="2">
        <f t="shared" si="15"/>
        <v>1.0911532650663086E-2</v>
      </c>
      <c r="I385" s="1">
        <v>31.923913043478262</v>
      </c>
      <c r="J385" s="1">
        <v>0.63043478260869568</v>
      </c>
      <c r="K385" s="2">
        <f t="shared" si="16"/>
        <v>1.9748042219952331E-2</v>
      </c>
      <c r="L385" s="1">
        <v>86.334239130434781</v>
      </c>
      <c r="M385" s="1">
        <v>0.16847826086956522</v>
      </c>
      <c r="N385" s="2">
        <f t="shared" si="17"/>
        <v>1.9514651726417172E-3</v>
      </c>
    </row>
    <row r="386" spans="1:14" x14ac:dyDescent="0.3">
      <c r="A386" t="s">
        <v>32</v>
      </c>
      <c r="B386" t="s">
        <v>763</v>
      </c>
      <c r="C386" t="s">
        <v>764</v>
      </c>
      <c r="D386" t="s">
        <v>98</v>
      </c>
      <c r="E386" s="1">
        <v>33.347826086956523</v>
      </c>
      <c r="F386" s="1">
        <v>11.248478260869561</v>
      </c>
      <c r="G386" s="1">
        <v>0</v>
      </c>
      <c r="H386" s="2">
        <f t="shared" ref="H386:H432" si="18">G386/F386</f>
        <v>0</v>
      </c>
      <c r="I386" s="1">
        <v>32.005869565217388</v>
      </c>
      <c r="J386" s="1">
        <v>0</v>
      </c>
      <c r="K386" s="2">
        <f t="shared" ref="K386:K432" si="19">J386/I386</f>
        <v>0</v>
      </c>
      <c r="L386" s="1">
        <v>98.034782608695622</v>
      </c>
      <c r="M386" s="1">
        <v>0</v>
      </c>
      <c r="N386" s="2">
        <f t="shared" ref="N386:N432" si="20">M386/L386</f>
        <v>0</v>
      </c>
    </row>
    <row r="387" spans="1:14" x14ac:dyDescent="0.3">
      <c r="A387" t="s">
        <v>32</v>
      </c>
      <c r="B387" t="s">
        <v>765</v>
      </c>
      <c r="C387" t="s">
        <v>766</v>
      </c>
      <c r="D387" t="s">
        <v>128</v>
      </c>
      <c r="E387" s="1">
        <v>57.195652173913047</v>
      </c>
      <c r="F387" s="1">
        <v>18.910326086956523</v>
      </c>
      <c r="G387" s="1">
        <v>0</v>
      </c>
      <c r="H387" s="2">
        <f t="shared" si="18"/>
        <v>0</v>
      </c>
      <c r="I387" s="1">
        <v>14.646739130434783</v>
      </c>
      <c r="J387" s="1">
        <v>0</v>
      </c>
      <c r="K387" s="2">
        <f t="shared" si="19"/>
        <v>0</v>
      </c>
      <c r="L387" s="1">
        <v>143.84728260869565</v>
      </c>
      <c r="M387" s="1">
        <v>0</v>
      </c>
      <c r="N387" s="2">
        <f t="shared" si="20"/>
        <v>0</v>
      </c>
    </row>
    <row r="388" spans="1:14" x14ac:dyDescent="0.3">
      <c r="A388" t="s">
        <v>32</v>
      </c>
      <c r="B388" t="s">
        <v>767</v>
      </c>
      <c r="C388" t="s">
        <v>768</v>
      </c>
      <c r="D388" t="s">
        <v>60</v>
      </c>
      <c r="E388" s="1">
        <v>39.489130434782609</v>
      </c>
      <c r="F388" s="1">
        <v>14.424456521739133</v>
      </c>
      <c r="G388" s="1">
        <v>0</v>
      </c>
      <c r="H388" s="2">
        <f t="shared" si="18"/>
        <v>0</v>
      </c>
      <c r="I388" s="1">
        <v>22.995108695652174</v>
      </c>
      <c r="J388" s="1">
        <v>0.2608695652173913</v>
      </c>
      <c r="K388" s="2">
        <f t="shared" si="19"/>
        <v>1.1344567606532579E-2</v>
      </c>
      <c r="L388" s="1">
        <v>81.700108695652176</v>
      </c>
      <c r="M388" s="1">
        <v>7.6005434782608692</v>
      </c>
      <c r="N388" s="2">
        <f t="shared" si="20"/>
        <v>9.3029784165579041E-2</v>
      </c>
    </row>
    <row r="389" spans="1:14" x14ac:dyDescent="0.3">
      <c r="A389" t="s">
        <v>32</v>
      </c>
      <c r="B389" t="s">
        <v>769</v>
      </c>
      <c r="C389" t="s">
        <v>770</v>
      </c>
      <c r="D389" t="s">
        <v>363</v>
      </c>
      <c r="E389" s="1">
        <v>40.130434782608695</v>
      </c>
      <c r="F389" s="1">
        <v>26.730978260869566</v>
      </c>
      <c r="G389" s="1">
        <v>0</v>
      </c>
      <c r="H389" s="2">
        <f t="shared" si="18"/>
        <v>0</v>
      </c>
      <c r="I389" s="1">
        <v>15.467391304347826</v>
      </c>
      <c r="J389" s="1">
        <v>0</v>
      </c>
      <c r="K389" s="2">
        <f t="shared" si="19"/>
        <v>0</v>
      </c>
      <c r="L389" s="1">
        <v>85.820652173913047</v>
      </c>
      <c r="M389" s="1">
        <v>0</v>
      </c>
      <c r="N389" s="2">
        <f t="shared" si="20"/>
        <v>0</v>
      </c>
    </row>
    <row r="390" spans="1:14" x14ac:dyDescent="0.3">
      <c r="A390" t="s">
        <v>32</v>
      </c>
      <c r="B390" t="s">
        <v>771</v>
      </c>
      <c r="C390" t="s">
        <v>772</v>
      </c>
      <c r="D390" t="s">
        <v>344</v>
      </c>
      <c r="E390" s="1">
        <v>33.152173913043477</v>
      </c>
      <c r="F390" s="1">
        <v>6.199347826086961</v>
      </c>
      <c r="G390" s="1">
        <v>0</v>
      </c>
      <c r="H390" s="2">
        <f t="shared" si="18"/>
        <v>0</v>
      </c>
      <c r="I390" s="1">
        <v>27.096413043478261</v>
      </c>
      <c r="J390" s="1">
        <v>0</v>
      </c>
      <c r="K390" s="2">
        <f t="shared" si="19"/>
        <v>0</v>
      </c>
      <c r="L390" s="1">
        <v>69.806521739130446</v>
      </c>
      <c r="M390" s="1">
        <v>0</v>
      </c>
      <c r="N390" s="2">
        <f t="shared" si="20"/>
        <v>0</v>
      </c>
    </row>
    <row r="391" spans="1:14" x14ac:dyDescent="0.3">
      <c r="A391" t="s">
        <v>32</v>
      </c>
      <c r="B391" t="s">
        <v>773</v>
      </c>
      <c r="C391" t="s">
        <v>774</v>
      </c>
      <c r="D391" t="s">
        <v>54</v>
      </c>
      <c r="E391" s="1">
        <v>31.478260869565219</v>
      </c>
      <c r="F391" s="1">
        <v>11.063913043478264</v>
      </c>
      <c r="G391" s="1">
        <v>7.5516304347826084</v>
      </c>
      <c r="H391" s="2">
        <f t="shared" si="18"/>
        <v>0.68254607615828955</v>
      </c>
      <c r="I391" s="1">
        <v>18.717608695652178</v>
      </c>
      <c r="J391" s="1">
        <v>14.130434782608695</v>
      </c>
      <c r="K391" s="2">
        <f t="shared" si="19"/>
        <v>0.75492735276013034</v>
      </c>
      <c r="L391" s="1">
        <v>76.88</v>
      </c>
      <c r="M391" s="1">
        <v>17.516304347826086</v>
      </c>
      <c r="N391" s="2">
        <f t="shared" si="20"/>
        <v>0.22783954666787315</v>
      </c>
    </row>
    <row r="392" spans="1:14" x14ac:dyDescent="0.3">
      <c r="A392" t="s">
        <v>32</v>
      </c>
      <c r="B392" t="s">
        <v>775</v>
      </c>
      <c r="C392" t="s">
        <v>89</v>
      </c>
      <c r="D392" t="s">
        <v>90</v>
      </c>
      <c r="E392" s="1">
        <v>69.717391304347828</v>
      </c>
      <c r="F392" s="1">
        <v>22.086956521739129</v>
      </c>
      <c r="G392" s="1">
        <v>0</v>
      </c>
      <c r="H392" s="2">
        <f t="shared" si="18"/>
        <v>0</v>
      </c>
      <c r="I392" s="1">
        <v>55.673913043478258</v>
      </c>
      <c r="J392" s="1">
        <v>0</v>
      </c>
      <c r="K392" s="2">
        <f t="shared" si="19"/>
        <v>0</v>
      </c>
      <c r="L392" s="1">
        <v>115.51815217391304</v>
      </c>
      <c r="M392" s="1">
        <v>0</v>
      </c>
      <c r="N392" s="2">
        <f t="shared" si="20"/>
        <v>0</v>
      </c>
    </row>
    <row r="393" spans="1:14" x14ac:dyDescent="0.3">
      <c r="A393" t="s">
        <v>32</v>
      </c>
      <c r="B393" t="s">
        <v>776</v>
      </c>
      <c r="C393" t="s">
        <v>157</v>
      </c>
      <c r="D393" t="s">
        <v>108</v>
      </c>
      <c r="E393" s="1">
        <v>117.85869565217391</v>
      </c>
      <c r="F393" s="1">
        <v>21.45336956521739</v>
      </c>
      <c r="G393" s="1">
        <v>0</v>
      </c>
      <c r="H393" s="2">
        <f t="shared" si="18"/>
        <v>0</v>
      </c>
      <c r="I393" s="1">
        <v>85.789347826086939</v>
      </c>
      <c r="J393" s="1">
        <v>0</v>
      </c>
      <c r="K393" s="2">
        <f t="shared" si="19"/>
        <v>0</v>
      </c>
      <c r="L393" s="1">
        <v>291.89380434782595</v>
      </c>
      <c r="M393" s="1">
        <v>0</v>
      </c>
      <c r="N393" s="2">
        <f t="shared" si="20"/>
        <v>0</v>
      </c>
    </row>
    <row r="394" spans="1:14" x14ac:dyDescent="0.3">
      <c r="A394" t="s">
        <v>32</v>
      </c>
      <c r="B394" t="s">
        <v>777</v>
      </c>
      <c r="C394" t="s">
        <v>778</v>
      </c>
      <c r="D394" t="s">
        <v>256</v>
      </c>
      <c r="E394" s="1">
        <v>25.108695652173914</v>
      </c>
      <c r="F394" s="1">
        <v>9.171086956521739</v>
      </c>
      <c r="G394" s="1">
        <v>0</v>
      </c>
      <c r="H394" s="2">
        <f t="shared" si="18"/>
        <v>0</v>
      </c>
      <c r="I394" s="1">
        <v>13.385434782608696</v>
      </c>
      <c r="J394" s="1">
        <v>0</v>
      </c>
      <c r="K394" s="2">
        <f t="shared" si="19"/>
        <v>0</v>
      </c>
      <c r="L394" s="1">
        <v>41.836847826086952</v>
      </c>
      <c r="M394" s="1">
        <v>0</v>
      </c>
      <c r="N394" s="2">
        <f t="shared" si="20"/>
        <v>0</v>
      </c>
    </row>
    <row r="395" spans="1:14" x14ac:dyDescent="0.3">
      <c r="A395" t="s">
        <v>32</v>
      </c>
      <c r="B395" t="s">
        <v>779</v>
      </c>
      <c r="C395" t="s">
        <v>518</v>
      </c>
      <c r="D395" t="s">
        <v>151</v>
      </c>
      <c r="E395" s="1">
        <v>29.510869565217391</v>
      </c>
      <c r="F395" s="1">
        <v>14.069021739130429</v>
      </c>
      <c r="G395" s="1">
        <v>0.26902173913043476</v>
      </c>
      <c r="H395" s="2">
        <f t="shared" si="18"/>
        <v>1.9121566809595557E-2</v>
      </c>
      <c r="I395" s="1">
        <v>13.608695652173909</v>
      </c>
      <c r="J395" s="1">
        <v>0</v>
      </c>
      <c r="K395" s="2">
        <f t="shared" si="19"/>
        <v>0</v>
      </c>
      <c r="L395" s="1">
        <v>61.507499999999979</v>
      </c>
      <c r="M395" s="1">
        <v>1.6983695652173914</v>
      </c>
      <c r="N395" s="2">
        <f t="shared" si="20"/>
        <v>2.7612397922487372E-2</v>
      </c>
    </row>
    <row r="396" spans="1:14" x14ac:dyDescent="0.3">
      <c r="A396" t="s">
        <v>32</v>
      </c>
      <c r="B396" t="s">
        <v>780</v>
      </c>
      <c r="C396" t="s">
        <v>781</v>
      </c>
      <c r="D396" t="s">
        <v>142</v>
      </c>
      <c r="E396" s="1">
        <v>32.413043478260867</v>
      </c>
      <c r="F396" s="1">
        <v>21.003152173913044</v>
      </c>
      <c r="G396" s="1">
        <v>0</v>
      </c>
      <c r="H396" s="2">
        <f t="shared" si="18"/>
        <v>0</v>
      </c>
      <c r="I396" s="1">
        <v>22.999456521739123</v>
      </c>
      <c r="J396" s="1">
        <v>8.6956521739130432E-2</v>
      </c>
      <c r="K396" s="2">
        <f t="shared" si="19"/>
        <v>3.7808076750395813E-3</v>
      </c>
      <c r="L396" s="1">
        <v>81.750108695652173</v>
      </c>
      <c r="M396" s="1">
        <v>3.759239130434783</v>
      </c>
      <c r="N396" s="2">
        <f t="shared" si="20"/>
        <v>4.5984515377588922E-2</v>
      </c>
    </row>
    <row r="397" spans="1:14" x14ac:dyDescent="0.3">
      <c r="A397" t="s">
        <v>32</v>
      </c>
      <c r="B397" t="s">
        <v>782</v>
      </c>
      <c r="C397" t="s">
        <v>157</v>
      </c>
      <c r="D397" t="s">
        <v>108</v>
      </c>
      <c r="E397" s="1">
        <v>56.652173913043477</v>
      </c>
      <c r="F397" s="1">
        <v>15.150869565217393</v>
      </c>
      <c r="G397" s="1">
        <v>0</v>
      </c>
      <c r="H397" s="2">
        <f t="shared" si="18"/>
        <v>0</v>
      </c>
      <c r="I397" s="1">
        <v>42.518586956521723</v>
      </c>
      <c r="J397" s="1">
        <v>0</v>
      </c>
      <c r="K397" s="2">
        <f t="shared" si="19"/>
        <v>0</v>
      </c>
      <c r="L397" s="1">
        <v>95.976521739130462</v>
      </c>
      <c r="M397" s="1">
        <v>0</v>
      </c>
      <c r="N397" s="2">
        <f t="shared" si="20"/>
        <v>0</v>
      </c>
    </row>
    <row r="398" spans="1:14" x14ac:dyDescent="0.3">
      <c r="A398" t="s">
        <v>32</v>
      </c>
      <c r="B398" t="s">
        <v>783</v>
      </c>
      <c r="C398" t="s">
        <v>405</v>
      </c>
      <c r="D398" t="s">
        <v>406</v>
      </c>
      <c r="E398" s="1">
        <v>52.652173913043477</v>
      </c>
      <c r="F398" s="1">
        <v>21.016086956521743</v>
      </c>
      <c r="G398" s="1">
        <v>0</v>
      </c>
      <c r="H398" s="2">
        <f t="shared" si="18"/>
        <v>0</v>
      </c>
      <c r="I398" s="1">
        <v>22.852826086956533</v>
      </c>
      <c r="J398" s="1">
        <v>0</v>
      </c>
      <c r="K398" s="2">
        <f t="shared" si="19"/>
        <v>0</v>
      </c>
      <c r="L398" s="1">
        <v>133.81065217391304</v>
      </c>
      <c r="M398" s="1">
        <v>0</v>
      </c>
      <c r="N398" s="2">
        <f t="shared" si="20"/>
        <v>0</v>
      </c>
    </row>
    <row r="399" spans="1:14" x14ac:dyDescent="0.3">
      <c r="A399" t="s">
        <v>32</v>
      </c>
      <c r="B399" t="s">
        <v>784</v>
      </c>
      <c r="C399" t="s">
        <v>157</v>
      </c>
      <c r="D399" t="s">
        <v>108</v>
      </c>
      <c r="E399" s="1">
        <v>97.510869565217391</v>
      </c>
      <c r="F399" s="1">
        <v>57.61989130434781</v>
      </c>
      <c r="G399" s="1">
        <v>0</v>
      </c>
      <c r="H399" s="2">
        <f t="shared" si="18"/>
        <v>0</v>
      </c>
      <c r="I399" s="1">
        <v>33.096413043478272</v>
      </c>
      <c r="J399" s="1">
        <v>4.3478260869565216E-2</v>
      </c>
      <c r="K399" s="2">
        <f t="shared" si="19"/>
        <v>1.3136849849090433E-3</v>
      </c>
      <c r="L399" s="1">
        <v>159.40630434782605</v>
      </c>
      <c r="M399" s="1">
        <v>0</v>
      </c>
      <c r="N399" s="2">
        <f t="shared" si="20"/>
        <v>0</v>
      </c>
    </row>
    <row r="400" spans="1:14" x14ac:dyDescent="0.3">
      <c r="A400" t="s">
        <v>32</v>
      </c>
      <c r="B400" t="s">
        <v>785</v>
      </c>
      <c r="C400" t="s">
        <v>250</v>
      </c>
      <c r="D400" t="s">
        <v>108</v>
      </c>
      <c r="E400" s="1">
        <v>91.608695652173907</v>
      </c>
      <c r="F400" s="1">
        <v>36.70695652173913</v>
      </c>
      <c r="G400" s="1">
        <v>0</v>
      </c>
      <c r="H400" s="2">
        <f t="shared" si="18"/>
        <v>0</v>
      </c>
      <c r="I400" s="1">
        <v>40.160326086956523</v>
      </c>
      <c r="J400" s="1">
        <v>0</v>
      </c>
      <c r="K400" s="2">
        <f t="shared" si="19"/>
        <v>0</v>
      </c>
      <c r="L400" s="1">
        <v>178.38869565217391</v>
      </c>
      <c r="M400" s="1">
        <v>0</v>
      </c>
      <c r="N400" s="2">
        <f t="shared" si="20"/>
        <v>0</v>
      </c>
    </row>
    <row r="401" spans="1:14" x14ac:dyDescent="0.3">
      <c r="A401" t="s">
        <v>32</v>
      </c>
      <c r="B401" t="s">
        <v>786</v>
      </c>
      <c r="C401" t="s">
        <v>787</v>
      </c>
      <c r="D401" t="s">
        <v>190</v>
      </c>
      <c r="E401" s="1">
        <v>24.934782608695652</v>
      </c>
      <c r="F401" s="1">
        <v>7.7676086956521742</v>
      </c>
      <c r="G401" s="1">
        <v>0</v>
      </c>
      <c r="H401" s="2">
        <f t="shared" si="18"/>
        <v>0</v>
      </c>
      <c r="I401" s="1">
        <v>21.293804347826086</v>
      </c>
      <c r="J401" s="1">
        <v>0</v>
      </c>
      <c r="K401" s="2">
        <f t="shared" si="19"/>
        <v>0</v>
      </c>
      <c r="L401" s="1">
        <v>49.784891304347816</v>
      </c>
      <c r="M401" s="1">
        <v>0</v>
      </c>
      <c r="N401" s="2">
        <f t="shared" si="20"/>
        <v>0</v>
      </c>
    </row>
    <row r="402" spans="1:14" x14ac:dyDescent="0.3">
      <c r="A402" t="s">
        <v>32</v>
      </c>
      <c r="B402" t="s">
        <v>788</v>
      </c>
      <c r="C402" t="s">
        <v>276</v>
      </c>
      <c r="D402" t="s">
        <v>277</v>
      </c>
      <c r="E402" s="1">
        <v>22.152173913043477</v>
      </c>
      <c r="F402" s="1">
        <v>12.45739130434783</v>
      </c>
      <c r="G402" s="1">
        <v>0</v>
      </c>
      <c r="H402" s="2">
        <f t="shared" si="18"/>
        <v>0</v>
      </c>
      <c r="I402" s="1">
        <v>11.813369565217387</v>
      </c>
      <c r="J402" s="1">
        <v>0</v>
      </c>
      <c r="K402" s="2">
        <f t="shared" si="19"/>
        <v>0</v>
      </c>
      <c r="L402" s="1">
        <v>29.467826086956517</v>
      </c>
      <c r="M402" s="1">
        <v>1.2707608695652173</v>
      </c>
      <c r="N402" s="2">
        <f t="shared" si="20"/>
        <v>4.3123672096317282E-2</v>
      </c>
    </row>
    <row r="403" spans="1:14" x14ac:dyDescent="0.3">
      <c r="A403" t="s">
        <v>32</v>
      </c>
      <c r="B403" t="s">
        <v>789</v>
      </c>
      <c r="C403" t="s">
        <v>157</v>
      </c>
      <c r="D403" t="s">
        <v>108</v>
      </c>
      <c r="E403" s="1">
        <v>73.858695652173907</v>
      </c>
      <c r="F403" s="1">
        <v>47.625543478260852</v>
      </c>
      <c r="G403" s="1">
        <v>0</v>
      </c>
      <c r="H403" s="2">
        <f t="shared" si="18"/>
        <v>0</v>
      </c>
      <c r="I403" s="1">
        <v>53.981521739130429</v>
      </c>
      <c r="J403" s="1">
        <v>0</v>
      </c>
      <c r="K403" s="2">
        <f t="shared" si="19"/>
        <v>0</v>
      </c>
      <c r="L403" s="1">
        <v>196.7515217391304</v>
      </c>
      <c r="M403" s="1">
        <v>0</v>
      </c>
      <c r="N403" s="2">
        <f t="shared" si="20"/>
        <v>0</v>
      </c>
    </row>
    <row r="404" spans="1:14" x14ac:dyDescent="0.3">
      <c r="A404" t="s">
        <v>32</v>
      </c>
      <c r="B404" t="s">
        <v>790</v>
      </c>
      <c r="C404" t="s">
        <v>791</v>
      </c>
      <c r="D404" t="s">
        <v>339</v>
      </c>
      <c r="E404" s="1">
        <v>36.021739130434781</v>
      </c>
      <c r="F404" s="1">
        <v>16.693478260869561</v>
      </c>
      <c r="G404" s="1">
        <v>0.2994565217391304</v>
      </c>
      <c r="H404" s="2">
        <f t="shared" si="18"/>
        <v>1.7938533663237402E-2</v>
      </c>
      <c r="I404" s="1">
        <v>19.176630434782609</v>
      </c>
      <c r="J404" s="1">
        <v>0</v>
      </c>
      <c r="K404" s="2">
        <f t="shared" si="19"/>
        <v>0</v>
      </c>
      <c r="L404" s="1">
        <v>90.605978260869563</v>
      </c>
      <c r="M404" s="1">
        <v>5.9782608695652176E-2</v>
      </c>
      <c r="N404" s="2">
        <f t="shared" si="20"/>
        <v>6.5980865548990791E-4</v>
      </c>
    </row>
    <row r="405" spans="1:14" x14ac:dyDescent="0.3">
      <c r="A405" t="s">
        <v>32</v>
      </c>
      <c r="B405" t="s">
        <v>792</v>
      </c>
      <c r="C405" t="s">
        <v>766</v>
      </c>
      <c r="D405" t="s">
        <v>128</v>
      </c>
      <c r="E405" s="1">
        <v>36.554347826086953</v>
      </c>
      <c r="F405" s="1">
        <v>23.106739130434779</v>
      </c>
      <c r="G405" s="1">
        <v>2.6804347826086961</v>
      </c>
      <c r="H405" s="2">
        <f t="shared" si="18"/>
        <v>0.11600229558476262</v>
      </c>
      <c r="I405" s="1">
        <v>21.424456521739135</v>
      </c>
      <c r="J405" s="1">
        <v>1.6086956521739131</v>
      </c>
      <c r="K405" s="2">
        <f t="shared" si="19"/>
        <v>7.50868826260115E-2</v>
      </c>
      <c r="L405" s="1">
        <v>98.088152173913045</v>
      </c>
      <c r="M405" s="1">
        <v>6.5271739130434785</v>
      </c>
      <c r="N405" s="2">
        <f t="shared" si="20"/>
        <v>6.6543958351571508E-2</v>
      </c>
    </row>
    <row r="406" spans="1:14" x14ac:dyDescent="0.3">
      <c r="A406" t="s">
        <v>32</v>
      </c>
      <c r="B406" t="s">
        <v>793</v>
      </c>
      <c r="C406" t="s">
        <v>359</v>
      </c>
      <c r="D406" t="s">
        <v>360</v>
      </c>
      <c r="E406" s="1">
        <v>46.717391304347828</v>
      </c>
      <c r="F406" s="1">
        <v>38.08163043478261</v>
      </c>
      <c r="G406" s="1">
        <v>0</v>
      </c>
      <c r="H406" s="2">
        <f t="shared" si="18"/>
        <v>0</v>
      </c>
      <c r="I406" s="1">
        <v>21.659239130434788</v>
      </c>
      <c r="J406" s="1">
        <v>0</v>
      </c>
      <c r="K406" s="2">
        <f t="shared" si="19"/>
        <v>0</v>
      </c>
      <c r="L406" s="1">
        <v>134.50945652173914</v>
      </c>
      <c r="M406" s="1">
        <v>0</v>
      </c>
      <c r="N406" s="2">
        <f t="shared" si="20"/>
        <v>0</v>
      </c>
    </row>
    <row r="407" spans="1:14" x14ac:dyDescent="0.3">
      <c r="A407" t="s">
        <v>32</v>
      </c>
      <c r="B407" t="s">
        <v>794</v>
      </c>
      <c r="C407" t="s">
        <v>795</v>
      </c>
      <c r="D407" t="s">
        <v>201</v>
      </c>
      <c r="E407" s="1">
        <v>41.532608695652172</v>
      </c>
      <c r="F407" s="1">
        <v>18.226630434782606</v>
      </c>
      <c r="G407" s="1">
        <v>0</v>
      </c>
      <c r="H407" s="2">
        <f t="shared" si="18"/>
        <v>0</v>
      </c>
      <c r="I407" s="1">
        <v>14.078695652173911</v>
      </c>
      <c r="J407" s="1">
        <v>0</v>
      </c>
      <c r="K407" s="2">
        <f t="shared" si="19"/>
        <v>0</v>
      </c>
      <c r="L407" s="1">
        <v>74.030760869565228</v>
      </c>
      <c r="M407" s="1">
        <v>3.2934782608695654</v>
      </c>
      <c r="N407" s="2">
        <f t="shared" si="20"/>
        <v>4.4487969895005454E-2</v>
      </c>
    </row>
    <row r="408" spans="1:14" x14ac:dyDescent="0.3">
      <c r="A408" t="s">
        <v>32</v>
      </c>
      <c r="B408" t="s">
        <v>796</v>
      </c>
      <c r="C408" t="s">
        <v>34</v>
      </c>
      <c r="D408" t="s">
        <v>35</v>
      </c>
      <c r="E408" s="1">
        <v>53.695652173913047</v>
      </c>
      <c r="F408" s="1">
        <v>12.138586956521738</v>
      </c>
      <c r="G408" s="1">
        <v>0</v>
      </c>
      <c r="H408" s="2">
        <f t="shared" si="18"/>
        <v>0</v>
      </c>
      <c r="I408" s="1">
        <v>34.6875</v>
      </c>
      <c r="J408" s="1">
        <v>0</v>
      </c>
      <c r="K408" s="2">
        <f t="shared" si="19"/>
        <v>0</v>
      </c>
      <c r="L408" s="1">
        <v>96.413043478260875</v>
      </c>
      <c r="M408" s="1">
        <v>15.105978260869565</v>
      </c>
      <c r="N408" s="2">
        <f t="shared" si="20"/>
        <v>0.15667981961668545</v>
      </c>
    </row>
    <row r="409" spans="1:14" x14ac:dyDescent="0.3">
      <c r="A409" t="s">
        <v>32</v>
      </c>
      <c r="B409" t="s">
        <v>797</v>
      </c>
      <c r="C409" t="s">
        <v>157</v>
      </c>
      <c r="D409" t="s">
        <v>108</v>
      </c>
      <c r="E409" s="1">
        <v>74.25</v>
      </c>
      <c r="F409" s="1">
        <v>39.635869565217391</v>
      </c>
      <c r="G409" s="1">
        <v>0</v>
      </c>
      <c r="H409" s="2">
        <f t="shared" si="18"/>
        <v>0</v>
      </c>
      <c r="I409" s="1">
        <v>45.896739130434781</v>
      </c>
      <c r="J409" s="1">
        <v>0</v>
      </c>
      <c r="K409" s="2">
        <f t="shared" si="19"/>
        <v>0</v>
      </c>
      <c r="L409" s="1">
        <v>164.7608695652174</v>
      </c>
      <c r="M409" s="1">
        <v>0</v>
      </c>
      <c r="N409" s="2">
        <f t="shared" si="20"/>
        <v>0</v>
      </c>
    </row>
    <row r="410" spans="1:14" x14ac:dyDescent="0.3">
      <c r="A410" t="s">
        <v>32</v>
      </c>
      <c r="B410" t="s">
        <v>798</v>
      </c>
      <c r="C410" t="s">
        <v>78</v>
      </c>
      <c r="D410" t="s">
        <v>57</v>
      </c>
      <c r="E410" s="1">
        <v>59.336956521739133</v>
      </c>
      <c r="F410" s="1">
        <v>27.005434782608695</v>
      </c>
      <c r="G410" s="1">
        <v>0.90217391304347827</v>
      </c>
      <c r="H410" s="2">
        <f t="shared" si="18"/>
        <v>3.3407124169853093E-2</v>
      </c>
      <c r="I410" s="1">
        <v>47.682065217391305</v>
      </c>
      <c r="J410" s="1">
        <v>7.3478260869565215</v>
      </c>
      <c r="K410" s="2">
        <f t="shared" si="19"/>
        <v>0.15410041602553143</v>
      </c>
      <c r="L410" s="1">
        <v>117.54782608695652</v>
      </c>
      <c r="M410" s="1">
        <v>32.346739130434784</v>
      </c>
      <c r="N410" s="2">
        <f t="shared" si="20"/>
        <v>0.27517939044237316</v>
      </c>
    </row>
    <row r="411" spans="1:14" x14ac:dyDescent="0.3">
      <c r="A411" t="s">
        <v>32</v>
      </c>
      <c r="B411" t="s">
        <v>799</v>
      </c>
      <c r="C411" t="s">
        <v>800</v>
      </c>
      <c r="D411" t="s">
        <v>293</v>
      </c>
      <c r="E411" s="1">
        <v>28.945652173913043</v>
      </c>
      <c r="F411" s="1">
        <v>19.494782608695655</v>
      </c>
      <c r="G411" s="1">
        <v>0</v>
      </c>
      <c r="H411" s="2">
        <f t="shared" si="18"/>
        <v>0</v>
      </c>
      <c r="I411" s="1">
        <v>11.873260869565216</v>
      </c>
      <c r="J411" s="1">
        <v>0</v>
      </c>
      <c r="K411" s="2">
        <f t="shared" si="19"/>
        <v>0</v>
      </c>
      <c r="L411" s="1">
        <v>52.738260869565217</v>
      </c>
      <c r="M411" s="1">
        <v>0</v>
      </c>
      <c r="N411" s="2">
        <f t="shared" si="20"/>
        <v>0</v>
      </c>
    </row>
    <row r="412" spans="1:14" x14ac:dyDescent="0.3">
      <c r="A412" t="s">
        <v>32</v>
      </c>
      <c r="B412" t="s">
        <v>801</v>
      </c>
      <c r="C412" t="s">
        <v>650</v>
      </c>
      <c r="D412" t="s">
        <v>651</v>
      </c>
      <c r="E412" s="1">
        <v>64.076086956521735</v>
      </c>
      <c r="F412" s="1">
        <v>9.4234782608695635</v>
      </c>
      <c r="G412" s="1">
        <v>0</v>
      </c>
      <c r="H412" s="2">
        <f t="shared" si="18"/>
        <v>0</v>
      </c>
      <c r="I412" s="1">
        <v>39.733804347826108</v>
      </c>
      <c r="J412" s="1">
        <v>0</v>
      </c>
      <c r="K412" s="2">
        <f t="shared" si="19"/>
        <v>0</v>
      </c>
      <c r="L412" s="1">
        <v>107.22999999999996</v>
      </c>
      <c r="M412" s="1">
        <v>0</v>
      </c>
      <c r="N412" s="2">
        <f t="shared" si="20"/>
        <v>0</v>
      </c>
    </row>
    <row r="413" spans="1:14" x14ac:dyDescent="0.3">
      <c r="A413" t="s">
        <v>32</v>
      </c>
      <c r="B413" t="s">
        <v>802</v>
      </c>
      <c r="C413" t="s">
        <v>803</v>
      </c>
      <c r="D413" t="s">
        <v>259</v>
      </c>
      <c r="E413" s="1">
        <v>28.315217391304348</v>
      </c>
      <c r="F413" s="1">
        <v>25.770108695652169</v>
      </c>
      <c r="G413" s="1">
        <v>0</v>
      </c>
      <c r="H413" s="2">
        <f t="shared" si="18"/>
        <v>0</v>
      </c>
      <c r="I413" s="1">
        <v>13.532065217391301</v>
      </c>
      <c r="J413" s="1">
        <v>0</v>
      </c>
      <c r="K413" s="2">
        <f t="shared" si="19"/>
        <v>0</v>
      </c>
      <c r="L413" s="1">
        <v>75.323586956521723</v>
      </c>
      <c r="M413" s="1">
        <v>0</v>
      </c>
      <c r="N413" s="2">
        <f t="shared" si="20"/>
        <v>0</v>
      </c>
    </row>
    <row r="414" spans="1:14" x14ac:dyDescent="0.3">
      <c r="A414" t="s">
        <v>32</v>
      </c>
      <c r="B414" t="s">
        <v>804</v>
      </c>
      <c r="C414" t="s">
        <v>220</v>
      </c>
      <c r="D414" t="s">
        <v>221</v>
      </c>
      <c r="E414" s="1">
        <v>49.565217391304351</v>
      </c>
      <c r="F414" s="1">
        <v>35.853478260869565</v>
      </c>
      <c r="G414" s="1">
        <v>0.15217391304347827</v>
      </c>
      <c r="H414" s="2">
        <f t="shared" si="18"/>
        <v>4.24432775911621E-3</v>
      </c>
      <c r="I414" s="1">
        <v>27.147500000000008</v>
      </c>
      <c r="J414" s="1">
        <v>0.32608695652173914</v>
      </c>
      <c r="K414" s="2">
        <f t="shared" si="19"/>
        <v>1.2011675348438678E-2</v>
      </c>
      <c r="L414" s="1">
        <v>150.85847826086956</v>
      </c>
      <c r="M414" s="1">
        <v>2.6576086956521738</v>
      </c>
      <c r="N414" s="2">
        <f t="shared" si="20"/>
        <v>1.7616568364533992E-2</v>
      </c>
    </row>
    <row r="415" spans="1:14" x14ac:dyDescent="0.3">
      <c r="A415" t="s">
        <v>32</v>
      </c>
      <c r="B415" t="s">
        <v>805</v>
      </c>
      <c r="C415" t="s">
        <v>67</v>
      </c>
      <c r="D415" t="s">
        <v>68</v>
      </c>
      <c r="E415" s="1">
        <v>74.217391304347828</v>
      </c>
      <c r="F415" s="1">
        <v>15.623804347826088</v>
      </c>
      <c r="G415" s="1">
        <v>0</v>
      </c>
      <c r="H415" s="2">
        <f t="shared" si="18"/>
        <v>0</v>
      </c>
      <c r="I415" s="1">
        <v>27.100326086956517</v>
      </c>
      <c r="J415" s="1">
        <v>0.79347826086956519</v>
      </c>
      <c r="K415" s="2">
        <f t="shared" si="19"/>
        <v>2.9279288312750933E-2</v>
      </c>
      <c r="L415" s="1">
        <v>135.00282608695653</v>
      </c>
      <c r="M415" s="1">
        <v>29.924891304347842</v>
      </c>
      <c r="N415" s="2">
        <f t="shared" si="20"/>
        <v>0.22166122126267898</v>
      </c>
    </row>
    <row r="416" spans="1:14" x14ac:dyDescent="0.3">
      <c r="A416" t="s">
        <v>32</v>
      </c>
      <c r="B416" t="s">
        <v>806</v>
      </c>
      <c r="C416" t="s">
        <v>807</v>
      </c>
      <c r="D416" t="s">
        <v>643</v>
      </c>
      <c r="E416" s="1">
        <v>47.815217391304351</v>
      </c>
      <c r="F416" s="1">
        <v>12.028260869565219</v>
      </c>
      <c r="G416" s="1">
        <v>0.15217391304347827</v>
      </c>
      <c r="H416" s="2">
        <f t="shared" si="18"/>
        <v>1.2651364540032531E-2</v>
      </c>
      <c r="I416" s="1">
        <v>27.523043478260867</v>
      </c>
      <c r="J416" s="1">
        <v>0</v>
      </c>
      <c r="K416" s="2">
        <f t="shared" si="19"/>
        <v>0</v>
      </c>
      <c r="L416" s="1">
        <v>99.701630434782601</v>
      </c>
      <c r="M416" s="1">
        <v>0.32065217391304346</v>
      </c>
      <c r="N416" s="2">
        <f t="shared" si="20"/>
        <v>3.2161176553957187E-3</v>
      </c>
    </row>
    <row r="417" spans="1:14" x14ac:dyDescent="0.3">
      <c r="A417" t="s">
        <v>32</v>
      </c>
      <c r="B417" t="s">
        <v>808</v>
      </c>
      <c r="C417" t="s">
        <v>270</v>
      </c>
      <c r="D417" t="s">
        <v>82</v>
      </c>
      <c r="E417" s="1">
        <v>81.478260869565219</v>
      </c>
      <c r="F417" s="1">
        <v>26.680652173913046</v>
      </c>
      <c r="G417" s="1">
        <v>0.16032608695652173</v>
      </c>
      <c r="H417" s="2">
        <f t="shared" si="18"/>
        <v>6.0090767613724316E-3</v>
      </c>
      <c r="I417" s="1">
        <v>37.890000000000008</v>
      </c>
      <c r="J417" s="1">
        <v>0.34782608695652173</v>
      </c>
      <c r="K417" s="2">
        <f t="shared" si="19"/>
        <v>9.1798914477836287E-3</v>
      </c>
      <c r="L417" s="1">
        <v>183.22282608695653</v>
      </c>
      <c r="M417" s="1">
        <v>0</v>
      </c>
      <c r="N417" s="2">
        <f t="shared" si="20"/>
        <v>0</v>
      </c>
    </row>
    <row r="418" spans="1:14" x14ac:dyDescent="0.3">
      <c r="A418" t="s">
        <v>32</v>
      </c>
      <c r="B418" t="s">
        <v>809</v>
      </c>
      <c r="C418" t="s">
        <v>810</v>
      </c>
      <c r="D418" t="s">
        <v>265</v>
      </c>
      <c r="E418" s="1">
        <v>26.260869565217391</v>
      </c>
      <c r="F418" s="1">
        <v>10.428260869565218</v>
      </c>
      <c r="G418" s="1">
        <v>0</v>
      </c>
      <c r="H418" s="2">
        <f t="shared" si="18"/>
        <v>0</v>
      </c>
      <c r="I418" s="1">
        <v>4.5982608695652178</v>
      </c>
      <c r="J418" s="1">
        <v>0.25</v>
      </c>
      <c r="K418" s="2">
        <f t="shared" si="19"/>
        <v>5.4368381240544626E-2</v>
      </c>
      <c r="L418" s="1">
        <v>59.16065217391305</v>
      </c>
      <c r="M418" s="1">
        <v>0</v>
      </c>
      <c r="N418" s="2">
        <f t="shared" si="20"/>
        <v>0</v>
      </c>
    </row>
    <row r="419" spans="1:14" x14ac:dyDescent="0.3">
      <c r="A419" t="s">
        <v>32</v>
      </c>
      <c r="B419" t="s">
        <v>811</v>
      </c>
      <c r="C419" t="s">
        <v>331</v>
      </c>
      <c r="D419" t="s">
        <v>285</v>
      </c>
      <c r="E419" s="1">
        <v>48.869565217391305</v>
      </c>
      <c r="F419" s="1">
        <v>17.849347826086959</v>
      </c>
      <c r="G419" s="1">
        <v>0</v>
      </c>
      <c r="H419" s="2">
        <f t="shared" si="18"/>
        <v>0</v>
      </c>
      <c r="I419" s="1">
        <v>45.698804347826055</v>
      </c>
      <c r="J419" s="1">
        <v>0</v>
      </c>
      <c r="K419" s="2">
        <f t="shared" si="19"/>
        <v>0</v>
      </c>
      <c r="L419" s="1">
        <v>87.041521739130445</v>
      </c>
      <c r="M419" s="1">
        <v>0</v>
      </c>
      <c r="N419" s="2">
        <f t="shared" si="20"/>
        <v>0</v>
      </c>
    </row>
    <row r="420" spans="1:14" x14ac:dyDescent="0.3">
      <c r="A420" t="s">
        <v>32</v>
      </c>
      <c r="B420" t="s">
        <v>812</v>
      </c>
      <c r="C420" t="s">
        <v>813</v>
      </c>
      <c r="D420" t="s">
        <v>465</v>
      </c>
      <c r="E420" s="1">
        <v>49.923913043478258</v>
      </c>
      <c r="F420" s="1">
        <v>11.970543478260872</v>
      </c>
      <c r="G420" s="1">
        <v>0</v>
      </c>
      <c r="H420" s="2">
        <f t="shared" si="18"/>
        <v>0</v>
      </c>
      <c r="I420" s="1">
        <v>30.211304347826079</v>
      </c>
      <c r="J420" s="1">
        <v>0</v>
      </c>
      <c r="K420" s="2">
        <f t="shared" si="19"/>
        <v>0</v>
      </c>
      <c r="L420" s="1">
        <v>103.9075</v>
      </c>
      <c r="M420" s="1">
        <v>0</v>
      </c>
      <c r="N420" s="2">
        <f t="shared" si="20"/>
        <v>0</v>
      </c>
    </row>
    <row r="421" spans="1:14" x14ac:dyDescent="0.3">
      <c r="A421" t="s">
        <v>32</v>
      </c>
      <c r="B421" t="s">
        <v>814</v>
      </c>
      <c r="C421" t="s">
        <v>815</v>
      </c>
      <c r="D421" t="s">
        <v>210</v>
      </c>
      <c r="E421" s="1">
        <v>49.847826086956523</v>
      </c>
      <c r="F421" s="1">
        <v>18.157608695652176</v>
      </c>
      <c r="G421" s="1">
        <v>0</v>
      </c>
      <c r="H421" s="2">
        <f t="shared" si="18"/>
        <v>0</v>
      </c>
      <c r="I421" s="1">
        <v>42.334239130434781</v>
      </c>
      <c r="J421" s="1">
        <v>0</v>
      </c>
      <c r="K421" s="2">
        <f t="shared" si="19"/>
        <v>0</v>
      </c>
      <c r="L421" s="1">
        <v>114.97554347826087</v>
      </c>
      <c r="M421" s="1">
        <v>0</v>
      </c>
      <c r="N421" s="2">
        <f t="shared" si="20"/>
        <v>0</v>
      </c>
    </row>
    <row r="422" spans="1:14" x14ac:dyDescent="0.3">
      <c r="A422" t="s">
        <v>32</v>
      </c>
      <c r="B422" t="s">
        <v>816</v>
      </c>
      <c r="C422" t="s">
        <v>351</v>
      </c>
      <c r="D422" t="s">
        <v>163</v>
      </c>
      <c r="E422" s="1">
        <v>63.684782608695649</v>
      </c>
      <c r="F422" s="1">
        <v>22.5</v>
      </c>
      <c r="G422" s="1">
        <v>0</v>
      </c>
      <c r="H422" s="2">
        <f t="shared" si="18"/>
        <v>0</v>
      </c>
      <c r="I422" s="1">
        <v>44.369565217391305</v>
      </c>
      <c r="J422" s="1">
        <v>0</v>
      </c>
      <c r="K422" s="2">
        <f t="shared" si="19"/>
        <v>0</v>
      </c>
      <c r="L422" s="1">
        <v>159.26173913043479</v>
      </c>
      <c r="M422" s="1">
        <v>0</v>
      </c>
      <c r="N422" s="2">
        <f t="shared" si="20"/>
        <v>0</v>
      </c>
    </row>
    <row r="423" spans="1:14" x14ac:dyDescent="0.3">
      <c r="A423" t="s">
        <v>32</v>
      </c>
      <c r="B423" t="s">
        <v>817</v>
      </c>
      <c r="C423" t="s">
        <v>818</v>
      </c>
      <c r="D423" t="s">
        <v>268</v>
      </c>
      <c r="E423" s="1">
        <v>71.336956521739125</v>
      </c>
      <c r="F423" s="1">
        <v>40.341847826086955</v>
      </c>
      <c r="G423" s="1">
        <v>0</v>
      </c>
      <c r="H423" s="2">
        <f t="shared" si="18"/>
        <v>0</v>
      </c>
      <c r="I423" s="1">
        <v>18.019021739130434</v>
      </c>
      <c r="J423" s="1">
        <v>0</v>
      </c>
      <c r="K423" s="2">
        <f t="shared" si="19"/>
        <v>0</v>
      </c>
      <c r="L423" s="1">
        <v>160.65521739130435</v>
      </c>
      <c r="M423" s="1">
        <v>0</v>
      </c>
      <c r="N423" s="2">
        <f t="shared" si="20"/>
        <v>0</v>
      </c>
    </row>
    <row r="424" spans="1:14" x14ac:dyDescent="0.3">
      <c r="A424" t="s">
        <v>32</v>
      </c>
      <c r="B424" t="s">
        <v>819</v>
      </c>
      <c r="C424" t="s">
        <v>89</v>
      </c>
      <c r="D424" t="s">
        <v>90</v>
      </c>
      <c r="E424" s="1">
        <v>78.173913043478265</v>
      </c>
      <c r="F424" s="1">
        <v>39.014782608695668</v>
      </c>
      <c r="G424" s="1">
        <v>5.1875</v>
      </c>
      <c r="H424" s="2">
        <f t="shared" si="18"/>
        <v>0.13296242227026539</v>
      </c>
      <c r="I424" s="1">
        <v>36.55130434782609</v>
      </c>
      <c r="J424" s="1">
        <v>4.1521739130434785</v>
      </c>
      <c r="K424" s="2">
        <f t="shared" si="19"/>
        <v>0.11359851548746253</v>
      </c>
      <c r="L424" s="1">
        <v>138.39391304347825</v>
      </c>
      <c r="M424" s="1">
        <v>4.1929347826086953</v>
      </c>
      <c r="N424" s="2">
        <f t="shared" si="20"/>
        <v>3.0297104044535762E-2</v>
      </c>
    </row>
    <row r="425" spans="1:14" x14ac:dyDescent="0.3">
      <c r="A425" t="s">
        <v>32</v>
      </c>
      <c r="B425" t="s">
        <v>820</v>
      </c>
      <c r="C425" t="s">
        <v>821</v>
      </c>
      <c r="D425" t="s">
        <v>268</v>
      </c>
      <c r="E425" s="1">
        <v>38.326086956521742</v>
      </c>
      <c r="F425" s="1">
        <v>23.165760869565219</v>
      </c>
      <c r="G425" s="1">
        <v>0</v>
      </c>
      <c r="H425" s="2">
        <f t="shared" si="18"/>
        <v>0</v>
      </c>
      <c r="I425" s="1">
        <v>13.592391304347826</v>
      </c>
      <c r="J425" s="1">
        <v>3.1847826086956523</v>
      </c>
      <c r="K425" s="2">
        <f t="shared" si="19"/>
        <v>0.2343062774890044</v>
      </c>
      <c r="L425" s="1">
        <v>109.22010869565217</v>
      </c>
      <c r="M425" s="1">
        <v>26.146739130434781</v>
      </c>
      <c r="N425" s="2">
        <f t="shared" si="20"/>
        <v>0.2393949195133481</v>
      </c>
    </row>
    <row r="426" spans="1:14" x14ac:dyDescent="0.3">
      <c r="A426" t="s">
        <v>32</v>
      </c>
      <c r="B426" t="s">
        <v>822</v>
      </c>
      <c r="C426" t="s">
        <v>823</v>
      </c>
      <c r="D426" t="s">
        <v>349</v>
      </c>
      <c r="E426" s="1">
        <v>31.456521739130434</v>
      </c>
      <c r="F426" s="1">
        <v>5.1875</v>
      </c>
      <c r="G426" s="1">
        <v>1.358695652173913E-2</v>
      </c>
      <c r="H426" s="2">
        <f t="shared" si="18"/>
        <v>2.6191723415400735E-3</v>
      </c>
      <c r="I426" s="1">
        <v>29.285326086956523</v>
      </c>
      <c r="J426" s="1">
        <v>0</v>
      </c>
      <c r="K426" s="2">
        <f t="shared" si="19"/>
        <v>0</v>
      </c>
      <c r="L426" s="1">
        <v>78.138586956521735</v>
      </c>
      <c r="M426" s="1">
        <v>0</v>
      </c>
      <c r="N426" s="2">
        <f t="shared" si="20"/>
        <v>0</v>
      </c>
    </row>
    <row r="427" spans="1:14" x14ac:dyDescent="0.3">
      <c r="A427" t="s">
        <v>32</v>
      </c>
      <c r="B427" t="s">
        <v>824</v>
      </c>
      <c r="C427" t="s">
        <v>236</v>
      </c>
      <c r="D427" t="s">
        <v>221</v>
      </c>
      <c r="E427" s="1">
        <v>68.108695652173907</v>
      </c>
      <c r="F427" s="1">
        <v>29.048913043478262</v>
      </c>
      <c r="G427" s="1">
        <v>10.855978260869565</v>
      </c>
      <c r="H427" s="2">
        <f t="shared" si="18"/>
        <v>0.3737137511693171</v>
      </c>
      <c r="I427" s="1">
        <v>59.671195652173914</v>
      </c>
      <c r="J427" s="1">
        <v>16.239130434782609</v>
      </c>
      <c r="K427" s="2">
        <f t="shared" si="19"/>
        <v>0.27214354023407261</v>
      </c>
      <c r="L427" s="1">
        <v>135.41576086956522</v>
      </c>
      <c r="M427" s="1">
        <v>22.980978260869566</v>
      </c>
      <c r="N427" s="2">
        <f t="shared" si="20"/>
        <v>0.16970682078140992</v>
      </c>
    </row>
    <row r="428" spans="1:14" x14ac:dyDescent="0.3">
      <c r="A428" t="s">
        <v>32</v>
      </c>
      <c r="B428" t="s">
        <v>825</v>
      </c>
      <c r="C428" t="s">
        <v>826</v>
      </c>
      <c r="D428" t="s">
        <v>491</v>
      </c>
      <c r="E428" s="1">
        <v>33.445652173913047</v>
      </c>
      <c r="F428" s="1">
        <v>13.795978260869566</v>
      </c>
      <c r="G428" s="1">
        <v>0</v>
      </c>
      <c r="H428" s="2">
        <f t="shared" si="18"/>
        <v>0</v>
      </c>
      <c r="I428" s="1">
        <v>10.744565217391305</v>
      </c>
      <c r="J428" s="1">
        <v>0</v>
      </c>
      <c r="K428" s="2">
        <f t="shared" si="19"/>
        <v>0</v>
      </c>
      <c r="L428" s="1">
        <v>92.109347826086946</v>
      </c>
      <c r="M428" s="1">
        <v>0</v>
      </c>
      <c r="N428" s="2">
        <f t="shared" si="20"/>
        <v>0</v>
      </c>
    </row>
    <row r="429" spans="1:14" x14ac:dyDescent="0.3">
      <c r="A429" t="s">
        <v>32</v>
      </c>
      <c r="B429" t="s">
        <v>827</v>
      </c>
      <c r="C429" t="s">
        <v>467</v>
      </c>
      <c r="D429" t="s">
        <v>148</v>
      </c>
      <c r="E429" s="1">
        <v>103.90217391304348</v>
      </c>
      <c r="F429" s="1">
        <v>62.682065217391305</v>
      </c>
      <c r="G429" s="1">
        <v>0</v>
      </c>
      <c r="H429" s="2">
        <f t="shared" si="18"/>
        <v>0</v>
      </c>
      <c r="I429" s="1">
        <v>32.972826086956523</v>
      </c>
      <c r="J429" s="1">
        <v>0</v>
      </c>
      <c r="K429" s="2">
        <f t="shared" si="19"/>
        <v>0</v>
      </c>
      <c r="L429" s="1">
        <v>265.10869565217394</v>
      </c>
      <c r="M429" s="1">
        <v>0</v>
      </c>
      <c r="N429" s="2">
        <f t="shared" si="20"/>
        <v>0</v>
      </c>
    </row>
    <row r="430" spans="1:14" x14ac:dyDescent="0.3">
      <c r="A430" t="s">
        <v>32</v>
      </c>
      <c r="B430" t="s">
        <v>828</v>
      </c>
      <c r="C430" t="s">
        <v>236</v>
      </c>
      <c r="D430" t="s">
        <v>221</v>
      </c>
      <c r="E430" s="1">
        <v>45.456521739130437</v>
      </c>
      <c r="F430" s="1">
        <v>22.144021739130434</v>
      </c>
      <c r="G430" s="1">
        <v>4.1005434782608692</v>
      </c>
      <c r="H430" s="2">
        <f t="shared" si="18"/>
        <v>0.18517609522640813</v>
      </c>
      <c r="I430" s="1">
        <v>24.709239130434781</v>
      </c>
      <c r="J430" s="1">
        <v>17.326086956521738</v>
      </c>
      <c r="K430" s="2">
        <f t="shared" si="19"/>
        <v>0.70119872429341257</v>
      </c>
      <c r="L430" s="1">
        <v>92.105978260869563</v>
      </c>
      <c r="M430" s="1">
        <v>14.771739130434783</v>
      </c>
      <c r="N430" s="2">
        <f t="shared" si="20"/>
        <v>0.16037763681958991</v>
      </c>
    </row>
    <row r="431" spans="1:14" x14ac:dyDescent="0.3">
      <c r="A431" t="s">
        <v>32</v>
      </c>
      <c r="B431" t="s">
        <v>829</v>
      </c>
      <c r="C431" t="s">
        <v>830</v>
      </c>
      <c r="D431" t="s">
        <v>256</v>
      </c>
      <c r="E431" s="1">
        <v>97.521739130434781</v>
      </c>
      <c r="F431" s="1">
        <v>52.277173913043477</v>
      </c>
      <c r="G431" s="1">
        <v>1.4755434782608696</v>
      </c>
      <c r="H431" s="2">
        <f t="shared" si="18"/>
        <v>2.8225387254392352E-2</v>
      </c>
      <c r="I431" s="1">
        <v>36.519021739130437</v>
      </c>
      <c r="J431" s="1">
        <v>1.8043478260869565</v>
      </c>
      <c r="K431" s="2">
        <f t="shared" si="19"/>
        <v>4.9408438127836893E-2</v>
      </c>
      <c r="L431" s="1">
        <v>213.85021739130437</v>
      </c>
      <c r="M431" s="1">
        <v>0</v>
      </c>
      <c r="N431" s="2">
        <f t="shared" si="20"/>
        <v>0</v>
      </c>
    </row>
    <row r="432" spans="1:14" x14ac:dyDescent="0.3">
      <c r="A432" t="s">
        <v>32</v>
      </c>
      <c r="B432" t="s">
        <v>831</v>
      </c>
      <c r="C432" t="s">
        <v>832</v>
      </c>
      <c r="D432" t="s">
        <v>48</v>
      </c>
      <c r="E432" s="1">
        <v>25.369565217391305</v>
      </c>
      <c r="F432" s="1">
        <v>16.51076086956521</v>
      </c>
      <c r="G432" s="1">
        <v>1.1304347826086956</v>
      </c>
      <c r="H432" s="2">
        <f t="shared" si="18"/>
        <v>6.8466546850209697E-2</v>
      </c>
      <c r="I432" s="1">
        <v>8.270217391304346</v>
      </c>
      <c r="J432" s="1">
        <v>1.2608695652173914</v>
      </c>
      <c r="K432" s="2">
        <f t="shared" si="19"/>
        <v>0.15245905948531929</v>
      </c>
      <c r="L432" s="1">
        <v>44.958369565217374</v>
      </c>
      <c r="M432" s="1">
        <v>8.7717391304347831</v>
      </c>
      <c r="N432" s="2">
        <f t="shared" si="20"/>
        <v>0.19510803472777966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32"/>
  <sheetViews>
    <sheetView workbookViewId="0">
      <pane ySplit="1" topLeftCell="A2" activePane="bottomLeft" state="frozen"/>
      <selection activeCell="D1" sqref="D1"/>
      <selection pane="bottomLeft" activeCell="B216" sqref="B216"/>
    </sheetView>
  </sheetViews>
  <sheetFormatPr defaultColWidth="12.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76.793478260869563</v>
      </c>
      <c r="F2" s="1">
        <v>6.2010869565217392</v>
      </c>
      <c r="G2" s="1">
        <v>3.2608695652173912E-2</v>
      </c>
      <c r="H2" s="1">
        <v>0</v>
      </c>
      <c r="I2" s="1">
        <v>0.46739130434782611</v>
      </c>
      <c r="J2" s="1">
        <v>4.9510869565217392</v>
      </c>
      <c r="K2" s="1">
        <v>10.087391304347827</v>
      </c>
      <c r="L2" s="1">
        <f t="shared" ref="L2:L65" si="0">SUM(J2,K2)</f>
        <v>15.038478260869567</v>
      </c>
      <c r="M2" s="1">
        <f t="shared" ref="M2:M65" si="1">L2/E2</f>
        <v>0.19583014861995757</v>
      </c>
      <c r="N2" s="1">
        <v>0.55195652173913046</v>
      </c>
      <c r="O2" s="1">
        <v>2.4530434782608697</v>
      </c>
      <c r="P2" s="1">
        <f t="shared" ref="P2:P65" si="2">SUM(N2,O2)</f>
        <v>3.0049999999999999</v>
      </c>
      <c r="Q2" s="1">
        <f t="shared" ref="Q2:Q65" si="3">P2/E2</f>
        <v>3.9130927105449395E-2</v>
      </c>
    </row>
    <row r="3" spans="1:17" x14ac:dyDescent="0.3">
      <c r="A3" t="s">
        <v>32</v>
      </c>
      <c r="B3" t="s">
        <v>36</v>
      </c>
      <c r="C3" t="s">
        <v>37</v>
      </c>
      <c r="D3" t="s">
        <v>38</v>
      </c>
      <c r="E3" s="1">
        <v>33.380434782608695</v>
      </c>
      <c r="F3" s="1">
        <v>8.8070652173913047</v>
      </c>
      <c r="G3" s="1">
        <v>0</v>
      </c>
      <c r="H3" s="1">
        <v>6.5217391304347824E-2</v>
      </c>
      <c r="I3" s="1">
        <v>0.43478260869565216</v>
      </c>
      <c r="J3" s="1">
        <v>2.4891304347826089</v>
      </c>
      <c r="K3" s="1">
        <v>6.2173913043478262</v>
      </c>
      <c r="L3" s="1">
        <f t="shared" si="0"/>
        <v>8.7065217391304355</v>
      </c>
      <c r="M3" s="1">
        <f t="shared" si="1"/>
        <v>0.26082709215239336</v>
      </c>
      <c r="N3" s="1">
        <v>0.25815217391304346</v>
      </c>
      <c r="O3" s="1">
        <v>2.5760869565217392</v>
      </c>
      <c r="P3" s="1">
        <f t="shared" si="2"/>
        <v>2.8342391304347827</v>
      </c>
      <c r="Q3" s="1">
        <f t="shared" si="3"/>
        <v>8.4907196352979483E-2</v>
      </c>
    </row>
    <row r="4" spans="1:17" x14ac:dyDescent="0.3">
      <c r="A4" t="s">
        <v>32</v>
      </c>
      <c r="B4" t="s">
        <v>39</v>
      </c>
      <c r="C4" t="s">
        <v>37</v>
      </c>
      <c r="D4" t="s">
        <v>38</v>
      </c>
      <c r="E4" s="1">
        <v>39.728260869565219</v>
      </c>
      <c r="F4" s="1">
        <v>15.557934782608696</v>
      </c>
      <c r="G4" s="1">
        <v>0</v>
      </c>
      <c r="H4" s="1">
        <v>0.14673913043478262</v>
      </c>
      <c r="I4" s="1">
        <v>0.64130434782608692</v>
      </c>
      <c r="J4" s="1">
        <v>1.8695652173913044</v>
      </c>
      <c r="K4" s="1">
        <v>9.4076086956521738</v>
      </c>
      <c r="L4" s="1">
        <f t="shared" si="0"/>
        <v>11.277173913043478</v>
      </c>
      <c r="M4" s="1">
        <f t="shared" si="1"/>
        <v>0.28385772913816687</v>
      </c>
      <c r="N4" s="1">
        <v>3.2608695652173912E-2</v>
      </c>
      <c r="O4" s="1">
        <v>3.3206521739130435</v>
      </c>
      <c r="P4" s="1">
        <f t="shared" si="2"/>
        <v>3.3532608695652173</v>
      </c>
      <c r="Q4" s="1">
        <f t="shared" si="3"/>
        <v>8.4404924760601907E-2</v>
      </c>
    </row>
    <row r="5" spans="1:17" x14ac:dyDescent="0.3">
      <c r="A5" t="s">
        <v>32</v>
      </c>
      <c r="B5" t="s">
        <v>40</v>
      </c>
      <c r="C5" t="s">
        <v>41</v>
      </c>
      <c r="D5" t="s">
        <v>42</v>
      </c>
      <c r="E5" s="1">
        <v>60.804347826086953</v>
      </c>
      <c r="F5" s="1">
        <v>11.155108695652174</v>
      </c>
      <c r="G5" s="1">
        <v>0</v>
      </c>
      <c r="H5" s="1">
        <v>0.21195652173913043</v>
      </c>
      <c r="I5" s="1">
        <v>2.5652173913043477</v>
      </c>
      <c r="J5" s="1">
        <v>0</v>
      </c>
      <c r="K5" s="1">
        <v>8.8064130434782601</v>
      </c>
      <c r="L5" s="1">
        <f t="shared" si="0"/>
        <v>8.8064130434782601</v>
      </c>
      <c r="M5" s="1">
        <f t="shared" si="1"/>
        <v>0.14483196281730426</v>
      </c>
      <c r="N5" s="1">
        <v>0</v>
      </c>
      <c r="O5" s="1">
        <v>5.6766304347826084</v>
      </c>
      <c r="P5" s="1">
        <f t="shared" si="2"/>
        <v>5.6766304347826084</v>
      </c>
      <c r="Q5" s="1">
        <f t="shared" si="3"/>
        <v>9.3358956024311768E-2</v>
      </c>
    </row>
    <row r="6" spans="1:17" x14ac:dyDescent="0.3">
      <c r="A6" t="s">
        <v>32</v>
      </c>
      <c r="B6" t="s">
        <v>43</v>
      </c>
      <c r="C6" t="s">
        <v>44</v>
      </c>
      <c r="D6" t="s">
        <v>45</v>
      </c>
      <c r="E6" s="1">
        <v>44.108695652173914</v>
      </c>
      <c r="F6" s="1">
        <v>5.5652173913043477</v>
      </c>
      <c r="G6" s="1">
        <v>1.0869565217391304E-2</v>
      </c>
      <c r="H6" s="1">
        <v>0.21195652173913043</v>
      </c>
      <c r="I6" s="1">
        <v>0.52173913043478259</v>
      </c>
      <c r="J6" s="1">
        <v>5.1880434782608695</v>
      </c>
      <c r="K6" s="1">
        <v>2.5233695652173913</v>
      </c>
      <c r="L6" s="1">
        <f t="shared" si="0"/>
        <v>7.7114130434782613</v>
      </c>
      <c r="M6" s="1">
        <f t="shared" si="1"/>
        <v>0.17482750123213406</v>
      </c>
      <c r="N6" s="1">
        <v>1.6815217391304347</v>
      </c>
      <c r="O6" s="1">
        <v>0</v>
      </c>
      <c r="P6" s="1">
        <f t="shared" si="2"/>
        <v>1.6815217391304347</v>
      </c>
      <c r="Q6" s="1">
        <f t="shared" si="3"/>
        <v>3.8122227698373583E-2</v>
      </c>
    </row>
    <row r="7" spans="1:17" x14ac:dyDescent="0.3">
      <c r="A7" t="s">
        <v>32</v>
      </c>
      <c r="B7" t="s">
        <v>46</v>
      </c>
      <c r="C7" t="s">
        <v>47</v>
      </c>
      <c r="D7" t="s">
        <v>48</v>
      </c>
      <c r="E7" s="1">
        <v>71.184782608695656</v>
      </c>
      <c r="F7" s="1">
        <v>5.5652173913043477</v>
      </c>
      <c r="G7" s="1">
        <v>0</v>
      </c>
      <c r="H7" s="1">
        <v>0</v>
      </c>
      <c r="I7" s="1">
        <v>0</v>
      </c>
      <c r="J7" s="1">
        <v>5.1124999999999989</v>
      </c>
      <c r="K7" s="1">
        <v>0</v>
      </c>
      <c r="L7" s="1">
        <f t="shared" si="0"/>
        <v>5.1124999999999989</v>
      </c>
      <c r="M7" s="1">
        <f t="shared" si="1"/>
        <v>7.1820125209955704E-2</v>
      </c>
      <c r="N7" s="1">
        <v>5.4543478260869565</v>
      </c>
      <c r="O7" s="1">
        <v>0</v>
      </c>
      <c r="P7" s="1">
        <f t="shared" si="2"/>
        <v>5.4543478260869565</v>
      </c>
      <c r="Q7" s="1">
        <f t="shared" si="3"/>
        <v>7.6622385096961357E-2</v>
      </c>
    </row>
    <row r="8" spans="1:17" x14ac:dyDescent="0.3">
      <c r="A8" t="s">
        <v>32</v>
      </c>
      <c r="B8" t="s">
        <v>49</v>
      </c>
      <c r="C8" t="s">
        <v>50</v>
      </c>
      <c r="D8" t="s">
        <v>51</v>
      </c>
      <c r="E8" s="1">
        <v>26.304347826086957</v>
      </c>
      <c r="F8" s="1">
        <v>0.55652173913043423</v>
      </c>
      <c r="G8" s="1">
        <v>0</v>
      </c>
      <c r="H8" s="1">
        <v>0</v>
      </c>
      <c r="I8" s="1">
        <v>0</v>
      </c>
      <c r="J8" s="1">
        <v>4.7881521739130424</v>
      </c>
      <c r="K8" s="1">
        <v>0</v>
      </c>
      <c r="L8" s="1">
        <f t="shared" si="0"/>
        <v>4.7881521739130424</v>
      </c>
      <c r="M8" s="1">
        <f t="shared" si="1"/>
        <v>0.18202892561983466</v>
      </c>
      <c r="N8" s="1">
        <v>0.84347826086956512</v>
      </c>
      <c r="O8" s="1">
        <v>0</v>
      </c>
      <c r="P8" s="1">
        <f t="shared" si="2"/>
        <v>0.84347826086956512</v>
      </c>
      <c r="Q8" s="1">
        <f t="shared" si="3"/>
        <v>3.2066115702479338E-2</v>
      </c>
    </row>
    <row r="9" spans="1:17" x14ac:dyDescent="0.3">
      <c r="A9" t="s">
        <v>32</v>
      </c>
      <c r="B9" t="s">
        <v>52</v>
      </c>
      <c r="C9" t="s">
        <v>53</v>
      </c>
      <c r="D9" t="s">
        <v>54</v>
      </c>
      <c r="E9" s="1">
        <v>22.184782608695652</v>
      </c>
      <c r="F9" s="1">
        <v>5.5652173913043477</v>
      </c>
      <c r="G9" s="1">
        <v>0</v>
      </c>
      <c r="H9" s="1">
        <v>0</v>
      </c>
      <c r="I9" s="1">
        <v>0</v>
      </c>
      <c r="J9" s="1">
        <v>5.2393478260869548</v>
      </c>
      <c r="K9" s="1">
        <v>0.44097826086956521</v>
      </c>
      <c r="L9" s="1">
        <f t="shared" si="0"/>
        <v>5.6803260869565202</v>
      </c>
      <c r="M9" s="1">
        <f t="shared" si="1"/>
        <v>0.25604605585497298</v>
      </c>
      <c r="N9" s="1">
        <v>0</v>
      </c>
      <c r="O9" s="1">
        <v>0</v>
      </c>
      <c r="P9" s="1">
        <f t="shared" si="2"/>
        <v>0</v>
      </c>
      <c r="Q9" s="1">
        <f t="shared" si="3"/>
        <v>0</v>
      </c>
    </row>
    <row r="10" spans="1:17" x14ac:dyDescent="0.3">
      <c r="A10" t="s">
        <v>32</v>
      </c>
      <c r="B10" t="s">
        <v>55</v>
      </c>
      <c r="C10" t="s">
        <v>56</v>
      </c>
      <c r="D10" t="s">
        <v>57</v>
      </c>
      <c r="E10" s="1">
        <v>27.521739130434781</v>
      </c>
      <c r="F10" s="1">
        <v>3.4782608695652173</v>
      </c>
      <c r="G10" s="1">
        <v>0</v>
      </c>
      <c r="H10" s="1">
        <v>0</v>
      </c>
      <c r="I10" s="1">
        <v>0</v>
      </c>
      <c r="J10" s="1">
        <v>3.5958695652173907</v>
      </c>
      <c r="K10" s="1">
        <v>0</v>
      </c>
      <c r="L10" s="1">
        <f t="shared" si="0"/>
        <v>3.5958695652173907</v>
      </c>
      <c r="M10" s="1">
        <f t="shared" si="1"/>
        <v>0.13065560821484989</v>
      </c>
      <c r="N10" s="1">
        <v>0</v>
      </c>
      <c r="O10" s="1">
        <v>0</v>
      </c>
      <c r="P10" s="1">
        <f t="shared" si="2"/>
        <v>0</v>
      </c>
      <c r="Q10" s="1">
        <f t="shared" si="3"/>
        <v>0</v>
      </c>
    </row>
    <row r="11" spans="1:17" x14ac:dyDescent="0.3">
      <c r="A11" t="s">
        <v>32</v>
      </c>
      <c r="B11" t="s">
        <v>58</v>
      </c>
      <c r="C11" t="s">
        <v>59</v>
      </c>
      <c r="D11" t="s">
        <v>60</v>
      </c>
      <c r="E11" s="1">
        <v>55.771739130434781</v>
      </c>
      <c r="F11" s="1">
        <v>5.5652173913043477</v>
      </c>
      <c r="G11" s="1">
        <v>0</v>
      </c>
      <c r="H11" s="1">
        <v>0</v>
      </c>
      <c r="I11" s="1">
        <v>0</v>
      </c>
      <c r="J11" s="1">
        <v>4.818695652173913</v>
      </c>
      <c r="K11" s="1">
        <v>7.9368478260869555</v>
      </c>
      <c r="L11" s="1">
        <f t="shared" si="0"/>
        <v>12.755543478260869</v>
      </c>
      <c r="M11" s="1">
        <f t="shared" si="1"/>
        <v>0.22870980315727926</v>
      </c>
      <c r="N11" s="1">
        <v>5.4451086956521735</v>
      </c>
      <c r="O11" s="1">
        <v>0</v>
      </c>
      <c r="P11" s="1">
        <f t="shared" si="2"/>
        <v>5.4451086956521735</v>
      </c>
      <c r="Q11" s="1">
        <f t="shared" si="3"/>
        <v>9.7632040537906833E-2</v>
      </c>
    </row>
    <row r="12" spans="1:17" x14ac:dyDescent="0.3">
      <c r="A12" t="s">
        <v>32</v>
      </c>
      <c r="B12" t="s">
        <v>61</v>
      </c>
      <c r="C12" t="s">
        <v>62</v>
      </c>
      <c r="D12" t="s">
        <v>51</v>
      </c>
      <c r="E12" s="1">
        <v>37.576086956521742</v>
      </c>
      <c r="F12" s="1">
        <v>10.573913043478273</v>
      </c>
      <c r="G12" s="1">
        <v>0</v>
      </c>
      <c r="H12" s="1">
        <v>0</v>
      </c>
      <c r="I12" s="1">
        <v>0</v>
      </c>
      <c r="J12" s="1">
        <v>3.9497826086956516</v>
      </c>
      <c r="K12" s="1">
        <v>1.8527173913043478</v>
      </c>
      <c r="L12" s="1">
        <f t="shared" si="0"/>
        <v>5.8024999999999993</v>
      </c>
      <c r="M12" s="1">
        <f t="shared" si="1"/>
        <v>0.15442001735608907</v>
      </c>
      <c r="N12" s="1">
        <v>1.4467391304347825</v>
      </c>
      <c r="O12" s="1">
        <v>0</v>
      </c>
      <c r="P12" s="1">
        <f t="shared" si="2"/>
        <v>1.4467391304347825</v>
      </c>
      <c r="Q12" s="1">
        <f t="shared" si="3"/>
        <v>3.8501590974833667E-2</v>
      </c>
    </row>
    <row r="13" spans="1:17" x14ac:dyDescent="0.3">
      <c r="A13" t="s">
        <v>32</v>
      </c>
      <c r="B13" t="s">
        <v>63</v>
      </c>
      <c r="C13" t="s">
        <v>64</v>
      </c>
      <c r="D13" t="s">
        <v>65</v>
      </c>
      <c r="E13" s="1">
        <v>36.565217391304351</v>
      </c>
      <c r="F13" s="1">
        <v>5.5652173913043477</v>
      </c>
      <c r="G13" s="1">
        <v>0</v>
      </c>
      <c r="H13" s="1">
        <v>0</v>
      </c>
      <c r="I13" s="1">
        <v>0</v>
      </c>
      <c r="J13" s="1">
        <v>4.6073913043478276</v>
      </c>
      <c r="K13" s="1">
        <v>6.6749999999999989</v>
      </c>
      <c r="L13" s="1">
        <f t="shared" si="0"/>
        <v>11.282391304347826</v>
      </c>
      <c r="M13" s="1">
        <f t="shared" si="1"/>
        <v>0.30855529131985726</v>
      </c>
      <c r="N13" s="1">
        <v>5.9091304347826084</v>
      </c>
      <c r="O13" s="1">
        <v>0</v>
      </c>
      <c r="P13" s="1">
        <f t="shared" si="2"/>
        <v>5.9091304347826084</v>
      </c>
      <c r="Q13" s="1">
        <f t="shared" si="3"/>
        <v>0.16160523186682518</v>
      </c>
    </row>
    <row r="14" spans="1:17" x14ac:dyDescent="0.3">
      <c r="A14" t="s">
        <v>32</v>
      </c>
      <c r="B14" t="s">
        <v>66</v>
      </c>
      <c r="C14" t="s">
        <v>67</v>
      </c>
      <c r="D14" t="s">
        <v>68</v>
      </c>
      <c r="E14" s="1">
        <v>50.630434782608695</v>
      </c>
      <c r="F14" s="1">
        <v>7.6956521739130439</v>
      </c>
      <c r="G14" s="1">
        <v>0</v>
      </c>
      <c r="H14" s="1">
        <v>0</v>
      </c>
      <c r="I14" s="1">
        <v>0</v>
      </c>
      <c r="J14" s="1">
        <v>4.7495652173913037</v>
      </c>
      <c r="K14" s="1">
        <v>0.58021739130434791</v>
      </c>
      <c r="L14" s="1">
        <f t="shared" si="0"/>
        <v>5.3297826086956519</v>
      </c>
      <c r="M14" s="1">
        <f t="shared" si="1"/>
        <v>0.10526835551738943</v>
      </c>
      <c r="N14" s="1">
        <v>0</v>
      </c>
      <c r="O14" s="1">
        <v>0</v>
      </c>
      <c r="P14" s="1">
        <f t="shared" si="2"/>
        <v>0</v>
      </c>
      <c r="Q14" s="1">
        <f t="shared" si="3"/>
        <v>0</v>
      </c>
    </row>
    <row r="15" spans="1:17" x14ac:dyDescent="0.3">
      <c r="A15" t="s">
        <v>32</v>
      </c>
      <c r="B15" t="s">
        <v>69</v>
      </c>
      <c r="C15" t="s">
        <v>70</v>
      </c>
      <c r="D15" t="s">
        <v>71</v>
      </c>
      <c r="E15" s="1">
        <v>35.880434782608695</v>
      </c>
      <c r="F15" s="1">
        <v>6.24000000000001</v>
      </c>
      <c r="G15" s="1">
        <v>0</v>
      </c>
      <c r="H15" s="1">
        <v>0</v>
      </c>
      <c r="I15" s="1">
        <v>0</v>
      </c>
      <c r="J15" s="1">
        <v>1.5982608695652174</v>
      </c>
      <c r="K15" s="1">
        <v>0.78478260869565208</v>
      </c>
      <c r="L15" s="1">
        <f t="shared" si="0"/>
        <v>2.3830434782608694</v>
      </c>
      <c r="M15" s="1">
        <f t="shared" si="1"/>
        <v>6.6416237503786724E-2</v>
      </c>
      <c r="N15" s="1">
        <v>4.7589130434782616</v>
      </c>
      <c r="O15" s="1">
        <v>0</v>
      </c>
      <c r="P15" s="1">
        <f t="shared" si="2"/>
        <v>4.7589130434782616</v>
      </c>
      <c r="Q15" s="1">
        <f t="shared" si="3"/>
        <v>0.13263253559527419</v>
      </c>
    </row>
    <row r="16" spans="1:17" x14ac:dyDescent="0.3">
      <c r="A16" t="s">
        <v>32</v>
      </c>
      <c r="B16" t="s">
        <v>72</v>
      </c>
      <c r="C16" t="s">
        <v>73</v>
      </c>
      <c r="D16" t="s">
        <v>60</v>
      </c>
      <c r="E16" s="1">
        <v>29.728260869565219</v>
      </c>
      <c r="F16" s="1">
        <v>5.5652173913043477</v>
      </c>
      <c r="G16" s="1">
        <v>6.5217391304347824E-2</v>
      </c>
      <c r="H16" s="1">
        <v>0.15489130434782608</v>
      </c>
      <c r="I16" s="1">
        <v>0.59782608695652173</v>
      </c>
      <c r="J16" s="1">
        <v>5.3931521739130419</v>
      </c>
      <c r="K16" s="1">
        <v>0.33913043478260874</v>
      </c>
      <c r="L16" s="1">
        <f t="shared" si="0"/>
        <v>5.7322826086956509</v>
      </c>
      <c r="M16" s="1">
        <f t="shared" si="1"/>
        <v>0.1928226691042047</v>
      </c>
      <c r="N16" s="1">
        <v>4.4141304347826091</v>
      </c>
      <c r="O16" s="1">
        <v>0</v>
      </c>
      <c r="P16" s="1">
        <f t="shared" si="2"/>
        <v>4.4141304347826091</v>
      </c>
      <c r="Q16" s="1">
        <f t="shared" si="3"/>
        <v>0.14848263254113347</v>
      </c>
    </row>
    <row r="17" spans="1:17" x14ac:dyDescent="0.3">
      <c r="A17" t="s">
        <v>32</v>
      </c>
      <c r="B17" t="s">
        <v>74</v>
      </c>
      <c r="C17" t="s">
        <v>75</v>
      </c>
      <c r="D17" t="s">
        <v>76</v>
      </c>
      <c r="E17" s="1">
        <v>71.413043478260875</v>
      </c>
      <c r="F17" s="1">
        <v>5.5652173913043477</v>
      </c>
      <c r="G17" s="1">
        <v>0</v>
      </c>
      <c r="H17" s="1">
        <v>0</v>
      </c>
      <c r="I17" s="1">
        <v>0</v>
      </c>
      <c r="J17" s="1">
        <v>4.1478260869565204</v>
      </c>
      <c r="K17" s="1">
        <v>4.3993478260869558</v>
      </c>
      <c r="L17" s="1">
        <f t="shared" si="0"/>
        <v>8.5471739130434763</v>
      </c>
      <c r="M17" s="1">
        <f t="shared" si="1"/>
        <v>0.1196864535768645</v>
      </c>
      <c r="N17" s="1">
        <v>4.5022826086956531</v>
      </c>
      <c r="O17" s="1">
        <v>0</v>
      </c>
      <c r="P17" s="1">
        <f t="shared" si="2"/>
        <v>4.5022826086956531</v>
      </c>
      <c r="Q17" s="1">
        <f t="shared" si="3"/>
        <v>6.3045662100456631E-2</v>
      </c>
    </row>
    <row r="18" spans="1:17" x14ac:dyDescent="0.3">
      <c r="A18" t="s">
        <v>32</v>
      </c>
      <c r="B18" t="s">
        <v>77</v>
      </c>
      <c r="C18" t="s">
        <v>78</v>
      </c>
      <c r="D18" t="s">
        <v>57</v>
      </c>
      <c r="E18" s="1">
        <v>47.097826086956523</v>
      </c>
      <c r="F18" s="1">
        <v>3.3043478260869565</v>
      </c>
      <c r="G18" s="1">
        <v>0</v>
      </c>
      <c r="H18" s="1">
        <v>0</v>
      </c>
      <c r="I18" s="1">
        <v>0</v>
      </c>
      <c r="J18" s="1">
        <v>6.1027173913043482</v>
      </c>
      <c r="K18" s="1">
        <v>0</v>
      </c>
      <c r="L18" s="1">
        <f t="shared" si="0"/>
        <v>6.1027173913043482</v>
      </c>
      <c r="M18" s="1">
        <f t="shared" si="1"/>
        <v>0.12957535195015002</v>
      </c>
      <c r="N18" s="1">
        <v>0</v>
      </c>
      <c r="O18" s="1">
        <v>0</v>
      </c>
      <c r="P18" s="1">
        <f t="shared" si="2"/>
        <v>0</v>
      </c>
      <c r="Q18" s="1">
        <f t="shared" si="3"/>
        <v>0</v>
      </c>
    </row>
    <row r="19" spans="1:17" x14ac:dyDescent="0.3">
      <c r="A19" t="s">
        <v>32</v>
      </c>
      <c r="B19" t="s">
        <v>79</v>
      </c>
      <c r="C19" t="s">
        <v>78</v>
      </c>
      <c r="D19" t="s">
        <v>57</v>
      </c>
      <c r="E19" s="1">
        <v>48.326086956521742</v>
      </c>
      <c r="F19" s="1">
        <v>6.8695652173913047</v>
      </c>
      <c r="G19" s="1">
        <v>0</v>
      </c>
      <c r="H19" s="1">
        <v>0</v>
      </c>
      <c r="I19" s="1">
        <v>0</v>
      </c>
      <c r="J19" s="1">
        <v>4.658695652173912</v>
      </c>
      <c r="K19" s="1">
        <v>1.1297826086956524</v>
      </c>
      <c r="L19" s="1">
        <f t="shared" si="0"/>
        <v>5.7884782608695646</v>
      </c>
      <c r="M19" s="1">
        <f t="shared" si="1"/>
        <v>0.11977957714799818</v>
      </c>
      <c r="N19" s="1">
        <v>0</v>
      </c>
      <c r="O19" s="1">
        <v>0</v>
      </c>
      <c r="P19" s="1">
        <f t="shared" si="2"/>
        <v>0</v>
      </c>
      <c r="Q19" s="1">
        <f t="shared" si="3"/>
        <v>0</v>
      </c>
    </row>
    <row r="20" spans="1:17" x14ac:dyDescent="0.3">
      <c r="A20" t="s">
        <v>32</v>
      </c>
      <c r="B20" t="s">
        <v>80</v>
      </c>
      <c r="C20" t="s">
        <v>81</v>
      </c>
      <c r="D20" t="s">
        <v>82</v>
      </c>
      <c r="E20" s="1">
        <v>43.369565217391305</v>
      </c>
      <c r="F20" s="1">
        <v>5.6521739130434785</v>
      </c>
      <c r="G20" s="1">
        <v>0</v>
      </c>
      <c r="H20" s="1">
        <v>0</v>
      </c>
      <c r="I20" s="1">
        <v>0</v>
      </c>
      <c r="J20" s="1">
        <v>5.8727173913043496</v>
      </c>
      <c r="K20" s="1">
        <v>0</v>
      </c>
      <c r="L20" s="1">
        <f t="shared" si="0"/>
        <v>5.8727173913043496</v>
      </c>
      <c r="M20" s="1">
        <f t="shared" si="1"/>
        <v>0.13541102756892234</v>
      </c>
      <c r="N20" s="1">
        <v>0</v>
      </c>
      <c r="O20" s="1">
        <v>0</v>
      </c>
      <c r="P20" s="1">
        <f t="shared" si="2"/>
        <v>0</v>
      </c>
      <c r="Q20" s="1">
        <f t="shared" si="3"/>
        <v>0</v>
      </c>
    </row>
    <row r="21" spans="1:17" x14ac:dyDescent="0.3">
      <c r="A21" t="s">
        <v>32</v>
      </c>
      <c r="B21" t="s">
        <v>83</v>
      </c>
      <c r="C21" t="s">
        <v>84</v>
      </c>
      <c r="D21" t="s">
        <v>68</v>
      </c>
      <c r="E21" s="1">
        <v>49.663043478260867</v>
      </c>
      <c r="F21" s="1">
        <v>4.3043478260869561</v>
      </c>
      <c r="G21" s="1">
        <v>0</v>
      </c>
      <c r="H21" s="1">
        <v>0</v>
      </c>
      <c r="I21" s="1">
        <v>0</v>
      </c>
      <c r="J21" s="1">
        <v>5.6248913043478277</v>
      </c>
      <c r="K21" s="1">
        <v>0</v>
      </c>
      <c r="L21" s="1">
        <f t="shared" si="0"/>
        <v>5.6248913043478277</v>
      </c>
      <c r="M21" s="1">
        <f t="shared" si="1"/>
        <v>0.11326110746333994</v>
      </c>
      <c r="N21" s="1">
        <v>0</v>
      </c>
      <c r="O21" s="1">
        <v>0</v>
      </c>
      <c r="P21" s="1">
        <f t="shared" si="2"/>
        <v>0</v>
      </c>
      <c r="Q21" s="1">
        <f t="shared" si="3"/>
        <v>0</v>
      </c>
    </row>
    <row r="22" spans="1:17" x14ac:dyDescent="0.3">
      <c r="A22" t="s">
        <v>32</v>
      </c>
      <c r="B22" t="s">
        <v>85</v>
      </c>
      <c r="C22" t="s">
        <v>86</v>
      </c>
      <c r="D22" t="s">
        <v>87</v>
      </c>
      <c r="E22" s="1">
        <v>23.369565217391305</v>
      </c>
      <c r="F22" s="1">
        <v>5.5652173913043477</v>
      </c>
      <c r="G22" s="1">
        <v>0</v>
      </c>
      <c r="H22" s="1">
        <v>0</v>
      </c>
      <c r="I22" s="1">
        <v>0</v>
      </c>
      <c r="J22" s="1">
        <v>4.306413043478261</v>
      </c>
      <c r="K22" s="1">
        <v>5.5434782608695651E-2</v>
      </c>
      <c r="L22" s="1">
        <f t="shared" si="0"/>
        <v>4.3618478260869571</v>
      </c>
      <c r="M22" s="1">
        <f t="shared" si="1"/>
        <v>0.18664651162790699</v>
      </c>
      <c r="N22" s="1">
        <v>0.15043478260869567</v>
      </c>
      <c r="O22" s="1">
        <v>0</v>
      </c>
      <c r="P22" s="1">
        <f t="shared" si="2"/>
        <v>0.15043478260869567</v>
      </c>
      <c r="Q22" s="1">
        <f t="shared" si="3"/>
        <v>6.4372093023255823E-3</v>
      </c>
    </row>
    <row r="23" spans="1:17" x14ac:dyDescent="0.3">
      <c r="A23" t="s">
        <v>32</v>
      </c>
      <c r="B23" t="s">
        <v>88</v>
      </c>
      <c r="C23" t="s">
        <v>89</v>
      </c>
      <c r="D23" t="s">
        <v>90</v>
      </c>
      <c r="E23" s="1">
        <v>36.858695652173914</v>
      </c>
      <c r="F23" s="1">
        <v>4.890434782608688</v>
      </c>
      <c r="G23" s="1">
        <v>0</v>
      </c>
      <c r="H23" s="1">
        <v>0</v>
      </c>
      <c r="I23" s="1">
        <v>0</v>
      </c>
      <c r="J23" s="1">
        <v>4.3056521739130442</v>
      </c>
      <c r="K23" s="1">
        <v>0.67010869565217401</v>
      </c>
      <c r="L23" s="1">
        <f t="shared" si="0"/>
        <v>4.9757608695652182</v>
      </c>
      <c r="M23" s="1">
        <f t="shared" si="1"/>
        <v>0.1349955765260985</v>
      </c>
      <c r="N23" s="1">
        <v>0</v>
      </c>
      <c r="O23" s="1">
        <v>0</v>
      </c>
      <c r="P23" s="1">
        <f t="shared" si="2"/>
        <v>0</v>
      </c>
      <c r="Q23" s="1">
        <f t="shared" si="3"/>
        <v>0</v>
      </c>
    </row>
    <row r="24" spans="1:17" x14ac:dyDescent="0.3">
      <c r="A24" t="s">
        <v>32</v>
      </c>
      <c r="B24" t="s">
        <v>91</v>
      </c>
      <c r="C24" t="s">
        <v>92</v>
      </c>
      <c r="D24" t="s">
        <v>45</v>
      </c>
      <c r="E24" s="1">
        <v>66.163043478260875</v>
      </c>
      <c r="F24" s="1">
        <v>5.5652173913043477</v>
      </c>
      <c r="G24" s="1">
        <v>4.619565217391304E-2</v>
      </c>
      <c r="H24" s="1">
        <v>0.28804347826086957</v>
      </c>
      <c r="I24" s="1">
        <v>1.076086956521739</v>
      </c>
      <c r="J24" s="1">
        <v>5.4424999999999981</v>
      </c>
      <c r="K24" s="1">
        <v>6.0272826086956517</v>
      </c>
      <c r="L24" s="1">
        <f t="shared" si="0"/>
        <v>11.469782608695649</v>
      </c>
      <c r="M24" s="1">
        <f t="shared" si="1"/>
        <v>0.17335633316904872</v>
      </c>
      <c r="N24" s="1">
        <v>5.6869565217391296</v>
      </c>
      <c r="O24" s="1">
        <v>1.6429347826086944</v>
      </c>
      <c r="P24" s="1">
        <f t="shared" si="2"/>
        <v>7.3298913043478242</v>
      </c>
      <c r="Q24" s="1">
        <f t="shared" si="3"/>
        <v>0.11078528010514208</v>
      </c>
    </row>
    <row r="25" spans="1:17" x14ac:dyDescent="0.3">
      <c r="A25" t="s">
        <v>32</v>
      </c>
      <c r="B25" t="s">
        <v>93</v>
      </c>
      <c r="C25" t="s">
        <v>94</v>
      </c>
      <c r="D25" t="s">
        <v>95</v>
      </c>
      <c r="E25" s="1">
        <v>44</v>
      </c>
      <c r="F25" s="1">
        <v>5.5652173913043477</v>
      </c>
      <c r="G25" s="1">
        <v>6.5217391304347824E-2</v>
      </c>
      <c r="H25" s="1">
        <v>0.15217391304347827</v>
      </c>
      <c r="I25" s="1">
        <v>0.53260869565217395</v>
      </c>
      <c r="J25" s="1">
        <v>4.8467391304347833</v>
      </c>
      <c r="K25" s="1">
        <v>0</v>
      </c>
      <c r="L25" s="1">
        <f t="shared" si="0"/>
        <v>4.8467391304347833</v>
      </c>
      <c r="M25" s="1">
        <f t="shared" si="1"/>
        <v>0.11015316205533598</v>
      </c>
      <c r="N25" s="1">
        <v>0</v>
      </c>
      <c r="O25" s="1">
        <v>0</v>
      </c>
      <c r="P25" s="1">
        <f t="shared" si="2"/>
        <v>0</v>
      </c>
      <c r="Q25" s="1">
        <f t="shared" si="3"/>
        <v>0</v>
      </c>
    </row>
    <row r="26" spans="1:17" x14ac:dyDescent="0.3">
      <c r="A26" t="s">
        <v>32</v>
      </c>
      <c r="B26" t="s">
        <v>96</v>
      </c>
      <c r="C26" t="s">
        <v>97</v>
      </c>
      <c r="D26" t="s">
        <v>98</v>
      </c>
      <c r="E26" s="1">
        <v>37.032608695652172</v>
      </c>
      <c r="F26" s="1">
        <v>5.5652173913043477</v>
      </c>
      <c r="G26" s="1">
        <v>9.7826086956521743E-2</v>
      </c>
      <c r="H26" s="1">
        <v>4.8913043478260872E-2</v>
      </c>
      <c r="I26" s="1">
        <v>0.2391304347826087</v>
      </c>
      <c r="J26" s="1">
        <v>0</v>
      </c>
      <c r="K26" s="1">
        <v>0</v>
      </c>
      <c r="L26" s="1">
        <f t="shared" si="0"/>
        <v>0</v>
      </c>
      <c r="M26" s="1">
        <f t="shared" si="1"/>
        <v>0</v>
      </c>
      <c r="N26" s="1">
        <v>0</v>
      </c>
      <c r="O26" s="1">
        <v>4.953804347826086</v>
      </c>
      <c r="P26" s="1">
        <f t="shared" si="2"/>
        <v>4.953804347826086</v>
      </c>
      <c r="Q26" s="1">
        <f t="shared" si="3"/>
        <v>0.13376871147637215</v>
      </c>
    </row>
    <row r="27" spans="1:17" x14ac:dyDescent="0.3">
      <c r="A27" t="s">
        <v>32</v>
      </c>
      <c r="B27" t="s">
        <v>99</v>
      </c>
      <c r="C27" t="s">
        <v>100</v>
      </c>
      <c r="D27" t="s">
        <v>101</v>
      </c>
      <c r="E27" s="1">
        <v>18.163043478260871</v>
      </c>
      <c r="F27" s="1">
        <v>10.647717391304351</v>
      </c>
      <c r="G27" s="1">
        <v>2.717391304347826E-2</v>
      </c>
      <c r="H27" s="1">
        <v>0.25</v>
      </c>
      <c r="I27" s="1">
        <v>0.20652173913043478</v>
      </c>
      <c r="J27" s="1">
        <v>4.3766304347826077</v>
      </c>
      <c r="K27" s="1">
        <v>0</v>
      </c>
      <c r="L27" s="1">
        <f t="shared" si="0"/>
        <v>4.3766304347826077</v>
      </c>
      <c r="M27" s="1">
        <f t="shared" si="1"/>
        <v>0.24096349491322555</v>
      </c>
      <c r="N27" s="1">
        <v>0</v>
      </c>
      <c r="O27" s="1">
        <v>0</v>
      </c>
      <c r="P27" s="1">
        <f t="shared" si="2"/>
        <v>0</v>
      </c>
      <c r="Q27" s="1">
        <f t="shared" si="3"/>
        <v>0</v>
      </c>
    </row>
    <row r="28" spans="1:17" x14ac:dyDescent="0.3">
      <c r="A28" t="s">
        <v>32</v>
      </c>
      <c r="B28" t="s">
        <v>102</v>
      </c>
      <c r="C28" t="s">
        <v>103</v>
      </c>
      <c r="D28" t="s">
        <v>71</v>
      </c>
      <c r="E28" s="1">
        <v>41.847826086956523</v>
      </c>
      <c r="F28" s="1">
        <v>4.8097826086956523</v>
      </c>
      <c r="G28" s="1">
        <v>1.0869565217391304E-2</v>
      </c>
      <c r="H28" s="1">
        <v>0.15489130434782608</v>
      </c>
      <c r="I28" s="1">
        <v>0.28260869565217389</v>
      </c>
      <c r="J28" s="1">
        <v>3.9057608695652193</v>
      </c>
      <c r="K28" s="1">
        <v>2.9731521739130438</v>
      </c>
      <c r="L28" s="1">
        <f t="shared" si="0"/>
        <v>6.8789130434782635</v>
      </c>
      <c r="M28" s="1">
        <f t="shared" si="1"/>
        <v>0.16437922077922085</v>
      </c>
      <c r="N28" s="1">
        <v>4.6154347826086966</v>
      </c>
      <c r="O28" s="1">
        <v>0</v>
      </c>
      <c r="P28" s="1">
        <f t="shared" si="2"/>
        <v>4.6154347826086966</v>
      </c>
      <c r="Q28" s="1">
        <f t="shared" si="3"/>
        <v>0.11029090909090911</v>
      </c>
    </row>
    <row r="29" spans="1:17" x14ac:dyDescent="0.3">
      <c r="A29" t="s">
        <v>32</v>
      </c>
      <c r="B29" t="s">
        <v>104</v>
      </c>
      <c r="C29" t="s">
        <v>105</v>
      </c>
      <c r="D29" t="s">
        <v>54</v>
      </c>
      <c r="E29" s="1">
        <v>38.673913043478258</v>
      </c>
      <c r="F29" s="1">
        <v>5.3913043478260869</v>
      </c>
      <c r="G29" s="1">
        <v>3.2608695652173912E-2</v>
      </c>
      <c r="H29" s="1">
        <v>0.18478260869565216</v>
      </c>
      <c r="I29" s="1">
        <v>0.98913043478260865</v>
      </c>
      <c r="J29" s="1">
        <v>4.4248913043478257</v>
      </c>
      <c r="K29" s="1">
        <v>9.1607608695652125</v>
      </c>
      <c r="L29" s="1">
        <f t="shared" si="0"/>
        <v>13.585652173913038</v>
      </c>
      <c r="M29" s="1">
        <f t="shared" si="1"/>
        <v>0.35128724002248446</v>
      </c>
      <c r="N29" s="1">
        <v>5.0534782608695652</v>
      </c>
      <c r="O29" s="1">
        <v>0</v>
      </c>
      <c r="P29" s="1">
        <f t="shared" si="2"/>
        <v>5.0534782608695652</v>
      </c>
      <c r="Q29" s="1">
        <f t="shared" si="3"/>
        <v>0.13066891512085443</v>
      </c>
    </row>
    <row r="30" spans="1:17" x14ac:dyDescent="0.3">
      <c r="A30" t="s">
        <v>32</v>
      </c>
      <c r="B30" t="s">
        <v>106</v>
      </c>
      <c r="C30" t="s">
        <v>107</v>
      </c>
      <c r="D30" t="s">
        <v>108</v>
      </c>
      <c r="E30" s="1">
        <v>97.076086956521735</v>
      </c>
      <c r="F30" s="1">
        <v>5.6521739130434785</v>
      </c>
      <c r="G30" s="1">
        <v>0</v>
      </c>
      <c r="H30" s="1">
        <v>0.64945652173913049</v>
      </c>
      <c r="I30" s="1">
        <v>0</v>
      </c>
      <c r="J30" s="1">
        <v>4.6943478260869558</v>
      </c>
      <c r="K30" s="1">
        <v>10.222173913043477</v>
      </c>
      <c r="L30" s="1">
        <f t="shared" si="0"/>
        <v>14.916521739130433</v>
      </c>
      <c r="M30" s="1">
        <f t="shared" si="1"/>
        <v>0.15365804501175678</v>
      </c>
      <c r="N30" s="1">
        <v>5.3027173913043493</v>
      </c>
      <c r="O30" s="1">
        <v>0</v>
      </c>
      <c r="P30" s="1">
        <f t="shared" si="2"/>
        <v>5.3027173913043493</v>
      </c>
      <c r="Q30" s="1">
        <f t="shared" si="3"/>
        <v>5.4624342178927351E-2</v>
      </c>
    </row>
    <row r="31" spans="1:17" x14ac:dyDescent="0.3">
      <c r="A31" t="s">
        <v>32</v>
      </c>
      <c r="B31" t="s">
        <v>109</v>
      </c>
      <c r="C31" t="s">
        <v>110</v>
      </c>
      <c r="D31" t="s">
        <v>111</v>
      </c>
      <c r="E31" s="1">
        <v>54.456521739130437</v>
      </c>
      <c r="F31" s="1">
        <v>4.2173913043478262</v>
      </c>
      <c r="G31" s="1">
        <v>1.0869565217391304E-2</v>
      </c>
      <c r="H31" s="1">
        <v>0.22826086956521738</v>
      </c>
      <c r="I31" s="1">
        <v>0.82608695652173914</v>
      </c>
      <c r="J31" s="1">
        <v>0.69565217391304346</v>
      </c>
      <c r="K31" s="1">
        <v>4.9103260869565215</v>
      </c>
      <c r="L31" s="1">
        <f t="shared" si="0"/>
        <v>5.6059782608695645</v>
      </c>
      <c r="M31" s="1">
        <f t="shared" si="1"/>
        <v>0.10294411177644709</v>
      </c>
      <c r="N31" s="1">
        <v>0.96739130434782605</v>
      </c>
      <c r="O31" s="1">
        <v>0</v>
      </c>
      <c r="P31" s="1">
        <f t="shared" si="2"/>
        <v>0.96739130434782605</v>
      </c>
      <c r="Q31" s="1">
        <f t="shared" si="3"/>
        <v>1.7764471057884229E-2</v>
      </c>
    </row>
    <row r="32" spans="1:17" x14ac:dyDescent="0.3">
      <c r="A32" t="s">
        <v>32</v>
      </c>
      <c r="B32" t="s">
        <v>112</v>
      </c>
      <c r="C32" t="s">
        <v>113</v>
      </c>
      <c r="D32" t="s">
        <v>114</v>
      </c>
      <c r="E32" s="1">
        <v>52.282608695652172</v>
      </c>
      <c r="F32" s="1">
        <v>3.2173913043478262</v>
      </c>
      <c r="G32" s="1">
        <v>1.0869565217391304E-2</v>
      </c>
      <c r="H32" s="1">
        <v>0.11239130434782608</v>
      </c>
      <c r="I32" s="1">
        <v>0.94565217391304346</v>
      </c>
      <c r="J32" s="1">
        <v>3.6304347826086958</v>
      </c>
      <c r="K32" s="1">
        <v>5.5979347826086956</v>
      </c>
      <c r="L32" s="1">
        <f t="shared" si="0"/>
        <v>9.2283695652173918</v>
      </c>
      <c r="M32" s="1">
        <f t="shared" si="1"/>
        <v>0.17650935550935554</v>
      </c>
      <c r="N32" s="1">
        <v>0</v>
      </c>
      <c r="O32" s="1">
        <v>0</v>
      </c>
      <c r="P32" s="1">
        <f t="shared" si="2"/>
        <v>0</v>
      </c>
      <c r="Q32" s="1">
        <f t="shared" si="3"/>
        <v>0</v>
      </c>
    </row>
    <row r="33" spans="1:17" x14ac:dyDescent="0.3">
      <c r="A33" t="s">
        <v>32</v>
      </c>
      <c r="B33" t="s">
        <v>115</v>
      </c>
      <c r="C33" t="s">
        <v>116</v>
      </c>
      <c r="D33" t="s">
        <v>98</v>
      </c>
      <c r="E33" s="1">
        <v>46.413043478260867</v>
      </c>
      <c r="F33" s="1">
        <v>5.3043478260869561</v>
      </c>
      <c r="G33" s="1">
        <v>0.25</v>
      </c>
      <c r="H33" s="1">
        <v>0.16304347826086957</v>
      </c>
      <c r="I33" s="1">
        <v>0.55434782608695654</v>
      </c>
      <c r="J33" s="1">
        <v>0</v>
      </c>
      <c r="K33" s="1">
        <v>0</v>
      </c>
      <c r="L33" s="1">
        <f t="shared" si="0"/>
        <v>0</v>
      </c>
      <c r="M33" s="1">
        <f t="shared" si="1"/>
        <v>0</v>
      </c>
      <c r="N33" s="1">
        <v>0</v>
      </c>
      <c r="O33" s="1">
        <v>0</v>
      </c>
      <c r="P33" s="1">
        <f t="shared" si="2"/>
        <v>0</v>
      </c>
      <c r="Q33" s="1">
        <f t="shared" si="3"/>
        <v>0</v>
      </c>
    </row>
    <row r="34" spans="1:17" x14ac:dyDescent="0.3">
      <c r="A34" t="s">
        <v>32</v>
      </c>
      <c r="B34" t="s">
        <v>117</v>
      </c>
      <c r="C34" t="s">
        <v>118</v>
      </c>
      <c r="D34" t="s">
        <v>119</v>
      </c>
      <c r="E34" s="1">
        <v>68.891304347826093</v>
      </c>
      <c r="F34" s="1">
        <v>5.1304347826086953</v>
      </c>
      <c r="G34" s="1">
        <v>0</v>
      </c>
      <c r="H34" s="1">
        <v>0</v>
      </c>
      <c r="I34" s="1">
        <v>1.3804347826086956</v>
      </c>
      <c r="J34" s="1">
        <v>5.5954347826086952</v>
      </c>
      <c r="K34" s="1">
        <v>0.15</v>
      </c>
      <c r="L34" s="1">
        <f t="shared" si="0"/>
        <v>5.7454347826086956</v>
      </c>
      <c r="M34" s="1">
        <f t="shared" si="1"/>
        <v>8.3398548437993048E-2</v>
      </c>
      <c r="N34" s="1">
        <v>5.1289130434782617</v>
      </c>
      <c r="O34" s="1">
        <v>0</v>
      </c>
      <c r="P34" s="1">
        <f t="shared" si="2"/>
        <v>5.1289130434782617</v>
      </c>
      <c r="Q34" s="1">
        <f t="shared" si="3"/>
        <v>7.4449353108236041E-2</v>
      </c>
    </row>
    <row r="35" spans="1:17" x14ac:dyDescent="0.3">
      <c r="A35" t="s">
        <v>32</v>
      </c>
      <c r="B35" t="s">
        <v>120</v>
      </c>
      <c r="C35" t="s">
        <v>121</v>
      </c>
      <c r="D35" t="s">
        <v>122</v>
      </c>
      <c r="E35" s="1">
        <v>35.684782608695649</v>
      </c>
      <c r="F35" s="1">
        <v>5.1304347826086953</v>
      </c>
      <c r="G35" s="1">
        <v>0.10869565217391304</v>
      </c>
      <c r="H35" s="1">
        <v>0</v>
      </c>
      <c r="I35" s="1">
        <v>0.80434782608695654</v>
      </c>
      <c r="J35" s="1">
        <v>3.0911956521739143</v>
      </c>
      <c r="K35" s="1">
        <v>2.7698913043478264</v>
      </c>
      <c r="L35" s="1">
        <f t="shared" si="0"/>
        <v>5.8610869565217403</v>
      </c>
      <c r="M35" s="1">
        <f t="shared" si="1"/>
        <v>0.1642461163569906</v>
      </c>
      <c r="N35" s="1">
        <v>1.8133695652173911</v>
      </c>
      <c r="O35" s="1">
        <v>0</v>
      </c>
      <c r="P35" s="1">
        <f t="shared" si="2"/>
        <v>1.8133695652173911</v>
      </c>
      <c r="Q35" s="1">
        <f t="shared" si="3"/>
        <v>5.0816326530612244E-2</v>
      </c>
    </row>
    <row r="36" spans="1:17" x14ac:dyDescent="0.3">
      <c r="A36" t="s">
        <v>32</v>
      </c>
      <c r="B36" t="s">
        <v>123</v>
      </c>
      <c r="C36" t="s">
        <v>124</v>
      </c>
      <c r="D36" t="s">
        <v>125</v>
      </c>
      <c r="E36" s="1">
        <v>25.815217391304348</v>
      </c>
      <c r="F36" s="1">
        <v>2.5652173913043477</v>
      </c>
      <c r="G36" s="1">
        <v>0.17391304347826086</v>
      </c>
      <c r="H36" s="1">
        <v>0.16304347826086957</v>
      </c>
      <c r="I36" s="1">
        <v>0.2608695652173913</v>
      </c>
      <c r="J36" s="1">
        <v>4.1121739130434776</v>
      </c>
      <c r="K36" s="1">
        <v>0.45880434782608687</v>
      </c>
      <c r="L36" s="1">
        <f t="shared" si="0"/>
        <v>4.5709782608695644</v>
      </c>
      <c r="M36" s="1">
        <f t="shared" si="1"/>
        <v>0.1770652631578947</v>
      </c>
      <c r="N36" s="1">
        <v>0</v>
      </c>
      <c r="O36" s="1">
        <v>3.4011956521739135</v>
      </c>
      <c r="P36" s="1">
        <f t="shared" si="2"/>
        <v>3.4011956521739135</v>
      </c>
      <c r="Q36" s="1">
        <f t="shared" si="3"/>
        <v>0.13175157894736844</v>
      </c>
    </row>
    <row r="37" spans="1:17" x14ac:dyDescent="0.3">
      <c r="A37" t="s">
        <v>32</v>
      </c>
      <c r="B37" t="s">
        <v>126</v>
      </c>
      <c r="C37" t="s">
        <v>127</v>
      </c>
      <c r="D37" t="s">
        <v>128</v>
      </c>
      <c r="E37" s="1">
        <v>32.141304347826086</v>
      </c>
      <c r="F37" s="1">
        <v>2.5217391304347827</v>
      </c>
      <c r="G37" s="1">
        <v>0</v>
      </c>
      <c r="H37" s="1">
        <v>0</v>
      </c>
      <c r="I37" s="1">
        <v>0.58695652173913049</v>
      </c>
      <c r="J37" s="1">
        <v>4.1277173913043477</v>
      </c>
      <c r="K37" s="1">
        <v>0</v>
      </c>
      <c r="L37" s="1">
        <f t="shared" si="0"/>
        <v>4.1277173913043477</v>
      </c>
      <c r="M37" s="1">
        <f t="shared" si="1"/>
        <v>0.12842407845789652</v>
      </c>
      <c r="N37" s="1">
        <v>3.8289130434782606</v>
      </c>
      <c r="O37" s="1">
        <v>0</v>
      </c>
      <c r="P37" s="1">
        <f t="shared" si="2"/>
        <v>3.8289130434782606</v>
      </c>
      <c r="Q37" s="1">
        <f t="shared" si="3"/>
        <v>0.1191274940818397</v>
      </c>
    </row>
    <row r="38" spans="1:17" x14ac:dyDescent="0.3">
      <c r="A38" t="s">
        <v>32</v>
      </c>
      <c r="B38" t="s">
        <v>129</v>
      </c>
      <c r="C38" t="s">
        <v>130</v>
      </c>
      <c r="D38" t="s">
        <v>131</v>
      </c>
      <c r="E38" s="1">
        <v>65.695652173913047</v>
      </c>
      <c r="F38" s="1">
        <v>1.5</v>
      </c>
      <c r="G38" s="1">
        <v>0</v>
      </c>
      <c r="H38" s="1">
        <v>0.47826086956521741</v>
      </c>
      <c r="I38" s="1">
        <v>1.1956521739130435</v>
      </c>
      <c r="J38" s="1">
        <v>0</v>
      </c>
      <c r="K38" s="1">
        <v>0</v>
      </c>
      <c r="L38" s="1">
        <f t="shared" si="0"/>
        <v>0</v>
      </c>
      <c r="M38" s="1">
        <f t="shared" si="1"/>
        <v>0</v>
      </c>
      <c r="N38" s="1">
        <v>0</v>
      </c>
      <c r="O38" s="1">
        <v>0</v>
      </c>
      <c r="P38" s="1">
        <f t="shared" si="2"/>
        <v>0</v>
      </c>
      <c r="Q38" s="1">
        <f t="shared" si="3"/>
        <v>0</v>
      </c>
    </row>
    <row r="39" spans="1:17" x14ac:dyDescent="0.3">
      <c r="A39" t="s">
        <v>32</v>
      </c>
      <c r="B39" t="s">
        <v>132</v>
      </c>
      <c r="C39" t="s">
        <v>133</v>
      </c>
      <c r="D39" t="s">
        <v>48</v>
      </c>
      <c r="E39" s="1">
        <v>121.27173913043478</v>
      </c>
      <c r="F39" s="1">
        <v>7.1195652173913047</v>
      </c>
      <c r="G39" s="1">
        <v>0.13043478260869565</v>
      </c>
      <c r="H39" s="1">
        <v>0.44021739130434784</v>
      </c>
      <c r="I39" s="1">
        <v>5.2282608695652177</v>
      </c>
      <c r="J39" s="1">
        <v>5.0544565217391293</v>
      </c>
      <c r="K39" s="1">
        <v>20.761521739130441</v>
      </c>
      <c r="L39" s="1">
        <f t="shared" si="0"/>
        <v>25.815978260869571</v>
      </c>
      <c r="M39" s="1">
        <f t="shared" si="1"/>
        <v>0.21287711750470562</v>
      </c>
      <c r="N39" s="1">
        <v>5.4180434782608708</v>
      </c>
      <c r="O39" s="1">
        <v>5.5217391304347823</v>
      </c>
      <c r="P39" s="1">
        <f t="shared" si="2"/>
        <v>10.939782608695653</v>
      </c>
      <c r="Q39" s="1">
        <f t="shared" si="3"/>
        <v>9.0208837501120381E-2</v>
      </c>
    </row>
    <row r="40" spans="1:17" x14ac:dyDescent="0.3">
      <c r="A40" t="s">
        <v>32</v>
      </c>
      <c r="B40" t="s">
        <v>134</v>
      </c>
      <c r="C40" t="s">
        <v>135</v>
      </c>
      <c r="D40" t="s">
        <v>122</v>
      </c>
      <c r="E40" s="1">
        <v>108</v>
      </c>
      <c r="F40" s="1">
        <v>0</v>
      </c>
      <c r="G40" s="1">
        <v>0</v>
      </c>
      <c r="H40" s="1">
        <v>0</v>
      </c>
      <c r="I40" s="1">
        <v>0</v>
      </c>
      <c r="J40" s="1">
        <v>0</v>
      </c>
      <c r="K40" s="1">
        <v>10.278586956521739</v>
      </c>
      <c r="L40" s="1">
        <f t="shared" si="0"/>
        <v>10.278586956521739</v>
      </c>
      <c r="M40" s="1">
        <f t="shared" si="1"/>
        <v>9.5172101449275362E-2</v>
      </c>
      <c r="N40" s="1">
        <v>0</v>
      </c>
      <c r="O40" s="1">
        <v>10.453804347826088</v>
      </c>
      <c r="P40" s="1">
        <f t="shared" si="2"/>
        <v>10.453804347826088</v>
      </c>
      <c r="Q40" s="1">
        <f t="shared" si="3"/>
        <v>9.6794484702093411E-2</v>
      </c>
    </row>
    <row r="41" spans="1:17" x14ac:dyDescent="0.3">
      <c r="A41" t="s">
        <v>32</v>
      </c>
      <c r="B41" t="s">
        <v>136</v>
      </c>
      <c r="C41" t="s">
        <v>137</v>
      </c>
      <c r="D41" t="s">
        <v>42</v>
      </c>
      <c r="E41" s="1">
        <v>60.836956521739133</v>
      </c>
      <c r="F41" s="1">
        <v>7.8423913043478262</v>
      </c>
      <c r="G41" s="1">
        <v>0</v>
      </c>
      <c r="H41" s="1">
        <v>0</v>
      </c>
      <c r="I41" s="1">
        <v>0</v>
      </c>
      <c r="J41" s="1">
        <v>6.1463043478260859</v>
      </c>
      <c r="K41" s="1">
        <v>0</v>
      </c>
      <c r="L41" s="1">
        <f t="shared" si="0"/>
        <v>6.1463043478260859</v>
      </c>
      <c r="M41" s="1">
        <f t="shared" si="1"/>
        <v>0.10102912274432729</v>
      </c>
      <c r="N41" s="1">
        <v>3.5097826086956525</v>
      </c>
      <c r="O41" s="1">
        <v>0</v>
      </c>
      <c r="P41" s="1">
        <f t="shared" si="2"/>
        <v>3.5097826086956525</v>
      </c>
      <c r="Q41" s="1">
        <f t="shared" si="3"/>
        <v>5.7691620510988036E-2</v>
      </c>
    </row>
    <row r="42" spans="1:17" x14ac:dyDescent="0.3">
      <c r="A42" t="s">
        <v>32</v>
      </c>
      <c r="B42" t="s">
        <v>138</v>
      </c>
      <c r="C42" t="s">
        <v>139</v>
      </c>
      <c r="D42" t="s">
        <v>108</v>
      </c>
      <c r="E42" s="1">
        <v>133.92391304347825</v>
      </c>
      <c r="F42" s="1">
        <v>5.2173913043478262</v>
      </c>
      <c r="G42" s="1">
        <v>1.0679347826086956</v>
      </c>
      <c r="H42" s="1">
        <v>0</v>
      </c>
      <c r="I42" s="1">
        <v>3.0543478260869565</v>
      </c>
      <c r="J42" s="1">
        <v>0.3125</v>
      </c>
      <c r="K42" s="1">
        <v>9.945652173913043</v>
      </c>
      <c r="L42" s="1">
        <f t="shared" si="0"/>
        <v>10.258152173913043</v>
      </c>
      <c r="M42" s="1">
        <f t="shared" si="1"/>
        <v>7.6596867137407681E-2</v>
      </c>
      <c r="N42" s="1">
        <v>9.6059782608695645</v>
      </c>
      <c r="O42" s="1">
        <v>0</v>
      </c>
      <c r="P42" s="1">
        <f t="shared" si="2"/>
        <v>9.6059782608695645</v>
      </c>
      <c r="Q42" s="1">
        <f t="shared" si="3"/>
        <v>7.1727132537943356E-2</v>
      </c>
    </row>
    <row r="43" spans="1:17" x14ac:dyDescent="0.3">
      <c r="A43" t="s">
        <v>32</v>
      </c>
      <c r="B43" t="s">
        <v>140</v>
      </c>
      <c r="C43" t="s">
        <v>141</v>
      </c>
      <c r="D43" t="s">
        <v>142</v>
      </c>
      <c r="E43" s="1">
        <v>31.304347826086957</v>
      </c>
      <c r="F43" s="1">
        <v>5.5652173913043477</v>
      </c>
      <c r="G43" s="1">
        <v>0</v>
      </c>
      <c r="H43" s="1">
        <v>8.510869565217391E-2</v>
      </c>
      <c r="I43" s="1">
        <v>0.51086956521739135</v>
      </c>
      <c r="J43" s="1">
        <v>0.97652173913043483</v>
      </c>
      <c r="K43" s="1">
        <v>4.1143478260869575</v>
      </c>
      <c r="L43" s="1">
        <f t="shared" si="0"/>
        <v>5.0908695652173925</v>
      </c>
      <c r="M43" s="1">
        <f t="shared" si="1"/>
        <v>0.16262500000000005</v>
      </c>
      <c r="N43" s="1">
        <v>0</v>
      </c>
      <c r="O43" s="1">
        <v>4.6221739130434774</v>
      </c>
      <c r="P43" s="1">
        <f t="shared" si="2"/>
        <v>4.6221739130434774</v>
      </c>
      <c r="Q43" s="1">
        <f t="shared" si="3"/>
        <v>0.14765277777777774</v>
      </c>
    </row>
    <row r="44" spans="1:17" x14ac:dyDescent="0.3">
      <c r="A44" t="s">
        <v>32</v>
      </c>
      <c r="B44" t="s">
        <v>143</v>
      </c>
      <c r="C44" t="s">
        <v>144</v>
      </c>
      <c r="D44" t="s">
        <v>145</v>
      </c>
      <c r="E44" s="1">
        <v>64.641304347826093</v>
      </c>
      <c r="F44" s="1">
        <v>19.858695652173914</v>
      </c>
      <c r="G44" s="1">
        <v>5.434782608695652E-3</v>
      </c>
      <c r="H44" s="1">
        <v>0.23097826086956522</v>
      </c>
      <c r="I44" s="1">
        <v>0.94565217391304346</v>
      </c>
      <c r="J44" s="1">
        <v>2.4157608695652173</v>
      </c>
      <c r="K44" s="1">
        <v>11.008152173913043</v>
      </c>
      <c r="L44" s="1">
        <f t="shared" si="0"/>
        <v>13.42391304347826</v>
      </c>
      <c r="M44" s="1">
        <f t="shared" si="1"/>
        <v>0.20766773162939295</v>
      </c>
      <c r="N44" s="1">
        <v>1.358695652173913E-2</v>
      </c>
      <c r="O44" s="1">
        <v>5.1548913043478262</v>
      </c>
      <c r="P44" s="1">
        <f t="shared" si="2"/>
        <v>5.1684782608695654</v>
      </c>
      <c r="Q44" s="1">
        <f t="shared" si="3"/>
        <v>7.9956280477551697E-2</v>
      </c>
    </row>
    <row r="45" spans="1:17" x14ac:dyDescent="0.3">
      <c r="A45" t="s">
        <v>32</v>
      </c>
      <c r="B45" t="s">
        <v>146</v>
      </c>
      <c r="C45" t="s">
        <v>147</v>
      </c>
      <c r="D45" t="s">
        <v>148</v>
      </c>
      <c r="E45" s="1">
        <v>50.195652173913047</v>
      </c>
      <c r="F45" s="1">
        <v>11.130434782608695</v>
      </c>
      <c r="G45" s="1">
        <v>0.45652173913043476</v>
      </c>
      <c r="H45" s="1">
        <v>0.28804347826086957</v>
      </c>
      <c r="I45" s="1">
        <v>0.96739130434782605</v>
      </c>
      <c r="J45" s="1">
        <v>5.8614130434782608</v>
      </c>
      <c r="K45" s="1">
        <v>1.7798913043478262</v>
      </c>
      <c r="L45" s="1">
        <f t="shared" si="0"/>
        <v>7.6413043478260869</v>
      </c>
      <c r="M45" s="1">
        <f t="shared" si="1"/>
        <v>0.15223040277176267</v>
      </c>
      <c r="N45" s="1">
        <v>5.8097826086956523</v>
      </c>
      <c r="O45" s="1">
        <v>0</v>
      </c>
      <c r="P45" s="1">
        <f t="shared" si="2"/>
        <v>5.8097826086956523</v>
      </c>
      <c r="Q45" s="1">
        <f t="shared" si="3"/>
        <v>0.11574274577739281</v>
      </c>
    </row>
    <row r="46" spans="1:17" x14ac:dyDescent="0.3">
      <c r="A46" t="s">
        <v>32</v>
      </c>
      <c r="B46" t="s">
        <v>149</v>
      </c>
      <c r="C46" t="s">
        <v>150</v>
      </c>
      <c r="D46" t="s">
        <v>151</v>
      </c>
      <c r="E46" s="1">
        <v>45.25</v>
      </c>
      <c r="F46" s="1">
        <v>5.6521739130434785</v>
      </c>
      <c r="G46" s="1">
        <v>1.0869565217391304E-2</v>
      </c>
      <c r="H46" s="1">
        <v>0.16304347826086957</v>
      </c>
      <c r="I46" s="1">
        <v>0.56521739130434778</v>
      </c>
      <c r="J46" s="1">
        <v>4.83391304347826</v>
      </c>
      <c r="K46" s="1">
        <v>3.719782608695652</v>
      </c>
      <c r="L46" s="1">
        <f t="shared" si="0"/>
        <v>8.5536956521739125</v>
      </c>
      <c r="M46" s="1">
        <f t="shared" si="1"/>
        <v>0.1890319481143406</v>
      </c>
      <c r="N46" s="1">
        <v>0</v>
      </c>
      <c r="O46" s="1">
        <v>0</v>
      </c>
      <c r="P46" s="1">
        <f t="shared" si="2"/>
        <v>0</v>
      </c>
      <c r="Q46" s="1">
        <f t="shared" si="3"/>
        <v>0</v>
      </c>
    </row>
    <row r="47" spans="1:17" x14ac:dyDescent="0.3">
      <c r="A47" t="s">
        <v>32</v>
      </c>
      <c r="B47" t="s">
        <v>152</v>
      </c>
      <c r="C47" t="s">
        <v>37</v>
      </c>
      <c r="D47" t="s">
        <v>38</v>
      </c>
      <c r="E47" s="1">
        <v>35.456521739130437</v>
      </c>
      <c r="F47" s="1">
        <v>0</v>
      </c>
      <c r="G47" s="1">
        <v>0</v>
      </c>
      <c r="H47" s="1">
        <v>0</v>
      </c>
      <c r="I47" s="1">
        <v>1.0652173913043479</v>
      </c>
      <c r="J47" s="1">
        <v>0</v>
      </c>
      <c r="K47" s="1">
        <v>9.118152173913046</v>
      </c>
      <c r="L47" s="1">
        <f t="shared" si="0"/>
        <v>9.118152173913046</v>
      </c>
      <c r="M47" s="1">
        <f t="shared" si="1"/>
        <v>0.257164316370325</v>
      </c>
      <c r="N47" s="1">
        <v>0.19021739130434784</v>
      </c>
      <c r="O47" s="1">
        <v>0</v>
      </c>
      <c r="P47" s="1">
        <f t="shared" si="2"/>
        <v>0.19021739130434784</v>
      </c>
      <c r="Q47" s="1">
        <f t="shared" si="3"/>
        <v>5.3648068669527897E-3</v>
      </c>
    </row>
    <row r="48" spans="1:17" x14ac:dyDescent="0.3">
      <c r="A48" t="s">
        <v>32</v>
      </c>
      <c r="B48" t="s">
        <v>153</v>
      </c>
      <c r="C48" t="s">
        <v>154</v>
      </c>
      <c r="D48" t="s">
        <v>155</v>
      </c>
      <c r="E48" s="1">
        <v>31.086956521739129</v>
      </c>
      <c r="F48" s="1">
        <v>2.8260869565217392</v>
      </c>
      <c r="G48" s="1">
        <v>1.0869565217391304E-2</v>
      </c>
      <c r="H48" s="1">
        <v>0.14673913043478262</v>
      </c>
      <c r="I48" s="1">
        <v>0.67391304347826086</v>
      </c>
      <c r="J48" s="1">
        <v>4.9130434782608692</v>
      </c>
      <c r="K48" s="1">
        <v>3.8495652173913046</v>
      </c>
      <c r="L48" s="1">
        <f t="shared" si="0"/>
        <v>8.7626086956521743</v>
      </c>
      <c r="M48" s="1">
        <f t="shared" si="1"/>
        <v>0.28187412587412591</v>
      </c>
      <c r="N48" s="1">
        <v>0</v>
      </c>
      <c r="O48" s="1">
        <v>4.9608695652173909</v>
      </c>
      <c r="P48" s="1">
        <f t="shared" si="2"/>
        <v>4.9608695652173909</v>
      </c>
      <c r="Q48" s="1">
        <f t="shared" si="3"/>
        <v>0.15958041958041957</v>
      </c>
    </row>
    <row r="49" spans="1:17" x14ac:dyDescent="0.3">
      <c r="A49" t="s">
        <v>32</v>
      </c>
      <c r="B49" t="s">
        <v>156</v>
      </c>
      <c r="C49" t="s">
        <v>157</v>
      </c>
      <c r="D49" t="s">
        <v>108</v>
      </c>
      <c r="E49" s="1">
        <v>51.282608695652172</v>
      </c>
      <c r="F49" s="1">
        <v>5.4782608695652177</v>
      </c>
      <c r="G49" s="1">
        <v>0.75543478260869568</v>
      </c>
      <c r="H49" s="1">
        <v>0.22826086956521738</v>
      </c>
      <c r="I49" s="1">
        <v>2.6630434782608696</v>
      </c>
      <c r="J49" s="1">
        <v>5.4782608695652177</v>
      </c>
      <c r="K49" s="1">
        <v>9.2961956521739122</v>
      </c>
      <c r="L49" s="1">
        <f t="shared" si="0"/>
        <v>14.774456521739129</v>
      </c>
      <c r="M49" s="1">
        <f t="shared" si="1"/>
        <v>0.28809877066553624</v>
      </c>
      <c r="N49" s="1">
        <v>5.4782608695652177</v>
      </c>
      <c r="O49" s="1">
        <v>0</v>
      </c>
      <c r="P49" s="1">
        <f t="shared" si="2"/>
        <v>5.4782608695652177</v>
      </c>
      <c r="Q49" s="1">
        <f t="shared" si="3"/>
        <v>0.10682492581602375</v>
      </c>
    </row>
    <row r="50" spans="1:17" x14ac:dyDescent="0.3">
      <c r="A50" t="s">
        <v>32</v>
      </c>
      <c r="B50" t="s">
        <v>158</v>
      </c>
      <c r="C50" t="s">
        <v>62</v>
      </c>
      <c r="D50" t="s">
        <v>51</v>
      </c>
      <c r="E50" s="1">
        <v>37.217391304347828</v>
      </c>
      <c r="F50" s="1">
        <v>5.0869565217391308</v>
      </c>
      <c r="G50" s="1">
        <v>2.1739130434782608E-2</v>
      </c>
      <c r="H50" s="1">
        <v>0</v>
      </c>
      <c r="I50" s="1">
        <v>0</v>
      </c>
      <c r="J50" s="1">
        <v>0</v>
      </c>
      <c r="K50" s="1">
        <v>3.1900000000000008</v>
      </c>
      <c r="L50" s="1">
        <f t="shared" si="0"/>
        <v>3.1900000000000008</v>
      </c>
      <c r="M50" s="1">
        <f t="shared" si="1"/>
        <v>8.5712616822429921E-2</v>
      </c>
      <c r="N50" s="1">
        <v>0</v>
      </c>
      <c r="O50" s="1">
        <v>5.7391304347826084</v>
      </c>
      <c r="P50" s="1">
        <f t="shared" si="2"/>
        <v>5.7391304347826084</v>
      </c>
      <c r="Q50" s="1">
        <f t="shared" si="3"/>
        <v>0.1542056074766355</v>
      </c>
    </row>
    <row r="51" spans="1:17" x14ac:dyDescent="0.3">
      <c r="A51" t="s">
        <v>32</v>
      </c>
      <c r="B51" t="s">
        <v>159</v>
      </c>
      <c r="C51" t="s">
        <v>160</v>
      </c>
      <c r="D51" t="s">
        <v>119</v>
      </c>
      <c r="E51" s="1">
        <v>33.358695652173914</v>
      </c>
      <c r="F51" s="1">
        <v>4.0434782608695654</v>
      </c>
      <c r="G51" s="1">
        <v>7.8260869565217397E-2</v>
      </c>
      <c r="H51" s="1">
        <v>0.1326086956521739</v>
      </c>
      <c r="I51" s="1">
        <v>0.31521739130434784</v>
      </c>
      <c r="J51" s="1">
        <v>5.3521739130434778</v>
      </c>
      <c r="K51" s="1">
        <v>0</v>
      </c>
      <c r="L51" s="1">
        <f t="shared" si="0"/>
        <v>5.3521739130434778</v>
      </c>
      <c r="M51" s="1">
        <f t="shared" si="1"/>
        <v>0.16044314108830235</v>
      </c>
      <c r="N51" s="1">
        <v>3.4782608695652182</v>
      </c>
      <c r="O51" s="1">
        <v>0</v>
      </c>
      <c r="P51" s="1">
        <f t="shared" si="2"/>
        <v>3.4782608695652182</v>
      </c>
      <c r="Q51" s="1">
        <f t="shared" si="3"/>
        <v>0.10426849136526559</v>
      </c>
    </row>
    <row r="52" spans="1:17" x14ac:dyDescent="0.3">
      <c r="A52" t="s">
        <v>32</v>
      </c>
      <c r="B52" t="s">
        <v>161</v>
      </c>
      <c r="C52" t="s">
        <v>162</v>
      </c>
      <c r="D52" t="s">
        <v>163</v>
      </c>
      <c r="E52" s="1">
        <v>63.130434782608695</v>
      </c>
      <c r="F52" s="1">
        <v>5.1304347826086953</v>
      </c>
      <c r="G52" s="1">
        <v>3.2608695652173912E-2</v>
      </c>
      <c r="H52" s="1">
        <v>0.28804347826086957</v>
      </c>
      <c r="I52" s="1">
        <v>1.0543478260869565</v>
      </c>
      <c r="J52" s="1">
        <v>2.5057608695652176</v>
      </c>
      <c r="K52" s="1">
        <v>11.411413043478262</v>
      </c>
      <c r="L52" s="1">
        <f t="shared" si="0"/>
        <v>13.917173913043481</v>
      </c>
      <c r="M52" s="1">
        <f t="shared" si="1"/>
        <v>0.22045110192837469</v>
      </c>
      <c r="N52" s="1">
        <v>0</v>
      </c>
      <c r="O52" s="1">
        <v>6.1654347826086964</v>
      </c>
      <c r="P52" s="1">
        <f t="shared" si="2"/>
        <v>6.1654347826086964</v>
      </c>
      <c r="Q52" s="1">
        <f t="shared" si="3"/>
        <v>9.7661845730027563E-2</v>
      </c>
    </row>
    <row r="53" spans="1:17" x14ac:dyDescent="0.3">
      <c r="A53" t="s">
        <v>32</v>
      </c>
      <c r="B53" t="s">
        <v>164</v>
      </c>
      <c r="C53" t="s">
        <v>89</v>
      </c>
      <c r="D53" t="s">
        <v>90</v>
      </c>
      <c r="E53" s="1">
        <v>48.010869565217391</v>
      </c>
      <c r="F53" s="1">
        <v>5.5652173913043477</v>
      </c>
      <c r="G53" s="1">
        <v>0</v>
      </c>
      <c r="H53" s="1">
        <v>0</v>
      </c>
      <c r="I53" s="1">
        <v>0</v>
      </c>
      <c r="J53" s="1">
        <v>5.3229347826086961</v>
      </c>
      <c r="K53" s="1">
        <v>0</v>
      </c>
      <c r="L53" s="1">
        <f t="shared" si="0"/>
        <v>5.3229347826086961</v>
      </c>
      <c r="M53" s="1">
        <f t="shared" si="1"/>
        <v>0.11086936834955853</v>
      </c>
      <c r="N53" s="1">
        <v>3.9877173913043471</v>
      </c>
      <c r="O53" s="1">
        <v>0</v>
      </c>
      <c r="P53" s="1">
        <f t="shared" si="2"/>
        <v>3.9877173913043471</v>
      </c>
      <c r="Q53" s="1">
        <f t="shared" si="3"/>
        <v>8.305863708399365E-2</v>
      </c>
    </row>
    <row r="54" spans="1:17" x14ac:dyDescent="0.3">
      <c r="A54" t="s">
        <v>32</v>
      </c>
      <c r="B54" t="s">
        <v>165</v>
      </c>
      <c r="C54" t="s">
        <v>166</v>
      </c>
      <c r="D54" t="s">
        <v>167</v>
      </c>
      <c r="E54" s="1">
        <v>55.978260869565219</v>
      </c>
      <c r="F54" s="1">
        <v>4.6956521739130439</v>
      </c>
      <c r="G54" s="1">
        <v>9.7826086956521743E-2</v>
      </c>
      <c r="H54" s="1">
        <v>0.35869565217391303</v>
      </c>
      <c r="I54" s="1">
        <v>1.1630434782608696</v>
      </c>
      <c r="J54" s="1">
        <v>3.9764130434782605</v>
      </c>
      <c r="K54" s="1">
        <v>0.30923913043478263</v>
      </c>
      <c r="L54" s="1">
        <f t="shared" si="0"/>
        <v>4.2856521739130429</v>
      </c>
      <c r="M54" s="1">
        <f t="shared" si="1"/>
        <v>7.6559223300970855E-2</v>
      </c>
      <c r="N54" s="1">
        <v>5.622826086956521</v>
      </c>
      <c r="O54" s="1">
        <v>0</v>
      </c>
      <c r="P54" s="1">
        <f t="shared" si="2"/>
        <v>5.622826086956521</v>
      </c>
      <c r="Q54" s="1">
        <f t="shared" si="3"/>
        <v>0.10044660194174755</v>
      </c>
    </row>
    <row r="55" spans="1:17" x14ac:dyDescent="0.3">
      <c r="A55" t="s">
        <v>32</v>
      </c>
      <c r="B55" t="s">
        <v>168</v>
      </c>
      <c r="C55" t="s">
        <v>169</v>
      </c>
      <c r="D55" t="s">
        <v>170</v>
      </c>
      <c r="E55" s="1">
        <v>53.858695652173914</v>
      </c>
      <c r="F55" s="1">
        <v>4.7989130434782608</v>
      </c>
      <c r="G55" s="1">
        <v>0.45108695652173914</v>
      </c>
      <c r="H55" s="1">
        <v>0.20652173913043478</v>
      </c>
      <c r="I55" s="1">
        <v>0.79347826086956519</v>
      </c>
      <c r="J55" s="1">
        <v>2.3885869565217392</v>
      </c>
      <c r="K55" s="1">
        <v>6.3070652173913047</v>
      </c>
      <c r="L55" s="1">
        <f t="shared" si="0"/>
        <v>8.695652173913043</v>
      </c>
      <c r="M55" s="1">
        <f t="shared" si="1"/>
        <v>0.16145307769929362</v>
      </c>
      <c r="N55" s="1">
        <v>0</v>
      </c>
      <c r="O55" s="1">
        <v>4.3583695652173917</v>
      </c>
      <c r="P55" s="1">
        <f t="shared" si="2"/>
        <v>4.3583695652173917</v>
      </c>
      <c r="Q55" s="1">
        <f t="shared" si="3"/>
        <v>8.0922300706357225E-2</v>
      </c>
    </row>
    <row r="56" spans="1:17" x14ac:dyDescent="0.3">
      <c r="A56" t="s">
        <v>32</v>
      </c>
      <c r="B56" t="s">
        <v>171</v>
      </c>
      <c r="C56" t="s">
        <v>172</v>
      </c>
      <c r="D56" t="s">
        <v>173</v>
      </c>
      <c r="E56" s="1">
        <v>53.065217391304351</v>
      </c>
      <c r="F56" s="1">
        <v>3.3043478260869565</v>
      </c>
      <c r="G56" s="1">
        <v>1.0869565217391304E-2</v>
      </c>
      <c r="H56" s="1">
        <v>0.19021739130434784</v>
      </c>
      <c r="I56" s="1">
        <v>0.86956521739130432</v>
      </c>
      <c r="J56" s="1">
        <v>4.9595652173913036</v>
      </c>
      <c r="K56" s="1">
        <v>0</v>
      </c>
      <c r="L56" s="1">
        <f t="shared" si="0"/>
        <v>4.9595652173913036</v>
      </c>
      <c r="M56" s="1">
        <f t="shared" si="1"/>
        <v>9.3461696026218746E-2</v>
      </c>
      <c r="N56" s="1">
        <v>4.7150000000000007</v>
      </c>
      <c r="O56" s="1">
        <v>0</v>
      </c>
      <c r="P56" s="1">
        <f t="shared" si="2"/>
        <v>4.7150000000000007</v>
      </c>
      <c r="Q56" s="1">
        <f t="shared" si="3"/>
        <v>8.8852929127406804E-2</v>
      </c>
    </row>
    <row r="57" spans="1:17" x14ac:dyDescent="0.3">
      <c r="A57" t="s">
        <v>32</v>
      </c>
      <c r="B57" t="s">
        <v>174</v>
      </c>
      <c r="C57" t="s">
        <v>175</v>
      </c>
      <c r="D57" t="s">
        <v>176</v>
      </c>
      <c r="E57" s="1">
        <v>48.445652173913047</v>
      </c>
      <c r="F57" s="1">
        <v>5.3913043478260869</v>
      </c>
      <c r="G57" s="1">
        <v>2.1739130434782608E-2</v>
      </c>
      <c r="H57" s="1">
        <v>8.1521739130434784E-2</v>
      </c>
      <c r="I57" s="1">
        <v>0.61956521739130432</v>
      </c>
      <c r="J57" s="1">
        <v>4.6649999999999983</v>
      </c>
      <c r="K57" s="1">
        <v>0.56326086956521737</v>
      </c>
      <c r="L57" s="1">
        <f t="shared" si="0"/>
        <v>5.228260869565216</v>
      </c>
      <c r="M57" s="1">
        <f t="shared" si="1"/>
        <v>0.10792012564505268</v>
      </c>
      <c r="N57" s="1">
        <v>4.2657608695652183</v>
      </c>
      <c r="O57" s="1">
        <v>0</v>
      </c>
      <c r="P57" s="1">
        <f t="shared" si="2"/>
        <v>4.2657608695652183</v>
      </c>
      <c r="Q57" s="1">
        <f t="shared" si="3"/>
        <v>8.8052501682746254E-2</v>
      </c>
    </row>
    <row r="58" spans="1:17" x14ac:dyDescent="0.3">
      <c r="A58" t="s">
        <v>32</v>
      </c>
      <c r="B58" t="s">
        <v>177</v>
      </c>
      <c r="C58" t="s">
        <v>178</v>
      </c>
      <c r="D58" t="s">
        <v>179</v>
      </c>
      <c r="E58" s="1">
        <v>51.043478260869563</v>
      </c>
      <c r="F58" s="1">
        <v>13.951086956521738</v>
      </c>
      <c r="G58" s="1">
        <v>1.0869565217391304E-2</v>
      </c>
      <c r="H58" s="1">
        <v>0.15760869565217392</v>
      </c>
      <c r="I58" s="1">
        <v>0.53260869565217395</v>
      </c>
      <c r="J58" s="1">
        <v>3.1601086956521742</v>
      </c>
      <c r="K58" s="1">
        <v>0</v>
      </c>
      <c r="L58" s="1">
        <f t="shared" si="0"/>
        <v>3.1601086956521742</v>
      </c>
      <c r="M58" s="1">
        <f t="shared" si="1"/>
        <v>6.1910136286201033E-2</v>
      </c>
      <c r="N58" s="1">
        <v>2.8695652173913042</v>
      </c>
      <c r="O58" s="1">
        <v>0</v>
      </c>
      <c r="P58" s="1">
        <f t="shared" si="2"/>
        <v>2.8695652173913042</v>
      </c>
      <c r="Q58" s="1">
        <f t="shared" si="3"/>
        <v>5.6218057921635436E-2</v>
      </c>
    </row>
    <row r="59" spans="1:17" x14ac:dyDescent="0.3">
      <c r="A59" t="s">
        <v>32</v>
      </c>
      <c r="B59" t="s">
        <v>180</v>
      </c>
      <c r="C59" t="s">
        <v>178</v>
      </c>
      <c r="D59" t="s">
        <v>179</v>
      </c>
      <c r="E59" s="1">
        <v>57.717391304347828</v>
      </c>
      <c r="F59" s="1">
        <v>8.2880434782608692</v>
      </c>
      <c r="G59" s="1">
        <v>1.0869565217391304E-2</v>
      </c>
      <c r="H59" s="1">
        <v>0.17391304347826086</v>
      </c>
      <c r="I59" s="1">
        <v>0.83695652173913049</v>
      </c>
      <c r="J59" s="1">
        <v>5.39</v>
      </c>
      <c r="K59" s="1">
        <v>4.3152173913043483E-2</v>
      </c>
      <c r="L59" s="1">
        <f t="shared" si="0"/>
        <v>5.4331521739130428</v>
      </c>
      <c r="M59" s="1">
        <f t="shared" si="1"/>
        <v>9.4133709981167588E-2</v>
      </c>
      <c r="N59" s="1">
        <v>2.8695652173913042</v>
      </c>
      <c r="O59" s="1">
        <v>0</v>
      </c>
      <c r="P59" s="1">
        <f t="shared" si="2"/>
        <v>2.8695652173913042</v>
      </c>
      <c r="Q59" s="1">
        <f t="shared" si="3"/>
        <v>4.9717514124293781E-2</v>
      </c>
    </row>
    <row r="60" spans="1:17" x14ac:dyDescent="0.3">
      <c r="A60" t="s">
        <v>32</v>
      </c>
      <c r="B60" t="s">
        <v>181</v>
      </c>
      <c r="C60" t="s">
        <v>62</v>
      </c>
      <c r="D60" t="s">
        <v>51</v>
      </c>
      <c r="E60" s="1">
        <v>38.869565217391305</v>
      </c>
      <c r="F60" s="1">
        <v>4.6956521739130439</v>
      </c>
      <c r="G60" s="1">
        <v>0</v>
      </c>
      <c r="H60" s="1">
        <v>6.25E-2</v>
      </c>
      <c r="I60" s="1">
        <v>0</v>
      </c>
      <c r="J60" s="1">
        <v>2.5153260869565219</v>
      </c>
      <c r="K60" s="1">
        <v>0.63032608695652181</v>
      </c>
      <c r="L60" s="1">
        <f t="shared" si="0"/>
        <v>3.1456521739130436</v>
      </c>
      <c r="M60" s="1">
        <f t="shared" si="1"/>
        <v>8.0928411633109626E-2</v>
      </c>
      <c r="N60" s="1">
        <v>0</v>
      </c>
      <c r="O60" s="1">
        <v>1.8993478260869563</v>
      </c>
      <c r="P60" s="1">
        <f t="shared" si="2"/>
        <v>1.8993478260869563</v>
      </c>
      <c r="Q60" s="1">
        <f t="shared" si="3"/>
        <v>4.8864653243847866E-2</v>
      </c>
    </row>
    <row r="61" spans="1:17" x14ac:dyDescent="0.3">
      <c r="A61" t="s">
        <v>32</v>
      </c>
      <c r="B61" t="s">
        <v>182</v>
      </c>
      <c r="C61" t="s">
        <v>139</v>
      </c>
      <c r="D61" t="s">
        <v>108</v>
      </c>
      <c r="E61" s="1">
        <v>54.489130434782609</v>
      </c>
      <c r="F61" s="1">
        <v>55.114130434782609</v>
      </c>
      <c r="G61" s="1">
        <v>0.57826086956521738</v>
      </c>
      <c r="H61" s="1">
        <v>0.16630434782608697</v>
      </c>
      <c r="I61" s="1">
        <v>7.0217391304347823</v>
      </c>
      <c r="J61" s="1">
        <v>0.52173913043478259</v>
      </c>
      <c r="K61" s="1">
        <v>0</v>
      </c>
      <c r="L61" s="1">
        <f t="shared" si="0"/>
        <v>0.52173913043478259</v>
      </c>
      <c r="M61" s="1">
        <f t="shared" si="1"/>
        <v>9.5751047277079591E-3</v>
      </c>
      <c r="N61" s="1">
        <v>13.956521739130435</v>
      </c>
      <c r="O61" s="1">
        <v>0</v>
      </c>
      <c r="P61" s="1">
        <f t="shared" si="2"/>
        <v>13.956521739130435</v>
      </c>
      <c r="Q61" s="1">
        <f t="shared" si="3"/>
        <v>0.2561340514661879</v>
      </c>
    </row>
    <row r="62" spans="1:17" x14ac:dyDescent="0.3">
      <c r="A62" t="s">
        <v>32</v>
      </c>
      <c r="B62" t="s">
        <v>183</v>
      </c>
      <c r="C62" t="s">
        <v>184</v>
      </c>
      <c r="D62" t="s">
        <v>170</v>
      </c>
      <c r="E62" s="1">
        <v>43.315217391304351</v>
      </c>
      <c r="F62" s="1">
        <v>9.2065217391304355</v>
      </c>
      <c r="G62" s="1">
        <v>1.6304347826086956E-2</v>
      </c>
      <c r="H62" s="1">
        <v>0.10836956521739129</v>
      </c>
      <c r="I62" s="1">
        <v>0.56521739130434778</v>
      </c>
      <c r="J62" s="1">
        <v>5.3532608695652177</v>
      </c>
      <c r="K62" s="1">
        <v>1.559673913043478</v>
      </c>
      <c r="L62" s="1">
        <f t="shared" si="0"/>
        <v>6.912934782608696</v>
      </c>
      <c r="M62" s="1">
        <f t="shared" si="1"/>
        <v>0.15959598494353827</v>
      </c>
      <c r="N62" s="1">
        <v>5.1086956521739131</v>
      </c>
      <c r="O62" s="1">
        <v>0</v>
      </c>
      <c r="P62" s="1">
        <f t="shared" si="2"/>
        <v>5.1086956521739131</v>
      </c>
      <c r="Q62" s="1">
        <f t="shared" si="3"/>
        <v>0.1179422835633626</v>
      </c>
    </row>
    <row r="63" spans="1:17" x14ac:dyDescent="0.3">
      <c r="A63" t="s">
        <v>32</v>
      </c>
      <c r="B63" t="s">
        <v>185</v>
      </c>
      <c r="C63" t="s">
        <v>186</v>
      </c>
      <c r="D63" t="s">
        <v>187</v>
      </c>
      <c r="E63" s="1">
        <v>47.608695652173914</v>
      </c>
      <c r="F63" s="1">
        <v>5.7391304347826084</v>
      </c>
      <c r="G63" s="1">
        <v>0</v>
      </c>
      <c r="H63" s="1">
        <v>6.5217391304347824E-2</v>
      </c>
      <c r="I63" s="1">
        <v>0</v>
      </c>
      <c r="J63" s="1">
        <v>0</v>
      </c>
      <c r="K63" s="1">
        <v>0</v>
      </c>
      <c r="L63" s="1">
        <f t="shared" si="0"/>
        <v>0</v>
      </c>
      <c r="M63" s="1">
        <f t="shared" si="1"/>
        <v>0</v>
      </c>
      <c r="N63" s="1">
        <v>0</v>
      </c>
      <c r="O63" s="1">
        <v>5.4782608695652177</v>
      </c>
      <c r="P63" s="1">
        <f t="shared" si="2"/>
        <v>5.4782608695652177</v>
      </c>
      <c r="Q63" s="1">
        <f t="shared" si="3"/>
        <v>0.11506849315068493</v>
      </c>
    </row>
    <row r="64" spans="1:17" x14ac:dyDescent="0.3">
      <c r="A64" t="s">
        <v>32</v>
      </c>
      <c r="B64" t="s">
        <v>188</v>
      </c>
      <c r="C64" t="s">
        <v>189</v>
      </c>
      <c r="D64" t="s">
        <v>190</v>
      </c>
      <c r="E64" s="1">
        <v>29.956521739130434</v>
      </c>
      <c r="F64" s="1">
        <v>5.3804347826086953</v>
      </c>
      <c r="G64" s="1">
        <v>5.434782608695652E-2</v>
      </c>
      <c r="H64" s="1">
        <v>0.12228260869565218</v>
      </c>
      <c r="I64" s="1">
        <v>0.75</v>
      </c>
      <c r="J64" s="1">
        <v>4.8722826086956523</v>
      </c>
      <c r="K64" s="1">
        <v>3.9352173913043473</v>
      </c>
      <c r="L64" s="1">
        <f t="shared" si="0"/>
        <v>8.8074999999999992</v>
      </c>
      <c r="M64" s="1">
        <f t="shared" si="1"/>
        <v>0.29400943396226414</v>
      </c>
      <c r="N64" s="1">
        <v>2.1467391304347827</v>
      </c>
      <c r="O64" s="1">
        <v>0</v>
      </c>
      <c r="P64" s="1">
        <f t="shared" si="2"/>
        <v>2.1467391304347827</v>
      </c>
      <c r="Q64" s="1">
        <f t="shared" si="3"/>
        <v>7.166182873730044E-2</v>
      </c>
    </row>
    <row r="65" spans="1:17" x14ac:dyDescent="0.3">
      <c r="A65" t="s">
        <v>32</v>
      </c>
      <c r="B65" t="s">
        <v>191</v>
      </c>
      <c r="C65" t="s">
        <v>192</v>
      </c>
      <c r="D65" t="s">
        <v>193</v>
      </c>
      <c r="E65" s="1">
        <v>71.815217391304344</v>
      </c>
      <c r="F65" s="1">
        <v>10.260869565217391</v>
      </c>
      <c r="G65" s="1">
        <v>2.1739130434782608E-2</v>
      </c>
      <c r="H65" s="1">
        <v>0.20380434782608695</v>
      </c>
      <c r="I65" s="1">
        <v>2.4565217391304346</v>
      </c>
      <c r="J65" s="1">
        <v>5.4293478260869561</v>
      </c>
      <c r="K65" s="1">
        <v>5.5135869565217392</v>
      </c>
      <c r="L65" s="1">
        <f t="shared" si="0"/>
        <v>10.942934782608695</v>
      </c>
      <c r="M65" s="1">
        <f t="shared" si="1"/>
        <v>0.15237626759497502</v>
      </c>
      <c r="N65" s="1">
        <v>4.8994565217391308</v>
      </c>
      <c r="O65" s="1">
        <v>0</v>
      </c>
      <c r="P65" s="1">
        <f t="shared" si="2"/>
        <v>4.8994565217391308</v>
      </c>
      <c r="Q65" s="1">
        <f t="shared" si="3"/>
        <v>6.822309671560467E-2</v>
      </c>
    </row>
    <row r="66" spans="1:17" x14ac:dyDescent="0.3">
      <c r="A66" t="s">
        <v>32</v>
      </c>
      <c r="B66" t="s">
        <v>194</v>
      </c>
      <c r="C66" t="s">
        <v>195</v>
      </c>
      <c r="D66" t="s">
        <v>196</v>
      </c>
      <c r="E66" s="1">
        <v>49.706521739130437</v>
      </c>
      <c r="F66" s="1">
        <v>5.4782608695652177</v>
      </c>
      <c r="G66" s="1">
        <v>0.13043478260869565</v>
      </c>
      <c r="H66" s="1">
        <v>0.12228260869565218</v>
      </c>
      <c r="I66" s="1">
        <v>1.1086956521739131</v>
      </c>
      <c r="J66" s="1">
        <v>6.2527173913043477</v>
      </c>
      <c r="K66" s="1">
        <v>2.2554347826086958</v>
      </c>
      <c r="L66" s="1">
        <f t="shared" ref="L66:L129" si="4">SUM(J66,K66)</f>
        <v>8.508152173913043</v>
      </c>
      <c r="M66" s="1">
        <f t="shared" ref="M66:M129" si="5">L66/E66</f>
        <v>0.1711677235950142</v>
      </c>
      <c r="N66" s="1">
        <v>0</v>
      </c>
      <c r="O66" s="1">
        <v>3.5543478260869565</v>
      </c>
      <c r="P66" s="1">
        <f t="shared" ref="P66:P129" si="6">SUM(N66,O66)</f>
        <v>3.5543478260869565</v>
      </c>
      <c r="Q66" s="1">
        <f t="shared" ref="Q66:Q129" si="7">P66/E66</f>
        <v>7.1506669582331067E-2</v>
      </c>
    </row>
    <row r="67" spans="1:17" x14ac:dyDescent="0.3">
      <c r="A67" t="s">
        <v>32</v>
      </c>
      <c r="B67" t="s">
        <v>197</v>
      </c>
      <c r="C67" t="s">
        <v>198</v>
      </c>
      <c r="D67" t="s">
        <v>65</v>
      </c>
      <c r="E67" s="1">
        <v>38.847826086956523</v>
      </c>
      <c r="F67" s="1">
        <v>20.722826086956523</v>
      </c>
      <c r="G67" s="1">
        <v>5.434782608695652E-3</v>
      </c>
      <c r="H67" s="1">
        <v>0.11956521739130435</v>
      </c>
      <c r="I67" s="1">
        <v>0.70652173913043481</v>
      </c>
      <c r="J67" s="1">
        <v>4.0597826086956523</v>
      </c>
      <c r="K67" s="1">
        <v>4.1358695652173916</v>
      </c>
      <c r="L67" s="1">
        <f t="shared" si="4"/>
        <v>8.195652173913043</v>
      </c>
      <c r="M67" s="1">
        <f t="shared" si="5"/>
        <v>0.21096810296586455</v>
      </c>
      <c r="N67" s="1">
        <v>0</v>
      </c>
      <c r="O67" s="1">
        <v>3.3541304347826086</v>
      </c>
      <c r="P67" s="1">
        <f t="shared" si="6"/>
        <v>3.3541304347826086</v>
      </c>
      <c r="Q67" s="1">
        <f t="shared" si="7"/>
        <v>8.634023503077784E-2</v>
      </c>
    </row>
    <row r="68" spans="1:17" x14ac:dyDescent="0.3">
      <c r="A68" t="s">
        <v>32</v>
      </c>
      <c r="B68" t="s">
        <v>199</v>
      </c>
      <c r="C68" t="s">
        <v>200</v>
      </c>
      <c r="D68" t="s">
        <v>201</v>
      </c>
      <c r="E68" s="1">
        <v>34.228260869565219</v>
      </c>
      <c r="F68" s="1">
        <v>5.0434782608695654</v>
      </c>
      <c r="G68" s="1">
        <v>1.6304347826086956E-2</v>
      </c>
      <c r="H68" s="1">
        <v>0.11467391304347825</v>
      </c>
      <c r="I68" s="1">
        <v>0.91304347826086951</v>
      </c>
      <c r="J68" s="1">
        <v>5.1304347826086953</v>
      </c>
      <c r="K68" s="1">
        <v>0</v>
      </c>
      <c r="L68" s="1">
        <f t="shared" si="4"/>
        <v>5.1304347826086953</v>
      </c>
      <c r="M68" s="1">
        <f t="shared" si="5"/>
        <v>0.14988885360431881</v>
      </c>
      <c r="N68" s="1">
        <v>0</v>
      </c>
      <c r="O68" s="1">
        <v>0</v>
      </c>
      <c r="P68" s="1">
        <f t="shared" si="6"/>
        <v>0</v>
      </c>
      <c r="Q68" s="1">
        <f t="shared" si="7"/>
        <v>0</v>
      </c>
    </row>
    <row r="69" spans="1:17" x14ac:dyDescent="0.3">
      <c r="A69" t="s">
        <v>32</v>
      </c>
      <c r="B69" t="s">
        <v>202</v>
      </c>
      <c r="C69" t="s">
        <v>203</v>
      </c>
      <c r="D69" t="s">
        <v>204</v>
      </c>
      <c r="E69" s="1">
        <v>57.597826086956523</v>
      </c>
      <c r="F69" s="1">
        <v>5.7038043478260869</v>
      </c>
      <c r="G69" s="1">
        <v>0.21739130434782608</v>
      </c>
      <c r="H69" s="1">
        <v>0.33967391304347827</v>
      </c>
      <c r="I69" s="1">
        <v>1.0978260869565217</v>
      </c>
      <c r="J69" s="1">
        <v>4.9293478260869561</v>
      </c>
      <c r="K69" s="1">
        <v>0.79347826086956519</v>
      </c>
      <c r="L69" s="1">
        <f t="shared" si="4"/>
        <v>5.7228260869565215</v>
      </c>
      <c r="M69" s="1">
        <f t="shared" si="5"/>
        <v>9.9358369503679933E-2</v>
      </c>
      <c r="N69" s="1">
        <v>4.6929347826086953</v>
      </c>
      <c r="O69" s="1">
        <v>0</v>
      </c>
      <c r="P69" s="1">
        <f t="shared" si="6"/>
        <v>4.6929347826086953</v>
      </c>
      <c r="Q69" s="1">
        <f t="shared" si="7"/>
        <v>8.1477637290054722E-2</v>
      </c>
    </row>
    <row r="70" spans="1:17" x14ac:dyDescent="0.3">
      <c r="A70" t="s">
        <v>32</v>
      </c>
      <c r="B70" t="s">
        <v>205</v>
      </c>
      <c r="C70" t="s">
        <v>206</v>
      </c>
      <c r="D70" t="s">
        <v>207</v>
      </c>
      <c r="E70" s="1">
        <v>65.826086956521735</v>
      </c>
      <c r="F70" s="1">
        <v>5.3913043478260869</v>
      </c>
      <c r="G70" s="1">
        <v>2.6086956521739136E-2</v>
      </c>
      <c r="H70" s="1">
        <v>0.28152173913043477</v>
      </c>
      <c r="I70" s="1">
        <v>0.39130434782608697</v>
      </c>
      <c r="J70" s="1">
        <v>0</v>
      </c>
      <c r="K70" s="1">
        <v>8.66413043478261</v>
      </c>
      <c r="L70" s="1">
        <f t="shared" si="4"/>
        <v>8.66413043478261</v>
      </c>
      <c r="M70" s="1">
        <f t="shared" si="5"/>
        <v>0.13162153236459712</v>
      </c>
      <c r="N70" s="1">
        <v>3.7250000000000001</v>
      </c>
      <c r="O70" s="1">
        <v>0</v>
      </c>
      <c r="P70" s="1">
        <f t="shared" si="6"/>
        <v>3.7250000000000001</v>
      </c>
      <c r="Q70" s="1">
        <f t="shared" si="7"/>
        <v>5.6588507265521802E-2</v>
      </c>
    </row>
    <row r="71" spans="1:17" x14ac:dyDescent="0.3">
      <c r="A71" t="s">
        <v>32</v>
      </c>
      <c r="B71" t="s">
        <v>208</v>
      </c>
      <c r="C71" t="s">
        <v>209</v>
      </c>
      <c r="D71" t="s">
        <v>210</v>
      </c>
      <c r="E71" s="1">
        <v>45.739130434782609</v>
      </c>
      <c r="F71" s="1">
        <v>14.173913043478262</v>
      </c>
      <c r="G71" s="1">
        <v>9.7826086956521743E-2</v>
      </c>
      <c r="H71" s="1">
        <v>0.16304347826086957</v>
      </c>
      <c r="I71" s="1">
        <v>0.52173913043478259</v>
      </c>
      <c r="J71" s="1">
        <v>5.1413043478260869</v>
      </c>
      <c r="K71" s="1">
        <v>6.3043478260869561</v>
      </c>
      <c r="L71" s="1">
        <f t="shared" si="4"/>
        <v>11.445652173913043</v>
      </c>
      <c r="M71" s="1">
        <f t="shared" si="5"/>
        <v>0.25023764258555131</v>
      </c>
      <c r="N71" s="1">
        <v>1.9021739130434784E-2</v>
      </c>
      <c r="O71" s="1">
        <v>3.9510869565217392</v>
      </c>
      <c r="P71" s="1">
        <f t="shared" si="6"/>
        <v>3.9701086956521738</v>
      </c>
      <c r="Q71" s="1">
        <f t="shared" si="7"/>
        <v>8.6798954372623568E-2</v>
      </c>
    </row>
    <row r="72" spans="1:17" x14ac:dyDescent="0.3">
      <c r="A72" t="s">
        <v>32</v>
      </c>
      <c r="B72" t="s">
        <v>211</v>
      </c>
      <c r="C72" t="s">
        <v>212</v>
      </c>
      <c r="D72" t="s">
        <v>213</v>
      </c>
      <c r="E72" s="1">
        <v>29.695652173913043</v>
      </c>
      <c r="F72" s="1">
        <v>2.5652173913043477</v>
      </c>
      <c r="G72" s="1">
        <v>0</v>
      </c>
      <c r="H72" s="1">
        <v>0.10597826086956522</v>
      </c>
      <c r="I72" s="1">
        <v>0.43478260869565216</v>
      </c>
      <c r="J72" s="1">
        <v>2.4214130434782604</v>
      </c>
      <c r="K72" s="1">
        <v>0.1615217391304348</v>
      </c>
      <c r="L72" s="1">
        <f t="shared" si="4"/>
        <v>2.582934782608695</v>
      </c>
      <c r="M72" s="1">
        <f t="shared" si="5"/>
        <v>8.6980234260614908E-2</v>
      </c>
      <c r="N72" s="1">
        <v>2.5056521739130435</v>
      </c>
      <c r="O72" s="1">
        <v>0</v>
      </c>
      <c r="P72" s="1">
        <f t="shared" si="6"/>
        <v>2.5056521739130435</v>
      </c>
      <c r="Q72" s="1">
        <f t="shared" si="7"/>
        <v>8.4377745241581259E-2</v>
      </c>
    </row>
    <row r="73" spans="1:17" x14ac:dyDescent="0.3">
      <c r="A73" t="s">
        <v>32</v>
      </c>
      <c r="B73" t="s">
        <v>214</v>
      </c>
      <c r="C73" t="s">
        <v>215</v>
      </c>
      <c r="D73" t="s">
        <v>90</v>
      </c>
      <c r="E73" s="1">
        <v>36.282608695652172</v>
      </c>
      <c r="F73" s="1">
        <v>4.3333695652173914</v>
      </c>
      <c r="G73" s="1">
        <v>0</v>
      </c>
      <c r="H73" s="1">
        <v>9.7826086956521743E-2</v>
      </c>
      <c r="I73" s="1">
        <v>0.45652173913043476</v>
      </c>
      <c r="J73" s="1">
        <v>3.6902173913043472</v>
      </c>
      <c r="K73" s="1">
        <v>1.3914130434782606</v>
      </c>
      <c r="L73" s="1">
        <f t="shared" si="4"/>
        <v>5.0816304347826078</v>
      </c>
      <c r="M73" s="1">
        <f t="shared" si="5"/>
        <v>0.1400569203115638</v>
      </c>
      <c r="N73" s="1">
        <v>1.173913043478261</v>
      </c>
      <c r="O73" s="1">
        <v>0</v>
      </c>
      <c r="P73" s="1">
        <f t="shared" si="6"/>
        <v>1.173913043478261</v>
      </c>
      <c r="Q73" s="1">
        <f t="shared" si="7"/>
        <v>3.2354703415218698E-2</v>
      </c>
    </row>
    <row r="74" spans="1:17" x14ac:dyDescent="0.3">
      <c r="A74" t="s">
        <v>32</v>
      </c>
      <c r="B74" t="s">
        <v>216</v>
      </c>
      <c r="C74" t="s">
        <v>217</v>
      </c>
      <c r="D74" t="s">
        <v>218</v>
      </c>
      <c r="E74" s="1">
        <v>66.804347826086953</v>
      </c>
      <c r="F74" s="1">
        <v>2.8695652173913042</v>
      </c>
      <c r="G74" s="1">
        <v>5.434782608695652E-3</v>
      </c>
      <c r="H74" s="1">
        <v>0</v>
      </c>
      <c r="I74" s="1">
        <v>0.96739130434782605</v>
      </c>
      <c r="J74" s="1">
        <v>4.5376086956521746</v>
      </c>
      <c r="K74" s="1">
        <v>3.3046739130434792</v>
      </c>
      <c r="L74" s="1">
        <f t="shared" si="4"/>
        <v>7.8422826086956539</v>
      </c>
      <c r="M74" s="1">
        <f t="shared" si="5"/>
        <v>0.11739179954441917</v>
      </c>
      <c r="N74" s="1">
        <v>4.0440217391304341</v>
      </c>
      <c r="O74" s="1">
        <v>0</v>
      </c>
      <c r="P74" s="1">
        <f t="shared" si="6"/>
        <v>4.0440217391304341</v>
      </c>
      <c r="Q74" s="1">
        <f t="shared" si="7"/>
        <v>6.0535307517084275E-2</v>
      </c>
    </row>
    <row r="75" spans="1:17" x14ac:dyDescent="0.3">
      <c r="A75" t="s">
        <v>32</v>
      </c>
      <c r="B75" t="s">
        <v>219</v>
      </c>
      <c r="C75" t="s">
        <v>220</v>
      </c>
      <c r="D75" t="s">
        <v>221</v>
      </c>
      <c r="E75" s="1">
        <v>43.847826086956523</v>
      </c>
      <c r="F75" s="1">
        <v>4.9565217391304346</v>
      </c>
      <c r="G75" s="1">
        <v>0</v>
      </c>
      <c r="H75" s="1">
        <v>0</v>
      </c>
      <c r="I75" s="1">
        <v>5.4782608695652177</v>
      </c>
      <c r="J75" s="1">
        <v>0</v>
      </c>
      <c r="K75" s="1">
        <v>10.472826086956522</v>
      </c>
      <c r="L75" s="1">
        <f t="shared" si="4"/>
        <v>10.472826086956522</v>
      </c>
      <c r="M75" s="1">
        <f t="shared" si="5"/>
        <v>0.2388448190381755</v>
      </c>
      <c r="N75" s="1">
        <v>0</v>
      </c>
      <c r="O75" s="1">
        <v>5.2826086956521738</v>
      </c>
      <c r="P75" s="1">
        <f t="shared" si="6"/>
        <v>5.2826086956521738</v>
      </c>
      <c r="Q75" s="1">
        <f t="shared" si="7"/>
        <v>0.1204759543877045</v>
      </c>
    </row>
    <row r="76" spans="1:17" x14ac:dyDescent="0.3">
      <c r="A76" t="s">
        <v>32</v>
      </c>
      <c r="B76" t="s">
        <v>222</v>
      </c>
      <c r="C76" t="s">
        <v>223</v>
      </c>
      <c r="D76" t="s">
        <v>224</v>
      </c>
      <c r="E76" s="1">
        <v>46.173913043478258</v>
      </c>
      <c r="F76" s="1">
        <v>4.75</v>
      </c>
      <c r="G76" s="1">
        <v>2.1739130434782608E-2</v>
      </c>
      <c r="H76" s="1">
        <v>0.26358695652173914</v>
      </c>
      <c r="I76" s="1">
        <v>0.13043478260869565</v>
      </c>
      <c r="J76" s="1">
        <v>4.8911956521739111</v>
      </c>
      <c r="K76" s="1">
        <v>2.8218478260869575</v>
      </c>
      <c r="L76" s="1">
        <f t="shared" si="4"/>
        <v>7.7130434782608681</v>
      </c>
      <c r="M76" s="1">
        <f t="shared" si="5"/>
        <v>0.16704331450094159</v>
      </c>
      <c r="N76" s="1">
        <v>0</v>
      </c>
      <c r="O76" s="1">
        <v>0.88097826086956521</v>
      </c>
      <c r="P76" s="1">
        <f t="shared" si="6"/>
        <v>0.88097826086956521</v>
      </c>
      <c r="Q76" s="1">
        <f t="shared" si="7"/>
        <v>1.9079566854990584E-2</v>
      </c>
    </row>
    <row r="77" spans="1:17" x14ac:dyDescent="0.3">
      <c r="A77" t="s">
        <v>32</v>
      </c>
      <c r="B77" t="s">
        <v>225</v>
      </c>
      <c r="C77" t="s">
        <v>89</v>
      </c>
      <c r="D77" t="s">
        <v>90</v>
      </c>
      <c r="E77" s="1">
        <v>38.456521739130437</v>
      </c>
      <c r="F77" s="1">
        <v>5.2173913043478262</v>
      </c>
      <c r="G77" s="1">
        <v>0</v>
      </c>
      <c r="H77" s="1">
        <v>0</v>
      </c>
      <c r="I77" s="1">
        <v>0</v>
      </c>
      <c r="J77" s="1">
        <v>0.86956521739130432</v>
      </c>
      <c r="K77" s="1">
        <v>7.8940217391304346</v>
      </c>
      <c r="L77" s="1">
        <f t="shared" si="4"/>
        <v>8.7635869565217384</v>
      </c>
      <c r="M77" s="1">
        <f t="shared" si="5"/>
        <v>0.22788298473713958</v>
      </c>
      <c r="N77" s="1">
        <v>0</v>
      </c>
      <c r="O77" s="1">
        <v>0</v>
      </c>
      <c r="P77" s="1">
        <f t="shared" si="6"/>
        <v>0</v>
      </c>
      <c r="Q77" s="1">
        <f t="shared" si="7"/>
        <v>0</v>
      </c>
    </row>
    <row r="78" spans="1:17" x14ac:dyDescent="0.3">
      <c r="A78" t="s">
        <v>32</v>
      </c>
      <c r="B78" t="s">
        <v>226</v>
      </c>
      <c r="C78" t="s">
        <v>227</v>
      </c>
      <c r="D78" t="s">
        <v>228</v>
      </c>
      <c r="E78" s="1">
        <v>47.695652173913047</v>
      </c>
      <c r="F78" s="1">
        <v>0</v>
      </c>
      <c r="G78" s="1">
        <v>0.29347826086956524</v>
      </c>
      <c r="H78" s="1">
        <v>0.11956521739130435</v>
      </c>
      <c r="I78" s="1">
        <v>1.6086956521739131</v>
      </c>
      <c r="J78" s="1">
        <v>14.618478260869571</v>
      </c>
      <c r="K78" s="1">
        <v>0</v>
      </c>
      <c r="L78" s="1">
        <f t="shared" si="4"/>
        <v>14.618478260869571</v>
      </c>
      <c r="M78" s="1">
        <f t="shared" si="5"/>
        <v>0.3064949863263447</v>
      </c>
      <c r="N78" s="1">
        <v>0</v>
      </c>
      <c r="O78" s="1">
        <v>0</v>
      </c>
      <c r="P78" s="1">
        <f t="shared" si="6"/>
        <v>0</v>
      </c>
      <c r="Q78" s="1">
        <f t="shared" si="7"/>
        <v>0</v>
      </c>
    </row>
    <row r="79" spans="1:17" x14ac:dyDescent="0.3">
      <c r="A79" t="s">
        <v>32</v>
      </c>
      <c r="B79" t="s">
        <v>229</v>
      </c>
      <c r="C79" t="s">
        <v>230</v>
      </c>
      <c r="D79" t="s">
        <v>101</v>
      </c>
      <c r="E79" s="1">
        <v>26.858695652173914</v>
      </c>
      <c r="F79" s="1">
        <v>5.3478260869565215</v>
      </c>
      <c r="G79" s="1">
        <v>4.3478260869565216E-2</v>
      </c>
      <c r="H79" s="1">
        <v>8.6956521739130432E-2</v>
      </c>
      <c r="I79" s="1">
        <v>0.93478260869565222</v>
      </c>
      <c r="J79" s="1">
        <v>5.1865217391304359</v>
      </c>
      <c r="K79" s="1">
        <v>1.3389130434782606</v>
      </c>
      <c r="L79" s="1">
        <f t="shared" si="4"/>
        <v>6.5254347826086967</v>
      </c>
      <c r="M79" s="1">
        <f t="shared" si="5"/>
        <v>0.2429542695265075</v>
      </c>
      <c r="N79" s="1">
        <v>3.0766304347826088</v>
      </c>
      <c r="O79" s="1">
        <v>0</v>
      </c>
      <c r="P79" s="1">
        <f t="shared" si="6"/>
        <v>3.0766304347826088</v>
      </c>
      <c r="Q79" s="1">
        <f t="shared" si="7"/>
        <v>0.11454876568191015</v>
      </c>
    </row>
    <row r="80" spans="1:17" x14ac:dyDescent="0.3">
      <c r="A80" t="s">
        <v>32</v>
      </c>
      <c r="B80" t="s">
        <v>231</v>
      </c>
      <c r="C80" t="s">
        <v>230</v>
      </c>
      <c r="D80" t="s">
        <v>101</v>
      </c>
      <c r="E80" s="1">
        <v>54.293478260869563</v>
      </c>
      <c r="F80" s="1">
        <v>4.6956521739130439</v>
      </c>
      <c r="G80" s="1">
        <v>6.5217391304347824E-2</v>
      </c>
      <c r="H80" s="1">
        <v>0.14130434782608695</v>
      </c>
      <c r="I80" s="1">
        <v>1.3586956521739131</v>
      </c>
      <c r="J80" s="1">
        <v>4.8079347826086964</v>
      </c>
      <c r="K80" s="1">
        <v>0</v>
      </c>
      <c r="L80" s="1">
        <f t="shared" si="4"/>
        <v>4.8079347826086964</v>
      </c>
      <c r="M80" s="1">
        <f t="shared" si="5"/>
        <v>8.8554554554554576E-2</v>
      </c>
      <c r="N80" s="1">
        <v>5.4347826086956532</v>
      </c>
      <c r="O80" s="1">
        <v>0</v>
      </c>
      <c r="P80" s="1">
        <f t="shared" si="6"/>
        <v>5.4347826086956532</v>
      </c>
      <c r="Q80" s="1">
        <f t="shared" si="7"/>
        <v>0.10010010010010012</v>
      </c>
    </row>
    <row r="81" spans="1:17" x14ac:dyDescent="0.3">
      <c r="A81" t="s">
        <v>32</v>
      </c>
      <c r="B81" t="s">
        <v>232</v>
      </c>
      <c r="C81" t="s">
        <v>233</v>
      </c>
      <c r="D81" t="s">
        <v>234</v>
      </c>
      <c r="E81" s="1">
        <v>67.641304347826093</v>
      </c>
      <c r="F81" s="1">
        <v>0</v>
      </c>
      <c r="G81" s="1">
        <v>1.0869565217391304E-2</v>
      </c>
      <c r="H81" s="1">
        <v>0</v>
      </c>
      <c r="I81" s="1">
        <v>7.6630434782608692</v>
      </c>
      <c r="J81" s="1">
        <v>5.2815217391304357</v>
      </c>
      <c r="K81" s="1">
        <v>2.4750000000000001</v>
      </c>
      <c r="L81" s="1">
        <f t="shared" si="4"/>
        <v>7.7565217391304362</v>
      </c>
      <c r="M81" s="1">
        <f t="shared" si="5"/>
        <v>0.1146713803631689</v>
      </c>
      <c r="N81" s="1">
        <v>0</v>
      </c>
      <c r="O81" s="1">
        <v>5.3217391304347821</v>
      </c>
      <c r="P81" s="1">
        <f t="shared" si="6"/>
        <v>5.3217391304347821</v>
      </c>
      <c r="Q81" s="1">
        <f t="shared" si="7"/>
        <v>7.8675879800739174E-2</v>
      </c>
    </row>
    <row r="82" spans="1:17" x14ac:dyDescent="0.3">
      <c r="A82" t="s">
        <v>32</v>
      </c>
      <c r="B82" t="s">
        <v>235</v>
      </c>
      <c r="C82" t="s">
        <v>236</v>
      </c>
      <c r="D82" t="s">
        <v>221</v>
      </c>
      <c r="E82" s="1">
        <v>76.728260869565219</v>
      </c>
      <c r="F82" s="1">
        <v>0</v>
      </c>
      <c r="G82" s="1">
        <v>4.8913043478260872E-2</v>
      </c>
      <c r="H82" s="1">
        <v>0</v>
      </c>
      <c r="I82" s="1">
        <v>5.2391304347826084</v>
      </c>
      <c r="J82" s="1">
        <v>5.3206521739130439</v>
      </c>
      <c r="K82" s="1">
        <v>3.9239130434782608</v>
      </c>
      <c r="L82" s="1">
        <f t="shared" si="4"/>
        <v>9.2445652173913047</v>
      </c>
      <c r="M82" s="1">
        <f t="shared" si="5"/>
        <v>0.1204844878878028</v>
      </c>
      <c r="N82" s="1">
        <v>0</v>
      </c>
      <c r="O82" s="1">
        <v>5.0625</v>
      </c>
      <c r="P82" s="1">
        <f t="shared" si="6"/>
        <v>5.0625</v>
      </c>
      <c r="Q82" s="1">
        <f t="shared" si="7"/>
        <v>6.5979600509987246E-2</v>
      </c>
    </row>
    <row r="83" spans="1:17" x14ac:dyDescent="0.3">
      <c r="A83" t="s">
        <v>32</v>
      </c>
      <c r="B83" t="s">
        <v>237</v>
      </c>
      <c r="C83" t="s">
        <v>238</v>
      </c>
      <c r="D83" t="s">
        <v>239</v>
      </c>
      <c r="E83" s="1">
        <v>55.989130434782609</v>
      </c>
      <c r="F83" s="1">
        <v>4.7282608695652177</v>
      </c>
      <c r="G83" s="1">
        <v>4.3478260869565216E-2</v>
      </c>
      <c r="H83" s="1">
        <v>0.22282608695652173</v>
      </c>
      <c r="I83" s="1">
        <v>0.35869565217391303</v>
      </c>
      <c r="J83" s="1">
        <v>5.3179347826086953</v>
      </c>
      <c r="K83" s="1">
        <v>7.5135869565217392</v>
      </c>
      <c r="L83" s="1">
        <f t="shared" si="4"/>
        <v>12.831521739130434</v>
      </c>
      <c r="M83" s="1">
        <f t="shared" si="5"/>
        <v>0.22917880023296444</v>
      </c>
      <c r="N83" s="1">
        <v>0</v>
      </c>
      <c r="O83" s="1">
        <v>5.0353260869565215</v>
      </c>
      <c r="P83" s="1">
        <f t="shared" si="6"/>
        <v>5.0353260869565215</v>
      </c>
      <c r="Q83" s="1">
        <f t="shared" si="7"/>
        <v>8.9933993399339926E-2</v>
      </c>
    </row>
    <row r="84" spans="1:17" x14ac:dyDescent="0.3">
      <c r="A84" t="s">
        <v>32</v>
      </c>
      <c r="B84" t="s">
        <v>240</v>
      </c>
      <c r="C84" t="s">
        <v>241</v>
      </c>
      <c r="D84" t="s">
        <v>170</v>
      </c>
      <c r="E84" s="1">
        <v>61.510869565217391</v>
      </c>
      <c r="F84" s="1">
        <v>5.1304347826086953</v>
      </c>
      <c r="G84" s="1">
        <v>1.0869565217391304E-2</v>
      </c>
      <c r="H84" s="1">
        <v>0.1766304347826087</v>
      </c>
      <c r="I84" s="1">
        <v>1.3043478260869565</v>
      </c>
      <c r="J84" s="1">
        <v>4.5876086956521744</v>
      </c>
      <c r="K84" s="1">
        <v>3.690217391304349</v>
      </c>
      <c r="L84" s="1">
        <f t="shared" si="4"/>
        <v>8.277826086956523</v>
      </c>
      <c r="M84" s="1">
        <f t="shared" si="5"/>
        <v>0.13457501325322496</v>
      </c>
      <c r="N84" s="1">
        <v>5.2943478260869554</v>
      </c>
      <c r="O84" s="1">
        <v>0</v>
      </c>
      <c r="P84" s="1">
        <f t="shared" si="6"/>
        <v>5.2943478260869554</v>
      </c>
      <c r="Q84" s="1">
        <f t="shared" si="7"/>
        <v>8.607174412440359E-2</v>
      </c>
    </row>
    <row r="85" spans="1:17" x14ac:dyDescent="0.3">
      <c r="A85" t="s">
        <v>32</v>
      </c>
      <c r="B85" t="s">
        <v>242</v>
      </c>
      <c r="C85" t="s">
        <v>243</v>
      </c>
      <c r="D85" t="s">
        <v>244</v>
      </c>
      <c r="E85" s="1">
        <v>72.217391304347828</v>
      </c>
      <c r="F85" s="1">
        <v>5.3043478260869561</v>
      </c>
      <c r="G85" s="1">
        <v>0.2391304347826087</v>
      </c>
      <c r="H85" s="1">
        <v>7.6086956521739135E-2</v>
      </c>
      <c r="I85" s="1">
        <v>0.91304347826086951</v>
      </c>
      <c r="J85" s="1">
        <v>0</v>
      </c>
      <c r="K85" s="1">
        <v>5.4474999999999989</v>
      </c>
      <c r="L85" s="1">
        <f t="shared" si="4"/>
        <v>5.4474999999999989</v>
      </c>
      <c r="M85" s="1">
        <f t="shared" si="5"/>
        <v>7.5431968693558074E-2</v>
      </c>
      <c r="N85" s="1">
        <v>5.5652173913043477</v>
      </c>
      <c r="O85" s="1">
        <v>16.876739130434785</v>
      </c>
      <c r="P85" s="1">
        <f t="shared" si="6"/>
        <v>22.441956521739133</v>
      </c>
      <c r="Q85" s="1">
        <f t="shared" si="7"/>
        <v>0.31075556893437689</v>
      </c>
    </row>
    <row r="86" spans="1:17" x14ac:dyDescent="0.3">
      <c r="A86" t="s">
        <v>32</v>
      </c>
      <c r="B86" t="s">
        <v>245</v>
      </c>
      <c r="C86" t="s">
        <v>246</v>
      </c>
      <c r="D86" t="s">
        <v>155</v>
      </c>
      <c r="E86" s="1">
        <v>28.880434782608695</v>
      </c>
      <c r="F86" s="1">
        <v>5.7391304347826084</v>
      </c>
      <c r="G86" s="1">
        <v>0</v>
      </c>
      <c r="H86" s="1">
        <v>0</v>
      </c>
      <c r="I86" s="1">
        <v>0</v>
      </c>
      <c r="J86" s="1">
        <v>0</v>
      </c>
      <c r="K86" s="1">
        <v>5.0166304347826092</v>
      </c>
      <c r="L86" s="1">
        <f t="shared" si="4"/>
        <v>5.0166304347826092</v>
      </c>
      <c r="M86" s="1">
        <f t="shared" si="5"/>
        <v>0.17370342491531804</v>
      </c>
      <c r="N86" s="1">
        <v>0</v>
      </c>
      <c r="O86" s="1">
        <v>2.1780434782608693</v>
      </c>
      <c r="P86" s="1">
        <f t="shared" si="6"/>
        <v>2.1780434782608693</v>
      </c>
      <c r="Q86" s="1">
        <f t="shared" si="7"/>
        <v>7.5415882574331947E-2</v>
      </c>
    </row>
    <row r="87" spans="1:17" x14ac:dyDescent="0.3">
      <c r="A87" t="s">
        <v>32</v>
      </c>
      <c r="B87" t="s">
        <v>247</v>
      </c>
      <c r="C87" t="s">
        <v>41</v>
      </c>
      <c r="D87" t="s">
        <v>42</v>
      </c>
      <c r="E87" s="1">
        <v>85.956521739130437</v>
      </c>
      <c r="F87" s="1">
        <v>5.3043478260869561</v>
      </c>
      <c r="G87" s="1">
        <v>5.434782608695652E-3</v>
      </c>
      <c r="H87" s="1">
        <v>0.27173913043478259</v>
      </c>
      <c r="I87" s="1">
        <v>2.0434782608695654</v>
      </c>
      <c r="J87" s="1">
        <v>9.5271739130434785</v>
      </c>
      <c r="K87" s="1">
        <v>5.2309782608695654</v>
      </c>
      <c r="L87" s="1">
        <f t="shared" si="4"/>
        <v>14.758152173913043</v>
      </c>
      <c r="M87" s="1">
        <f t="shared" si="5"/>
        <v>0.17169322205361659</v>
      </c>
      <c r="N87" s="1">
        <v>0</v>
      </c>
      <c r="O87" s="1">
        <v>0</v>
      </c>
      <c r="P87" s="1">
        <f t="shared" si="6"/>
        <v>0</v>
      </c>
      <c r="Q87" s="1">
        <f t="shared" si="7"/>
        <v>0</v>
      </c>
    </row>
    <row r="88" spans="1:17" x14ac:dyDescent="0.3">
      <c r="A88" t="s">
        <v>32</v>
      </c>
      <c r="B88" t="s">
        <v>248</v>
      </c>
      <c r="C88" t="s">
        <v>144</v>
      </c>
      <c r="D88" t="s">
        <v>145</v>
      </c>
      <c r="E88" s="1">
        <v>29.706521739130434</v>
      </c>
      <c r="F88" s="1">
        <v>4.1630434782608692</v>
      </c>
      <c r="G88" s="1">
        <v>0</v>
      </c>
      <c r="H88" s="1">
        <v>0.3138043478260869</v>
      </c>
      <c r="I88" s="1">
        <v>0.21739130434782608</v>
      </c>
      <c r="J88" s="1">
        <v>4.6331521739130439</v>
      </c>
      <c r="K88" s="1">
        <v>12.830434782608695</v>
      </c>
      <c r="L88" s="1">
        <f t="shared" si="4"/>
        <v>17.463586956521738</v>
      </c>
      <c r="M88" s="1">
        <f t="shared" si="5"/>
        <v>0.58787047200878151</v>
      </c>
      <c r="N88" s="1">
        <v>4.6847826086956523</v>
      </c>
      <c r="O88" s="1">
        <v>0</v>
      </c>
      <c r="P88" s="1">
        <f t="shared" si="6"/>
        <v>4.6847826086956523</v>
      </c>
      <c r="Q88" s="1">
        <f t="shared" si="7"/>
        <v>0.15770215879985366</v>
      </c>
    </row>
    <row r="89" spans="1:17" x14ac:dyDescent="0.3">
      <c r="A89" t="s">
        <v>32</v>
      </c>
      <c r="B89" t="s">
        <v>249</v>
      </c>
      <c r="C89" t="s">
        <v>250</v>
      </c>
      <c r="D89" t="s">
        <v>108</v>
      </c>
      <c r="E89" s="1">
        <v>23.173913043478262</v>
      </c>
      <c r="F89" s="1">
        <v>5.3478260869565215</v>
      </c>
      <c r="G89" s="1">
        <v>0.39130434782608697</v>
      </c>
      <c r="H89" s="1">
        <v>0.17391304347826081</v>
      </c>
      <c r="I89" s="1">
        <v>2.347826086956522</v>
      </c>
      <c r="J89" s="1">
        <v>0</v>
      </c>
      <c r="K89" s="1">
        <v>0</v>
      </c>
      <c r="L89" s="1">
        <f t="shared" si="4"/>
        <v>0</v>
      </c>
      <c r="M89" s="1">
        <f t="shared" si="5"/>
        <v>0</v>
      </c>
      <c r="N89" s="1">
        <v>5.2336956521739131</v>
      </c>
      <c r="O89" s="1">
        <v>0</v>
      </c>
      <c r="P89" s="1">
        <f t="shared" si="6"/>
        <v>5.2336956521739131</v>
      </c>
      <c r="Q89" s="1">
        <f t="shared" si="7"/>
        <v>0.22584427767354595</v>
      </c>
    </row>
    <row r="90" spans="1:17" x14ac:dyDescent="0.3">
      <c r="A90" t="s">
        <v>32</v>
      </c>
      <c r="B90" t="s">
        <v>251</v>
      </c>
      <c r="C90" t="s">
        <v>252</v>
      </c>
      <c r="D90" t="s">
        <v>253</v>
      </c>
      <c r="E90" s="1">
        <v>32.315217391304351</v>
      </c>
      <c r="F90" s="1">
        <v>4.9565217391304346</v>
      </c>
      <c r="G90" s="1">
        <v>2.1739130434782608E-2</v>
      </c>
      <c r="H90" s="1">
        <v>0.125</v>
      </c>
      <c r="I90" s="1">
        <v>0.66304347826086951</v>
      </c>
      <c r="J90" s="1">
        <v>4.5822826086956514</v>
      </c>
      <c r="K90" s="1">
        <v>0</v>
      </c>
      <c r="L90" s="1">
        <f t="shared" si="4"/>
        <v>4.5822826086956514</v>
      </c>
      <c r="M90" s="1">
        <f t="shared" si="5"/>
        <v>0.14179952909519</v>
      </c>
      <c r="N90" s="1">
        <v>3.7120652173913045</v>
      </c>
      <c r="O90" s="1">
        <v>0.20902173913043479</v>
      </c>
      <c r="P90" s="1">
        <f t="shared" si="6"/>
        <v>3.9210869565217394</v>
      </c>
      <c r="Q90" s="1">
        <f t="shared" si="7"/>
        <v>0.12133871510258998</v>
      </c>
    </row>
    <row r="91" spans="1:17" x14ac:dyDescent="0.3">
      <c r="A91" t="s">
        <v>32</v>
      </c>
      <c r="B91" t="s">
        <v>254</v>
      </c>
      <c r="C91" t="s">
        <v>255</v>
      </c>
      <c r="D91" t="s">
        <v>256</v>
      </c>
      <c r="E91" s="1">
        <v>29.673913043478262</v>
      </c>
      <c r="F91" s="1">
        <v>4.2155434782608703</v>
      </c>
      <c r="G91" s="1">
        <v>1.0869565217391304E-2</v>
      </c>
      <c r="H91" s="1">
        <v>0.1358695652173913</v>
      </c>
      <c r="I91" s="1">
        <v>0.31521739130434784</v>
      </c>
      <c r="J91" s="1">
        <v>5.1968478260869571</v>
      </c>
      <c r="K91" s="1">
        <v>1.5416304347826091</v>
      </c>
      <c r="L91" s="1">
        <f t="shared" si="4"/>
        <v>6.7384782608695666</v>
      </c>
      <c r="M91" s="1">
        <f t="shared" si="5"/>
        <v>0.22708424908424912</v>
      </c>
      <c r="N91" s="1">
        <v>0.3125</v>
      </c>
      <c r="O91" s="1">
        <v>0</v>
      </c>
      <c r="P91" s="1">
        <f t="shared" si="6"/>
        <v>0.3125</v>
      </c>
      <c r="Q91" s="1">
        <f t="shared" si="7"/>
        <v>1.053113553113553E-2</v>
      </c>
    </row>
    <row r="92" spans="1:17" x14ac:dyDescent="0.3">
      <c r="A92" t="s">
        <v>32</v>
      </c>
      <c r="B92" t="s">
        <v>257</v>
      </c>
      <c r="C92" t="s">
        <v>258</v>
      </c>
      <c r="D92" t="s">
        <v>259</v>
      </c>
      <c r="E92" s="1">
        <v>49.413043478260867</v>
      </c>
      <c r="F92" s="1">
        <v>4.8097826086956523</v>
      </c>
      <c r="G92" s="1">
        <v>0.2608695652173913</v>
      </c>
      <c r="H92" s="1">
        <v>0.14021739130434782</v>
      </c>
      <c r="I92" s="1">
        <v>0.4891304347826087</v>
      </c>
      <c r="J92" s="1">
        <v>4.5951086956521738</v>
      </c>
      <c r="K92" s="1">
        <v>9.3885869565217384</v>
      </c>
      <c r="L92" s="1">
        <f t="shared" si="4"/>
        <v>13.983695652173912</v>
      </c>
      <c r="M92" s="1">
        <f t="shared" si="5"/>
        <v>0.28299604047514298</v>
      </c>
      <c r="N92" s="1">
        <v>0</v>
      </c>
      <c r="O92" s="1">
        <v>4.9211956521739131</v>
      </c>
      <c r="P92" s="1">
        <f t="shared" si="6"/>
        <v>4.9211956521739131</v>
      </c>
      <c r="Q92" s="1">
        <f t="shared" si="7"/>
        <v>9.9593048834139913E-2</v>
      </c>
    </row>
    <row r="93" spans="1:17" x14ac:dyDescent="0.3">
      <c r="A93" t="s">
        <v>32</v>
      </c>
      <c r="B93" t="s">
        <v>260</v>
      </c>
      <c r="C93" t="s">
        <v>130</v>
      </c>
      <c r="D93" t="s">
        <v>131</v>
      </c>
      <c r="E93" s="1">
        <v>54.902173913043477</v>
      </c>
      <c r="F93" s="1">
        <v>5.6521739130434785</v>
      </c>
      <c r="G93" s="1">
        <v>0</v>
      </c>
      <c r="H93" s="1">
        <v>0.22282608695652173</v>
      </c>
      <c r="I93" s="1">
        <v>1.5434782608695652</v>
      </c>
      <c r="J93" s="1">
        <v>4.4461956521739125</v>
      </c>
      <c r="K93" s="1">
        <v>2.5628260869565218</v>
      </c>
      <c r="L93" s="1">
        <f t="shared" si="4"/>
        <v>7.0090217391304339</v>
      </c>
      <c r="M93" s="1">
        <f t="shared" si="5"/>
        <v>0.12766382894476341</v>
      </c>
      <c r="N93" s="1">
        <v>7.2334782608695658</v>
      </c>
      <c r="O93" s="1">
        <v>0.41369565217391296</v>
      </c>
      <c r="P93" s="1">
        <f t="shared" si="6"/>
        <v>7.6471739130434786</v>
      </c>
      <c r="Q93" s="1">
        <f t="shared" si="7"/>
        <v>0.13928726984755496</v>
      </c>
    </row>
    <row r="94" spans="1:17" x14ac:dyDescent="0.3">
      <c r="A94" t="s">
        <v>32</v>
      </c>
      <c r="B94" t="s">
        <v>261</v>
      </c>
      <c r="C94" t="s">
        <v>262</v>
      </c>
      <c r="D94" t="s">
        <v>190</v>
      </c>
      <c r="E94" s="1">
        <v>26.891304347826086</v>
      </c>
      <c r="F94" s="1">
        <v>9.633152173913043</v>
      </c>
      <c r="G94" s="1">
        <v>4.8913043478260872E-2</v>
      </c>
      <c r="H94" s="1">
        <v>6.5217391304347824E-2</v>
      </c>
      <c r="I94" s="1">
        <v>0.34782608695652173</v>
      </c>
      <c r="J94" s="1">
        <v>3.2826086956521738</v>
      </c>
      <c r="K94" s="1">
        <v>1.7146739130434783</v>
      </c>
      <c r="L94" s="1">
        <f t="shared" si="4"/>
        <v>4.9972826086956523</v>
      </c>
      <c r="M94" s="1">
        <f t="shared" si="5"/>
        <v>0.18583265966046889</v>
      </c>
      <c r="N94" s="1">
        <v>0</v>
      </c>
      <c r="O94" s="1">
        <v>1.5027173913043479</v>
      </c>
      <c r="P94" s="1">
        <f t="shared" si="6"/>
        <v>1.5027173913043479</v>
      </c>
      <c r="Q94" s="1">
        <f t="shared" si="7"/>
        <v>5.5881164106709784E-2</v>
      </c>
    </row>
    <row r="95" spans="1:17" x14ac:dyDescent="0.3">
      <c r="A95" t="s">
        <v>32</v>
      </c>
      <c r="B95" t="s">
        <v>263</v>
      </c>
      <c r="C95" t="s">
        <v>264</v>
      </c>
      <c r="D95" t="s">
        <v>265</v>
      </c>
      <c r="E95" s="1">
        <v>49.989130434782609</v>
      </c>
      <c r="F95" s="1">
        <v>4.9565217391304346</v>
      </c>
      <c r="G95" s="1">
        <v>0</v>
      </c>
      <c r="H95" s="1">
        <v>0.11956521739130435</v>
      </c>
      <c r="I95" s="1">
        <v>0.53260869565217395</v>
      </c>
      <c r="J95" s="1">
        <v>3.1190217391304347</v>
      </c>
      <c r="K95" s="1">
        <v>1.8341304347826088</v>
      </c>
      <c r="L95" s="1">
        <f t="shared" si="4"/>
        <v>4.9531521739130433</v>
      </c>
      <c r="M95" s="1">
        <f t="shared" si="5"/>
        <v>9.9084583605131546E-2</v>
      </c>
      <c r="N95" s="1">
        <v>2.1246739130434786</v>
      </c>
      <c r="O95" s="1">
        <v>0</v>
      </c>
      <c r="P95" s="1">
        <f t="shared" si="6"/>
        <v>2.1246739130434786</v>
      </c>
      <c r="Q95" s="1">
        <f t="shared" si="7"/>
        <v>4.2502717982170042E-2</v>
      </c>
    </row>
    <row r="96" spans="1:17" x14ac:dyDescent="0.3">
      <c r="A96" t="s">
        <v>32</v>
      </c>
      <c r="B96" t="s">
        <v>266</v>
      </c>
      <c r="C96" t="s">
        <v>267</v>
      </c>
      <c r="D96" t="s">
        <v>268</v>
      </c>
      <c r="E96" s="1">
        <v>79.543478260869563</v>
      </c>
      <c r="F96" s="1">
        <v>5.1358695652173916</v>
      </c>
      <c r="G96" s="1">
        <v>0</v>
      </c>
      <c r="H96" s="1">
        <v>0</v>
      </c>
      <c r="I96" s="1">
        <v>0.17391304347826086</v>
      </c>
      <c r="J96" s="1">
        <v>8.3858695652173907</v>
      </c>
      <c r="K96" s="1">
        <v>2.3225000000000002</v>
      </c>
      <c r="L96" s="1">
        <f t="shared" si="4"/>
        <v>10.70836956521739</v>
      </c>
      <c r="M96" s="1">
        <f t="shared" si="5"/>
        <v>0.13462284777261546</v>
      </c>
      <c r="N96" s="1">
        <v>5.4402173913043477</v>
      </c>
      <c r="O96" s="1">
        <v>0</v>
      </c>
      <c r="P96" s="1">
        <f t="shared" si="6"/>
        <v>5.4402173913043477</v>
      </c>
      <c r="Q96" s="1">
        <f t="shared" si="7"/>
        <v>6.8393003552883302E-2</v>
      </c>
    </row>
    <row r="97" spans="1:17" x14ac:dyDescent="0.3">
      <c r="A97" t="s">
        <v>32</v>
      </c>
      <c r="B97" t="s">
        <v>269</v>
      </c>
      <c r="C97" t="s">
        <v>270</v>
      </c>
      <c r="D97" t="s">
        <v>82</v>
      </c>
      <c r="E97" s="1">
        <v>72.163043478260875</v>
      </c>
      <c r="F97" s="1">
        <v>2.9704347826086943</v>
      </c>
      <c r="G97" s="1">
        <v>0</v>
      </c>
      <c r="H97" s="1">
        <v>0</v>
      </c>
      <c r="I97" s="1">
        <v>0.77173913043478259</v>
      </c>
      <c r="J97" s="1">
        <v>8.3124999999999982</v>
      </c>
      <c r="K97" s="1">
        <v>15.428586956521738</v>
      </c>
      <c r="L97" s="1">
        <f t="shared" si="4"/>
        <v>23.741086956521734</v>
      </c>
      <c r="M97" s="1">
        <f t="shared" si="5"/>
        <v>0.32899231812019875</v>
      </c>
      <c r="N97" s="1">
        <v>0</v>
      </c>
      <c r="O97" s="1">
        <v>0.45391304347826084</v>
      </c>
      <c r="P97" s="1">
        <f t="shared" si="6"/>
        <v>0.45391304347826084</v>
      </c>
      <c r="Q97" s="1">
        <f t="shared" si="7"/>
        <v>6.2901039313149566E-3</v>
      </c>
    </row>
    <row r="98" spans="1:17" x14ac:dyDescent="0.3">
      <c r="A98" t="s">
        <v>32</v>
      </c>
      <c r="B98" t="s">
        <v>271</v>
      </c>
      <c r="C98" t="s">
        <v>116</v>
      </c>
      <c r="D98" t="s">
        <v>108</v>
      </c>
      <c r="E98" s="1">
        <v>38.086956521739133</v>
      </c>
      <c r="F98" s="1">
        <v>4.6521739130434785</v>
      </c>
      <c r="G98" s="1">
        <v>0.21739130434782608</v>
      </c>
      <c r="H98" s="1">
        <v>0</v>
      </c>
      <c r="I98" s="1">
        <v>1.4347826086956521</v>
      </c>
      <c r="J98" s="1">
        <v>0</v>
      </c>
      <c r="K98" s="1">
        <v>5.2092391304347823</v>
      </c>
      <c r="L98" s="1">
        <f t="shared" si="4"/>
        <v>5.2092391304347823</v>
      </c>
      <c r="M98" s="1">
        <f t="shared" si="5"/>
        <v>0.13677226027397257</v>
      </c>
      <c r="N98" s="1">
        <v>0</v>
      </c>
      <c r="O98" s="1">
        <v>5.5652173913043477</v>
      </c>
      <c r="P98" s="1">
        <f t="shared" si="6"/>
        <v>5.5652173913043477</v>
      </c>
      <c r="Q98" s="1">
        <f t="shared" si="7"/>
        <v>0.14611872146118721</v>
      </c>
    </row>
    <row r="99" spans="1:17" x14ac:dyDescent="0.3">
      <c r="A99" t="s">
        <v>32</v>
      </c>
      <c r="B99" t="s">
        <v>272</v>
      </c>
      <c r="C99" t="s">
        <v>273</v>
      </c>
      <c r="D99" t="s">
        <v>274</v>
      </c>
      <c r="E99" s="1">
        <v>51.967391304347828</v>
      </c>
      <c r="F99" s="1">
        <v>5.7391304347826084</v>
      </c>
      <c r="G99" s="1">
        <v>5.434782608695652E-2</v>
      </c>
      <c r="H99" s="1">
        <v>9.7826086956521743E-2</v>
      </c>
      <c r="I99" s="1">
        <v>0.75</v>
      </c>
      <c r="J99" s="1">
        <v>0.15217391304347827</v>
      </c>
      <c r="K99" s="1">
        <v>6.5</v>
      </c>
      <c r="L99" s="1">
        <f t="shared" si="4"/>
        <v>6.6521739130434785</v>
      </c>
      <c r="M99" s="1">
        <f t="shared" si="5"/>
        <v>0.12800669316042668</v>
      </c>
      <c r="N99" s="1">
        <v>0.47826086956521741</v>
      </c>
      <c r="O99" s="1">
        <v>0</v>
      </c>
      <c r="P99" s="1">
        <f t="shared" si="6"/>
        <v>0.47826086956521741</v>
      </c>
      <c r="Q99" s="1">
        <f t="shared" si="7"/>
        <v>9.2030955866973432E-3</v>
      </c>
    </row>
    <row r="100" spans="1:17" x14ac:dyDescent="0.3">
      <c r="A100" t="s">
        <v>32</v>
      </c>
      <c r="B100" t="s">
        <v>275</v>
      </c>
      <c r="C100" t="s">
        <v>276</v>
      </c>
      <c r="D100" t="s">
        <v>277</v>
      </c>
      <c r="E100" s="1">
        <v>30.728260869565219</v>
      </c>
      <c r="F100" s="1">
        <v>2.5652173913043477</v>
      </c>
      <c r="G100" s="1">
        <v>1.0869565217391304E-2</v>
      </c>
      <c r="H100" s="1">
        <v>7.1195652173913035E-2</v>
      </c>
      <c r="I100" s="1">
        <v>0.53260869565217395</v>
      </c>
      <c r="J100" s="1">
        <v>0</v>
      </c>
      <c r="K100" s="1">
        <v>3.1555434782608698</v>
      </c>
      <c r="L100" s="1">
        <f t="shared" si="4"/>
        <v>3.1555434782608698</v>
      </c>
      <c r="M100" s="1">
        <f t="shared" si="5"/>
        <v>0.10269189954014857</v>
      </c>
      <c r="N100" s="1">
        <v>2.8454347826086952</v>
      </c>
      <c r="O100" s="1">
        <v>0</v>
      </c>
      <c r="P100" s="1">
        <f t="shared" si="6"/>
        <v>2.8454347826086952</v>
      </c>
      <c r="Q100" s="1">
        <f t="shared" si="7"/>
        <v>9.2599929253625729E-2</v>
      </c>
    </row>
    <row r="101" spans="1:17" x14ac:dyDescent="0.3">
      <c r="A101" t="s">
        <v>32</v>
      </c>
      <c r="B101" t="s">
        <v>278</v>
      </c>
      <c r="C101" t="s">
        <v>279</v>
      </c>
      <c r="D101" t="s">
        <v>274</v>
      </c>
      <c r="E101" s="1">
        <v>28.228260869565219</v>
      </c>
      <c r="F101" s="1">
        <v>2.4782608695652173</v>
      </c>
      <c r="G101" s="1">
        <v>2.9891304347826088E-2</v>
      </c>
      <c r="H101" s="1">
        <v>0.11684782608695653</v>
      </c>
      <c r="I101" s="1">
        <v>0.59782608695652173</v>
      </c>
      <c r="J101" s="1">
        <v>0.27989130434782611</v>
      </c>
      <c r="K101" s="1">
        <v>4.8967391304347823</v>
      </c>
      <c r="L101" s="1">
        <f t="shared" si="4"/>
        <v>5.1766304347826084</v>
      </c>
      <c r="M101" s="1">
        <f t="shared" si="5"/>
        <v>0.18338467462456678</v>
      </c>
      <c r="N101" s="1">
        <v>0.74456521739130432</v>
      </c>
      <c r="O101" s="1">
        <v>0</v>
      </c>
      <c r="P101" s="1">
        <f t="shared" si="6"/>
        <v>0.74456521739130432</v>
      </c>
      <c r="Q101" s="1">
        <f t="shared" si="7"/>
        <v>2.6376588371197534E-2</v>
      </c>
    </row>
    <row r="102" spans="1:17" x14ac:dyDescent="0.3">
      <c r="A102" t="s">
        <v>32</v>
      </c>
      <c r="B102" t="s">
        <v>280</v>
      </c>
      <c r="C102" t="s">
        <v>281</v>
      </c>
      <c r="D102" t="s">
        <v>282</v>
      </c>
      <c r="E102" s="1">
        <v>57.130434782608695</v>
      </c>
      <c r="F102" s="1">
        <v>5.0434782608695654</v>
      </c>
      <c r="G102" s="1">
        <v>8.6956521739130432E-2</v>
      </c>
      <c r="H102" s="1">
        <v>0.30434782608695654</v>
      </c>
      <c r="I102" s="1">
        <v>0.95652173913043481</v>
      </c>
      <c r="J102" s="1">
        <v>5.2608695652173916</v>
      </c>
      <c r="K102" s="1">
        <v>13.559782608695652</v>
      </c>
      <c r="L102" s="1">
        <f t="shared" si="4"/>
        <v>18.820652173913043</v>
      </c>
      <c r="M102" s="1">
        <f t="shared" si="5"/>
        <v>0.3294330289193303</v>
      </c>
      <c r="N102" s="1">
        <v>4.4510869565217392</v>
      </c>
      <c r="O102" s="1">
        <v>5.5543478260869561</v>
      </c>
      <c r="P102" s="1">
        <f t="shared" si="6"/>
        <v>10.005434782608695</v>
      </c>
      <c r="Q102" s="1">
        <f t="shared" si="7"/>
        <v>0.17513318112633181</v>
      </c>
    </row>
    <row r="103" spans="1:17" x14ac:dyDescent="0.3">
      <c r="A103" t="s">
        <v>32</v>
      </c>
      <c r="B103" t="s">
        <v>283</v>
      </c>
      <c r="C103" t="s">
        <v>284</v>
      </c>
      <c r="D103" t="s">
        <v>285</v>
      </c>
      <c r="E103" s="1">
        <v>37.945652173913047</v>
      </c>
      <c r="F103" s="1">
        <v>5.2173913043478262</v>
      </c>
      <c r="G103" s="1">
        <v>1.6304347826086956E-2</v>
      </c>
      <c r="H103" s="1">
        <v>2.9021739130434782E-2</v>
      </c>
      <c r="I103" s="1">
        <v>0.91304347826086951</v>
      </c>
      <c r="J103" s="1">
        <v>6.3004347826086979</v>
      </c>
      <c r="K103" s="1">
        <v>0</v>
      </c>
      <c r="L103" s="1">
        <f t="shared" si="4"/>
        <v>6.3004347826086979</v>
      </c>
      <c r="M103" s="1">
        <f t="shared" si="5"/>
        <v>0.16603838441707253</v>
      </c>
      <c r="N103" s="1">
        <v>3.4619565217391313</v>
      </c>
      <c r="O103" s="1">
        <v>0</v>
      </c>
      <c r="P103" s="1">
        <f t="shared" si="6"/>
        <v>3.4619565217391313</v>
      </c>
      <c r="Q103" s="1">
        <f t="shared" si="7"/>
        <v>9.1234603265539976E-2</v>
      </c>
    </row>
    <row r="104" spans="1:17" x14ac:dyDescent="0.3">
      <c r="A104" t="s">
        <v>32</v>
      </c>
      <c r="B104" t="s">
        <v>286</v>
      </c>
      <c r="C104" t="s">
        <v>287</v>
      </c>
      <c r="D104" t="s">
        <v>288</v>
      </c>
      <c r="E104" s="1">
        <v>47.543478260869563</v>
      </c>
      <c r="F104" s="1">
        <v>5.3913043478260869</v>
      </c>
      <c r="G104" s="1">
        <v>4.0760869565217392E-2</v>
      </c>
      <c r="H104" s="1">
        <v>0.18934782608695655</v>
      </c>
      <c r="I104" s="1">
        <v>0.10869565217391304</v>
      </c>
      <c r="J104" s="1">
        <v>4.9915217391304347</v>
      </c>
      <c r="K104" s="1">
        <v>0</v>
      </c>
      <c r="L104" s="1">
        <f t="shared" si="4"/>
        <v>4.9915217391304347</v>
      </c>
      <c r="M104" s="1">
        <f t="shared" si="5"/>
        <v>0.10498856881572931</v>
      </c>
      <c r="N104" s="1">
        <v>0</v>
      </c>
      <c r="O104" s="1">
        <v>0</v>
      </c>
      <c r="P104" s="1">
        <f t="shared" si="6"/>
        <v>0</v>
      </c>
      <c r="Q104" s="1">
        <f t="shared" si="7"/>
        <v>0</v>
      </c>
    </row>
    <row r="105" spans="1:17" x14ac:dyDescent="0.3">
      <c r="A105" t="s">
        <v>32</v>
      </c>
      <c r="B105" t="s">
        <v>289</v>
      </c>
      <c r="C105" t="s">
        <v>290</v>
      </c>
      <c r="D105" t="s">
        <v>90</v>
      </c>
      <c r="E105" s="1">
        <v>31.152173913043477</v>
      </c>
      <c r="F105" s="1">
        <v>4.8695652173913047</v>
      </c>
      <c r="G105" s="1">
        <v>1.0869565217391304E-2</v>
      </c>
      <c r="H105" s="1">
        <v>0.17119565217391305</v>
      </c>
      <c r="I105" s="1">
        <v>0.39130434782608697</v>
      </c>
      <c r="J105" s="1">
        <v>4.5661956521739118</v>
      </c>
      <c r="K105" s="1">
        <v>0</v>
      </c>
      <c r="L105" s="1">
        <f t="shared" si="4"/>
        <v>4.5661956521739118</v>
      </c>
      <c r="M105" s="1">
        <f t="shared" si="5"/>
        <v>0.14657711095603626</v>
      </c>
      <c r="N105" s="1">
        <v>4.5452173913043472</v>
      </c>
      <c r="O105" s="1">
        <v>0</v>
      </c>
      <c r="P105" s="1">
        <f t="shared" si="6"/>
        <v>4.5452173913043472</v>
      </c>
      <c r="Q105" s="1">
        <f t="shared" si="7"/>
        <v>0.14590369853454291</v>
      </c>
    </row>
    <row r="106" spans="1:17" x14ac:dyDescent="0.3">
      <c r="A106" t="s">
        <v>32</v>
      </c>
      <c r="B106" t="s">
        <v>291</v>
      </c>
      <c r="C106" t="s">
        <v>292</v>
      </c>
      <c r="D106" t="s">
        <v>293</v>
      </c>
      <c r="E106" s="1">
        <v>37</v>
      </c>
      <c r="F106" s="1">
        <v>17.516304347826086</v>
      </c>
      <c r="G106" s="1">
        <v>2.1739130434782608E-2</v>
      </c>
      <c r="H106" s="1">
        <v>0.18206521739130435</v>
      </c>
      <c r="I106" s="1">
        <v>0.40217391304347827</v>
      </c>
      <c r="J106" s="1">
        <v>2.8586956521739131</v>
      </c>
      <c r="K106" s="1">
        <v>2.0027173913043477</v>
      </c>
      <c r="L106" s="1">
        <f t="shared" si="4"/>
        <v>4.8614130434782608</v>
      </c>
      <c r="M106" s="1">
        <f t="shared" si="5"/>
        <v>0.13138954171562867</v>
      </c>
      <c r="N106" s="1">
        <v>1.1222826086956521</v>
      </c>
      <c r="O106" s="1">
        <v>8.9673913043478257E-2</v>
      </c>
      <c r="P106" s="1">
        <f t="shared" si="6"/>
        <v>1.2119565217391304</v>
      </c>
      <c r="Q106" s="1">
        <f t="shared" si="7"/>
        <v>3.2755581668625147E-2</v>
      </c>
    </row>
    <row r="107" spans="1:17" x14ac:dyDescent="0.3">
      <c r="A107" t="s">
        <v>32</v>
      </c>
      <c r="B107" t="s">
        <v>294</v>
      </c>
      <c r="C107" t="s">
        <v>295</v>
      </c>
      <c r="D107" t="s">
        <v>196</v>
      </c>
      <c r="E107" s="1">
        <v>36.869565217391305</v>
      </c>
      <c r="F107" s="1">
        <v>5.0217391304347823</v>
      </c>
      <c r="G107" s="1">
        <v>0</v>
      </c>
      <c r="H107" s="1">
        <v>1.0869565217391304E-2</v>
      </c>
      <c r="I107" s="1">
        <v>0.92391304347826086</v>
      </c>
      <c r="J107" s="1">
        <v>4.9239130434782608</v>
      </c>
      <c r="K107" s="1">
        <v>0</v>
      </c>
      <c r="L107" s="1">
        <f t="shared" si="4"/>
        <v>4.9239130434782608</v>
      </c>
      <c r="M107" s="1">
        <f t="shared" si="5"/>
        <v>0.13354952830188679</v>
      </c>
      <c r="N107" s="1">
        <v>3.8206521739130435</v>
      </c>
      <c r="O107" s="1">
        <v>0</v>
      </c>
      <c r="P107" s="1">
        <f t="shared" si="6"/>
        <v>3.8206521739130435</v>
      </c>
      <c r="Q107" s="1">
        <f t="shared" si="7"/>
        <v>0.10362617924528301</v>
      </c>
    </row>
    <row r="108" spans="1:17" x14ac:dyDescent="0.3">
      <c r="A108" t="s">
        <v>32</v>
      </c>
      <c r="B108" t="s">
        <v>296</v>
      </c>
      <c r="C108" t="s">
        <v>130</v>
      </c>
      <c r="D108" t="s">
        <v>131</v>
      </c>
      <c r="E108" s="1">
        <v>61.793478260869563</v>
      </c>
      <c r="F108" s="1">
        <v>5.2173913043478262</v>
      </c>
      <c r="G108" s="1">
        <v>6.5217391304347824E-2</v>
      </c>
      <c r="H108" s="1">
        <v>0.15217391304347827</v>
      </c>
      <c r="I108" s="1">
        <v>0.73913043478260865</v>
      </c>
      <c r="J108" s="1">
        <v>5.3010869565217389</v>
      </c>
      <c r="K108" s="1">
        <v>2.3471739130434783</v>
      </c>
      <c r="L108" s="1">
        <f t="shared" si="4"/>
        <v>7.6482608695652168</v>
      </c>
      <c r="M108" s="1">
        <f t="shared" si="5"/>
        <v>0.12377132805628847</v>
      </c>
      <c r="N108" s="1">
        <v>4.9565217391304346</v>
      </c>
      <c r="O108" s="1">
        <v>9.6739130434782619E-2</v>
      </c>
      <c r="P108" s="1">
        <f t="shared" si="6"/>
        <v>5.053260869565217</v>
      </c>
      <c r="Q108" s="1">
        <f t="shared" si="7"/>
        <v>8.177660510114336E-2</v>
      </c>
    </row>
    <row r="109" spans="1:17" x14ac:dyDescent="0.3">
      <c r="A109" t="s">
        <v>32</v>
      </c>
      <c r="B109" t="s">
        <v>297</v>
      </c>
      <c r="C109" t="s">
        <v>64</v>
      </c>
      <c r="D109" t="s">
        <v>65</v>
      </c>
      <c r="E109" s="1">
        <v>42.260869565217391</v>
      </c>
      <c r="F109" s="1">
        <v>5.0434782608695654</v>
      </c>
      <c r="G109" s="1">
        <v>1.0869565217391304E-2</v>
      </c>
      <c r="H109" s="1">
        <v>0.35054347826086957</v>
      </c>
      <c r="I109" s="1">
        <v>0.42391304347826086</v>
      </c>
      <c r="J109" s="1">
        <v>0</v>
      </c>
      <c r="K109" s="1">
        <v>5.0353260869565215</v>
      </c>
      <c r="L109" s="1">
        <f t="shared" si="4"/>
        <v>5.0353260869565215</v>
      </c>
      <c r="M109" s="1">
        <f t="shared" si="5"/>
        <v>0.11914866255144033</v>
      </c>
      <c r="N109" s="1">
        <v>0.45652173913043476</v>
      </c>
      <c r="O109" s="1">
        <v>0</v>
      </c>
      <c r="P109" s="1">
        <f t="shared" si="6"/>
        <v>0.45652173913043476</v>
      </c>
      <c r="Q109" s="1">
        <f t="shared" si="7"/>
        <v>1.0802469135802469E-2</v>
      </c>
    </row>
    <row r="110" spans="1:17" x14ac:dyDescent="0.3">
      <c r="A110" t="s">
        <v>32</v>
      </c>
      <c r="B110" t="s">
        <v>298</v>
      </c>
      <c r="C110" t="s">
        <v>252</v>
      </c>
      <c r="D110" t="s">
        <v>253</v>
      </c>
      <c r="E110" s="1">
        <v>87.847826086956516</v>
      </c>
      <c r="F110" s="1">
        <v>10.429347826086957</v>
      </c>
      <c r="G110" s="1">
        <v>0</v>
      </c>
      <c r="H110" s="1">
        <v>0</v>
      </c>
      <c r="I110" s="1">
        <v>2.2391304347826089</v>
      </c>
      <c r="J110" s="1">
        <v>10.321630434782611</v>
      </c>
      <c r="K110" s="1">
        <v>0</v>
      </c>
      <c r="L110" s="1">
        <f t="shared" si="4"/>
        <v>10.321630434782611</v>
      </c>
      <c r="M110" s="1">
        <f t="shared" si="5"/>
        <v>0.11749443207126951</v>
      </c>
      <c r="N110" s="1">
        <v>1.5652173913043479</v>
      </c>
      <c r="O110" s="1">
        <v>4.5115217391304352</v>
      </c>
      <c r="P110" s="1">
        <f t="shared" si="6"/>
        <v>6.0767391304347829</v>
      </c>
      <c r="Q110" s="1">
        <f t="shared" si="7"/>
        <v>6.9173471912892859E-2</v>
      </c>
    </row>
    <row r="111" spans="1:17" x14ac:dyDescent="0.3">
      <c r="A111" t="s">
        <v>32</v>
      </c>
      <c r="B111" t="s">
        <v>299</v>
      </c>
      <c r="C111" t="s">
        <v>300</v>
      </c>
      <c r="D111" t="s">
        <v>301</v>
      </c>
      <c r="E111" s="1">
        <v>56.130434782608695</v>
      </c>
      <c r="F111" s="1">
        <v>5.7391304347826084</v>
      </c>
      <c r="G111" s="1">
        <v>1.0869565217391304E-2</v>
      </c>
      <c r="H111" s="1">
        <v>0.22010869565217392</v>
      </c>
      <c r="I111" s="1">
        <v>1.173913043478261</v>
      </c>
      <c r="J111" s="1">
        <v>4.8260869565217392</v>
      </c>
      <c r="K111" s="1">
        <v>8.1875</v>
      </c>
      <c r="L111" s="1">
        <f t="shared" si="4"/>
        <v>13.013586956521738</v>
      </c>
      <c r="M111" s="1">
        <f t="shared" si="5"/>
        <v>0.23184546862896979</v>
      </c>
      <c r="N111" s="1">
        <v>0.10869565217391304</v>
      </c>
      <c r="O111" s="1">
        <v>5.6114130434782608</v>
      </c>
      <c r="P111" s="1">
        <f t="shared" si="6"/>
        <v>5.7201086956521738</v>
      </c>
      <c r="Q111" s="1">
        <f t="shared" si="7"/>
        <v>0.10190743609604958</v>
      </c>
    </row>
    <row r="112" spans="1:17" x14ac:dyDescent="0.3">
      <c r="A112" t="s">
        <v>32</v>
      </c>
      <c r="B112" t="s">
        <v>302</v>
      </c>
      <c r="C112" t="s">
        <v>303</v>
      </c>
      <c r="D112" t="s">
        <v>304</v>
      </c>
      <c r="E112" s="1">
        <v>52.054347826086953</v>
      </c>
      <c r="F112" s="1">
        <v>5.1304347826086953</v>
      </c>
      <c r="G112" s="1">
        <v>0.2391304347826087</v>
      </c>
      <c r="H112" s="1">
        <v>0.14402173913043478</v>
      </c>
      <c r="I112" s="1">
        <v>0.60869565217391308</v>
      </c>
      <c r="J112" s="1">
        <v>5.6152173913043493</v>
      </c>
      <c r="K112" s="1">
        <v>5.5228260869565222</v>
      </c>
      <c r="L112" s="1">
        <f t="shared" si="4"/>
        <v>11.138043478260872</v>
      </c>
      <c r="M112" s="1">
        <f t="shared" si="5"/>
        <v>0.21396951346836507</v>
      </c>
      <c r="N112" s="1">
        <v>0</v>
      </c>
      <c r="O112" s="1">
        <v>0</v>
      </c>
      <c r="P112" s="1">
        <f t="shared" si="6"/>
        <v>0</v>
      </c>
      <c r="Q112" s="1">
        <f t="shared" si="7"/>
        <v>0</v>
      </c>
    </row>
    <row r="113" spans="1:17" x14ac:dyDescent="0.3">
      <c r="A113" t="s">
        <v>32</v>
      </c>
      <c r="B113" t="s">
        <v>305</v>
      </c>
      <c r="C113" t="s">
        <v>306</v>
      </c>
      <c r="D113" t="s">
        <v>307</v>
      </c>
      <c r="E113" s="1">
        <v>38.25</v>
      </c>
      <c r="F113" s="1">
        <v>5.0434782608695654</v>
      </c>
      <c r="G113" s="1">
        <v>1.0869565217391304E-2</v>
      </c>
      <c r="H113" s="1">
        <v>0.19565217391304349</v>
      </c>
      <c r="I113" s="1">
        <v>0.27173913043478259</v>
      </c>
      <c r="J113" s="1">
        <v>4.6851086956521737</v>
      </c>
      <c r="K113" s="1">
        <v>3.1307608695652176</v>
      </c>
      <c r="L113" s="1">
        <f t="shared" si="4"/>
        <v>7.8158695652173913</v>
      </c>
      <c r="M113" s="1">
        <f t="shared" si="5"/>
        <v>0.2043364592213697</v>
      </c>
      <c r="N113" s="1">
        <v>0</v>
      </c>
      <c r="O113" s="1">
        <v>1.2622826086956522</v>
      </c>
      <c r="P113" s="1">
        <f t="shared" si="6"/>
        <v>1.2622826086956522</v>
      </c>
      <c r="Q113" s="1">
        <f t="shared" si="7"/>
        <v>3.3000852514919014E-2</v>
      </c>
    </row>
    <row r="114" spans="1:17" x14ac:dyDescent="0.3">
      <c r="A114" t="s">
        <v>32</v>
      </c>
      <c r="B114" t="s">
        <v>308</v>
      </c>
      <c r="C114" t="s">
        <v>157</v>
      </c>
      <c r="D114" t="s">
        <v>108</v>
      </c>
      <c r="E114" s="1">
        <v>77.945652173913047</v>
      </c>
      <c r="F114" s="1">
        <v>5.3043478260869561</v>
      </c>
      <c r="G114" s="1">
        <v>2.1739130434782608E-2</v>
      </c>
      <c r="H114" s="1">
        <v>0</v>
      </c>
      <c r="I114" s="1">
        <v>2.7173913043478262</v>
      </c>
      <c r="J114" s="1">
        <v>4.638369565217392</v>
      </c>
      <c r="K114" s="1">
        <v>0</v>
      </c>
      <c r="L114" s="1">
        <f t="shared" si="4"/>
        <v>4.638369565217392</v>
      </c>
      <c r="M114" s="1">
        <f t="shared" si="5"/>
        <v>5.9507739506345005E-2</v>
      </c>
      <c r="N114" s="1">
        <v>0</v>
      </c>
      <c r="O114" s="1">
        <v>9.2709782608695654</v>
      </c>
      <c r="P114" s="1">
        <f t="shared" si="6"/>
        <v>9.2709782608695654</v>
      </c>
      <c r="Q114" s="1">
        <f t="shared" si="7"/>
        <v>0.11894157021335937</v>
      </c>
    </row>
    <row r="115" spans="1:17" x14ac:dyDescent="0.3">
      <c r="A115" t="s">
        <v>32</v>
      </c>
      <c r="B115" t="s">
        <v>309</v>
      </c>
      <c r="C115" t="s">
        <v>310</v>
      </c>
      <c r="D115" t="s">
        <v>311</v>
      </c>
      <c r="E115" s="1">
        <v>39.043478260869563</v>
      </c>
      <c r="F115" s="1">
        <v>4.7826086956521738</v>
      </c>
      <c r="G115" s="1">
        <v>0.21195652173913043</v>
      </c>
      <c r="H115" s="1">
        <v>7.0652173913043473E-2</v>
      </c>
      <c r="I115" s="1">
        <v>0.52173913043478259</v>
      </c>
      <c r="J115" s="1">
        <v>5.0991304347826105</v>
      </c>
      <c r="K115" s="1">
        <v>3.9481521739130443</v>
      </c>
      <c r="L115" s="1">
        <f t="shared" si="4"/>
        <v>9.0472826086956548</v>
      </c>
      <c r="M115" s="1">
        <f t="shared" si="5"/>
        <v>0.23172327394209363</v>
      </c>
      <c r="N115" s="1">
        <v>1.3382608695652176</v>
      </c>
      <c r="O115" s="1">
        <v>0</v>
      </c>
      <c r="P115" s="1">
        <f t="shared" si="6"/>
        <v>1.3382608695652176</v>
      </c>
      <c r="Q115" s="1">
        <f t="shared" si="7"/>
        <v>3.4276169265033414E-2</v>
      </c>
    </row>
    <row r="116" spans="1:17" x14ac:dyDescent="0.3">
      <c r="A116" t="s">
        <v>32</v>
      </c>
      <c r="B116" t="s">
        <v>312</v>
      </c>
      <c r="C116" t="s">
        <v>313</v>
      </c>
      <c r="D116" t="s">
        <v>314</v>
      </c>
      <c r="E116" s="1">
        <v>61.989130434782609</v>
      </c>
      <c r="F116" s="1">
        <v>5.1304347826086953</v>
      </c>
      <c r="G116" s="1">
        <v>8.1521739130434784E-2</v>
      </c>
      <c r="H116" s="1">
        <v>0.20652173913043478</v>
      </c>
      <c r="I116" s="1">
        <v>0.77173913043478259</v>
      </c>
      <c r="J116" s="1">
        <v>3.9792391304347841</v>
      </c>
      <c r="K116" s="1">
        <v>0</v>
      </c>
      <c r="L116" s="1">
        <f t="shared" si="4"/>
        <v>3.9792391304347841</v>
      </c>
      <c r="M116" s="1">
        <f t="shared" si="5"/>
        <v>6.4192530247238325E-2</v>
      </c>
      <c r="N116" s="1">
        <v>0</v>
      </c>
      <c r="O116" s="1">
        <v>4.9565217391304346</v>
      </c>
      <c r="P116" s="1">
        <f t="shared" si="6"/>
        <v>4.9565217391304346</v>
      </c>
      <c r="Q116" s="1">
        <f t="shared" si="7"/>
        <v>7.995791688584955E-2</v>
      </c>
    </row>
    <row r="117" spans="1:17" x14ac:dyDescent="0.3">
      <c r="A117" t="s">
        <v>32</v>
      </c>
      <c r="B117" t="s">
        <v>315</v>
      </c>
      <c r="C117" t="s">
        <v>116</v>
      </c>
      <c r="D117" t="s">
        <v>108</v>
      </c>
      <c r="E117" s="1">
        <v>72.630434782608702</v>
      </c>
      <c r="F117" s="1">
        <v>5.5652173913043477</v>
      </c>
      <c r="G117" s="1">
        <v>0</v>
      </c>
      <c r="H117" s="1">
        <v>0</v>
      </c>
      <c r="I117" s="1">
        <v>0</v>
      </c>
      <c r="J117" s="1">
        <v>0</v>
      </c>
      <c r="K117" s="1">
        <v>0</v>
      </c>
      <c r="L117" s="1">
        <f t="shared" si="4"/>
        <v>0</v>
      </c>
      <c r="M117" s="1">
        <f t="shared" si="5"/>
        <v>0</v>
      </c>
      <c r="N117" s="1">
        <v>4.9565217391304346</v>
      </c>
      <c r="O117" s="1">
        <v>0</v>
      </c>
      <c r="P117" s="1">
        <f t="shared" si="6"/>
        <v>4.9565217391304346</v>
      </c>
      <c r="Q117" s="1">
        <f t="shared" si="7"/>
        <v>6.8243041005686914E-2</v>
      </c>
    </row>
    <row r="118" spans="1:17" x14ac:dyDescent="0.3">
      <c r="A118" t="s">
        <v>32</v>
      </c>
      <c r="B118" t="s">
        <v>316</v>
      </c>
      <c r="C118" t="s">
        <v>317</v>
      </c>
      <c r="D118" t="s">
        <v>318</v>
      </c>
      <c r="E118" s="1">
        <v>41.663043478260867</v>
      </c>
      <c r="F118" s="1">
        <v>5.0190217391304346</v>
      </c>
      <c r="G118" s="1">
        <v>1.0869565217391304E-2</v>
      </c>
      <c r="H118" s="1">
        <v>0</v>
      </c>
      <c r="I118" s="1">
        <v>1.4782608695652173</v>
      </c>
      <c r="J118" s="1">
        <v>4.7744565217391308</v>
      </c>
      <c r="K118" s="1">
        <v>0</v>
      </c>
      <c r="L118" s="1">
        <f t="shared" si="4"/>
        <v>4.7744565217391308</v>
      </c>
      <c r="M118" s="1">
        <f t="shared" si="5"/>
        <v>0.11459692147143231</v>
      </c>
      <c r="N118" s="1">
        <v>4.0271739130434785</v>
      </c>
      <c r="O118" s="1">
        <v>0</v>
      </c>
      <c r="P118" s="1">
        <f t="shared" si="6"/>
        <v>4.0271739130434785</v>
      </c>
      <c r="Q118" s="1">
        <f t="shared" si="7"/>
        <v>9.6660579180798345E-2</v>
      </c>
    </row>
    <row r="119" spans="1:17" x14ac:dyDescent="0.3">
      <c r="A119" t="s">
        <v>32</v>
      </c>
      <c r="B119" t="s">
        <v>319</v>
      </c>
      <c r="C119" t="s">
        <v>313</v>
      </c>
      <c r="D119" t="s">
        <v>314</v>
      </c>
      <c r="E119" s="1">
        <v>115.02173913043478</v>
      </c>
      <c r="F119" s="1">
        <v>4.9565217391304346</v>
      </c>
      <c r="G119" s="1">
        <v>0</v>
      </c>
      <c r="H119" s="1">
        <v>9.813695652173914</v>
      </c>
      <c r="I119" s="1">
        <v>5.0434782608695654</v>
      </c>
      <c r="J119" s="1">
        <v>5.1739130434782608</v>
      </c>
      <c r="K119" s="1">
        <v>26.713913043478268</v>
      </c>
      <c r="L119" s="1">
        <f t="shared" si="4"/>
        <v>31.88782608695653</v>
      </c>
      <c r="M119" s="1">
        <f t="shared" si="5"/>
        <v>0.27723303723303733</v>
      </c>
      <c r="N119" s="1">
        <v>5.3913043478260869</v>
      </c>
      <c r="O119" s="1">
        <v>21.086956521739129</v>
      </c>
      <c r="P119" s="1">
        <f t="shared" si="6"/>
        <v>26.478260869565215</v>
      </c>
      <c r="Q119" s="1">
        <f t="shared" si="7"/>
        <v>0.23020223020223018</v>
      </c>
    </row>
    <row r="120" spans="1:17" x14ac:dyDescent="0.3">
      <c r="A120" t="s">
        <v>32</v>
      </c>
      <c r="B120" t="s">
        <v>320</v>
      </c>
      <c r="C120" t="s">
        <v>321</v>
      </c>
      <c r="D120" t="s">
        <v>301</v>
      </c>
      <c r="E120" s="1">
        <v>43.347826086956523</v>
      </c>
      <c r="F120" s="1">
        <v>4.7173913043478262</v>
      </c>
      <c r="G120" s="1">
        <v>2.1739130434782608E-2</v>
      </c>
      <c r="H120" s="1">
        <v>0.16032608695652173</v>
      </c>
      <c r="I120" s="1">
        <v>0.73913043478260865</v>
      </c>
      <c r="J120" s="1">
        <v>6.7826086956521738</v>
      </c>
      <c r="K120" s="1">
        <v>0</v>
      </c>
      <c r="L120" s="1">
        <f t="shared" si="4"/>
        <v>6.7826086956521738</v>
      </c>
      <c r="M120" s="1">
        <f t="shared" si="5"/>
        <v>0.15646940822467401</v>
      </c>
      <c r="N120" s="1">
        <v>0</v>
      </c>
      <c r="O120" s="1">
        <v>5.7146739130434785</v>
      </c>
      <c r="P120" s="1">
        <f t="shared" si="6"/>
        <v>5.7146739130434785</v>
      </c>
      <c r="Q120" s="1">
        <f t="shared" si="7"/>
        <v>0.13183299899699097</v>
      </c>
    </row>
    <row r="121" spans="1:17" x14ac:dyDescent="0.3">
      <c r="A121" t="s">
        <v>32</v>
      </c>
      <c r="B121" t="s">
        <v>322</v>
      </c>
      <c r="C121" t="s">
        <v>323</v>
      </c>
      <c r="D121" t="s">
        <v>167</v>
      </c>
      <c r="E121" s="1">
        <v>63.891304347826086</v>
      </c>
      <c r="F121" s="1">
        <v>0</v>
      </c>
      <c r="G121" s="1">
        <v>9.7826086956521743E-2</v>
      </c>
      <c r="H121" s="1">
        <v>0</v>
      </c>
      <c r="I121" s="1">
        <v>1.5108695652173914</v>
      </c>
      <c r="J121" s="1">
        <v>0</v>
      </c>
      <c r="K121" s="1">
        <v>8.8661956521739143</v>
      </c>
      <c r="L121" s="1">
        <f t="shared" si="4"/>
        <v>8.8661956521739143</v>
      </c>
      <c r="M121" s="1">
        <f t="shared" si="5"/>
        <v>0.13876998979244642</v>
      </c>
      <c r="N121" s="1">
        <v>9.3432608695652171</v>
      </c>
      <c r="O121" s="1">
        <v>0</v>
      </c>
      <c r="P121" s="1">
        <f t="shared" si="6"/>
        <v>9.3432608695652171</v>
      </c>
      <c r="Q121" s="1">
        <f t="shared" si="7"/>
        <v>0.14623681524328003</v>
      </c>
    </row>
    <row r="122" spans="1:17" x14ac:dyDescent="0.3">
      <c r="A122" t="s">
        <v>32</v>
      </c>
      <c r="B122" t="s">
        <v>324</v>
      </c>
      <c r="C122" t="s">
        <v>284</v>
      </c>
      <c r="D122" t="s">
        <v>285</v>
      </c>
      <c r="E122" s="1">
        <v>49.152173913043477</v>
      </c>
      <c r="F122" s="1">
        <v>5.5652173913043477</v>
      </c>
      <c r="G122" s="1">
        <v>0</v>
      </c>
      <c r="H122" s="1">
        <v>0</v>
      </c>
      <c r="I122" s="1">
        <v>0</v>
      </c>
      <c r="J122" s="1">
        <v>4.9118478260869569</v>
      </c>
      <c r="K122" s="1">
        <v>0</v>
      </c>
      <c r="L122" s="1">
        <f t="shared" si="4"/>
        <v>4.9118478260869569</v>
      </c>
      <c r="M122" s="1">
        <f t="shared" si="5"/>
        <v>9.993144626271562E-2</v>
      </c>
      <c r="N122" s="1">
        <v>3.7159782608695666</v>
      </c>
      <c r="O122" s="1">
        <v>5.1446739130434773</v>
      </c>
      <c r="P122" s="1">
        <f t="shared" si="6"/>
        <v>8.8606521739130439</v>
      </c>
      <c r="Q122" s="1">
        <f t="shared" si="7"/>
        <v>0.18026979212737729</v>
      </c>
    </row>
    <row r="123" spans="1:17" x14ac:dyDescent="0.3">
      <c r="A123" t="s">
        <v>32</v>
      </c>
      <c r="B123" t="s">
        <v>325</v>
      </c>
      <c r="C123" t="s">
        <v>157</v>
      </c>
      <c r="D123" t="s">
        <v>108</v>
      </c>
      <c r="E123" s="1">
        <v>50.119565217391305</v>
      </c>
      <c r="F123" s="1">
        <v>4.9565217391304346</v>
      </c>
      <c r="G123" s="1">
        <v>0</v>
      </c>
      <c r="H123" s="1">
        <v>0</v>
      </c>
      <c r="I123" s="1">
        <v>0.2608695652173913</v>
      </c>
      <c r="J123" s="1">
        <v>0</v>
      </c>
      <c r="K123" s="1">
        <v>3.6077173913043463</v>
      </c>
      <c r="L123" s="1">
        <f t="shared" si="4"/>
        <v>3.6077173913043463</v>
      </c>
      <c r="M123" s="1">
        <f t="shared" si="5"/>
        <v>7.1982216438950308E-2</v>
      </c>
      <c r="N123" s="1">
        <v>5.5652173913043477</v>
      </c>
      <c r="O123" s="1">
        <v>0</v>
      </c>
      <c r="P123" s="1">
        <f t="shared" si="6"/>
        <v>5.5652173913043477</v>
      </c>
      <c r="Q123" s="1">
        <f t="shared" si="7"/>
        <v>0.11103882021253524</v>
      </c>
    </row>
    <row r="124" spans="1:17" x14ac:dyDescent="0.3">
      <c r="A124" t="s">
        <v>32</v>
      </c>
      <c r="B124" t="s">
        <v>326</v>
      </c>
      <c r="C124" t="s">
        <v>327</v>
      </c>
      <c r="D124" t="s">
        <v>328</v>
      </c>
      <c r="E124" s="1">
        <v>49.108695652173914</v>
      </c>
      <c r="F124" s="1">
        <v>4.5217391304347823</v>
      </c>
      <c r="G124" s="1">
        <v>0</v>
      </c>
      <c r="H124" s="1">
        <v>0</v>
      </c>
      <c r="I124" s="1">
        <v>0</v>
      </c>
      <c r="J124" s="1">
        <v>0</v>
      </c>
      <c r="K124" s="1">
        <v>11.820652173913043</v>
      </c>
      <c r="L124" s="1">
        <f t="shared" si="4"/>
        <v>11.820652173913043</v>
      </c>
      <c r="M124" s="1">
        <f t="shared" si="5"/>
        <v>0.24070385126162017</v>
      </c>
      <c r="N124" s="1">
        <v>0</v>
      </c>
      <c r="O124" s="1">
        <v>10.782608695652174</v>
      </c>
      <c r="P124" s="1">
        <f t="shared" si="6"/>
        <v>10.782608695652174</v>
      </c>
      <c r="Q124" s="1">
        <f t="shared" si="7"/>
        <v>0.21956617972554227</v>
      </c>
    </row>
    <row r="125" spans="1:17" x14ac:dyDescent="0.3">
      <c r="A125" t="s">
        <v>32</v>
      </c>
      <c r="B125" t="s">
        <v>329</v>
      </c>
      <c r="C125" t="s">
        <v>172</v>
      </c>
      <c r="D125" t="s">
        <v>173</v>
      </c>
      <c r="E125" s="1">
        <v>48.021739130434781</v>
      </c>
      <c r="F125" s="1">
        <v>5.2173913043478262</v>
      </c>
      <c r="G125" s="1">
        <v>5.1630434782608696E-2</v>
      </c>
      <c r="H125" s="1">
        <v>0.19565217391304349</v>
      </c>
      <c r="I125" s="1">
        <v>0.31521739130434784</v>
      </c>
      <c r="J125" s="1">
        <v>5.25</v>
      </c>
      <c r="K125" s="1">
        <v>0</v>
      </c>
      <c r="L125" s="1">
        <f t="shared" si="4"/>
        <v>5.25</v>
      </c>
      <c r="M125" s="1">
        <f t="shared" si="5"/>
        <v>0.10932548664554097</v>
      </c>
      <c r="N125" s="1">
        <v>5.0392391304347841</v>
      </c>
      <c r="O125" s="1">
        <v>0</v>
      </c>
      <c r="P125" s="1">
        <f t="shared" si="6"/>
        <v>5.0392391304347841</v>
      </c>
      <c r="Q125" s="1">
        <f t="shared" si="7"/>
        <v>0.10493662290629248</v>
      </c>
    </row>
    <row r="126" spans="1:17" x14ac:dyDescent="0.3">
      <c r="A126" t="s">
        <v>32</v>
      </c>
      <c r="B126" t="s">
        <v>330</v>
      </c>
      <c r="C126" t="s">
        <v>331</v>
      </c>
      <c r="D126" t="s">
        <v>285</v>
      </c>
      <c r="E126" s="1">
        <v>37.391304347826086</v>
      </c>
      <c r="F126" s="1">
        <v>3.5108695652173911</v>
      </c>
      <c r="G126" s="1">
        <v>5.434782608695652E-2</v>
      </c>
      <c r="H126" s="1">
        <v>0</v>
      </c>
      <c r="I126" s="1">
        <v>0.54347826086956519</v>
      </c>
      <c r="J126" s="1">
        <v>5.014239130434782</v>
      </c>
      <c r="K126" s="1">
        <v>0</v>
      </c>
      <c r="L126" s="1">
        <f t="shared" si="4"/>
        <v>5.014239130434782</v>
      </c>
      <c r="M126" s="1">
        <f t="shared" si="5"/>
        <v>0.13410174418604651</v>
      </c>
      <c r="N126" s="1">
        <v>3.9113043478260874</v>
      </c>
      <c r="O126" s="1">
        <v>0</v>
      </c>
      <c r="P126" s="1">
        <f t="shared" si="6"/>
        <v>3.9113043478260874</v>
      </c>
      <c r="Q126" s="1">
        <f t="shared" si="7"/>
        <v>0.10460465116279072</v>
      </c>
    </row>
    <row r="127" spans="1:17" x14ac:dyDescent="0.3">
      <c r="A127" t="s">
        <v>32</v>
      </c>
      <c r="B127" t="s">
        <v>332</v>
      </c>
      <c r="C127" t="s">
        <v>333</v>
      </c>
      <c r="D127" t="s">
        <v>334</v>
      </c>
      <c r="E127" s="1">
        <v>113.33695652173913</v>
      </c>
      <c r="F127" s="1">
        <v>5.1304347826086953</v>
      </c>
      <c r="G127" s="1">
        <v>0</v>
      </c>
      <c r="H127" s="1">
        <v>0.30978260869565216</v>
      </c>
      <c r="I127" s="1">
        <v>3.0326086956521738</v>
      </c>
      <c r="J127" s="1">
        <v>5.3043478260869561</v>
      </c>
      <c r="K127" s="1">
        <v>17.600543478260871</v>
      </c>
      <c r="L127" s="1">
        <f t="shared" si="4"/>
        <v>22.904891304347828</v>
      </c>
      <c r="M127" s="1">
        <f t="shared" si="5"/>
        <v>0.20209552124292704</v>
      </c>
      <c r="N127" s="1">
        <v>4.8695652173913047</v>
      </c>
      <c r="O127" s="1">
        <v>0</v>
      </c>
      <c r="P127" s="1">
        <f t="shared" si="6"/>
        <v>4.8695652173913047</v>
      </c>
      <c r="Q127" s="1">
        <f t="shared" si="7"/>
        <v>4.296537834468208E-2</v>
      </c>
    </row>
    <row r="128" spans="1:17" x14ac:dyDescent="0.3">
      <c r="A128" t="s">
        <v>32</v>
      </c>
      <c r="B128" t="s">
        <v>335</v>
      </c>
      <c r="C128" t="s">
        <v>105</v>
      </c>
      <c r="D128" t="s">
        <v>54</v>
      </c>
      <c r="E128" s="1">
        <v>73.141304347826093</v>
      </c>
      <c r="F128" s="1">
        <v>8.2195652173913079</v>
      </c>
      <c r="G128" s="1">
        <v>0.2391304347826087</v>
      </c>
      <c r="H128" s="1">
        <v>0.11413043478260869</v>
      </c>
      <c r="I128" s="1">
        <v>1.4565217391304348</v>
      </c>
      <c r="J128" s="1">
        <v>4.3288043478260869</v>
      </c>
      <c r="K128" s="1">
        <v>11.682065217391305</v>
      </c>
      <c r="L128" s="1">
        <f t="shared" si="4"/>
        <v>16.010869565217391</v>
      </c>
      <c r="M128" s="1">
        <f t="shared" si="5"/>
        <v>0.21890325456977261</v>
      </c>
      <c r="N128" s="1">
        <v>4.9021739130434785</v>
      </c>
      <c r="O128" s="1">
        <v>0</v>
      </c>
      <c r="P128" s="1">
        <f t="shared" si="6"/>
        <v>4.9021739130434785</v>
      </c>
      <c r="Q128" s="1">
        <f t="shared" si="7"/>
        <v>6.7023331847228418E-2</v>
      </c>
    </row>
    <row r="129" spans="1:17" x14ac:dyDescent="0.3">
      <c r="A129" t="s">
        <v>32</v>
      </c>
      <c r="B129" t="s">
        <v>336</v>
      </c>
      <c r="C129" t="s">
        <v>41</v>
      </c>
      <c r="D129" t="s">
        <v>42</v>
      </c>
      <c r="E129" s="1">
        <v>116.71739130434783</v>
      </c>
      <c r="F129" s="1">
        <v>4.7010869565217392</v>
      </c>
      <c r="G129" s="1">
        <v>0.23369565217391305</v>
      </c>
      <c r="H129" s="1">
        <v>0.24184782608695651</v>
      </c>
      <c r="I129" s="1">
        <v>3.0760869565217392</v>
      </c>
      <c r="J129" s="1">
        <v>4.8396739130434785</v>
      </c>
      <c r="K129" s="1">
        <v>8.5597826086956523</v>
      </c>
      <c r="L129" s="1">
        <f t="shared" si="4"/>
        <v>13.399456521739131</v>
      </c>
      <c r="M129" s="1">
        <f t="shared" si="5"/>
        <v>0.11480257031104489</v>
      </c>
      <c r="N129" s="1">
        <v>15.744565217391305</v>
      </c>
      <c r="O129" s="1">
        <v>0</v>
      </c>
      <c r="P129" s="1">
        <f t="shared" si="6"/>
        <v>15.744565217391305</v>
      </c>
      <c r="Q129" s="1">
        <f t="shared" si="7"/>
        <v>0.13489476625069846</v>
      </c>
    </row>
    <row r="130" spans="1:17" x14ac:dyDescent="0.3">
      <c r="A130" t="s">
        <v>32</v>
      </c>
      <c r="B130" t="s">
        <v>337</v>
      </c>
      <c r="C130" t="s">
        <v>338</v>
      </c>
      <c r="D130" t="s">
        <v>339</v>
      </c>
      <c r="E130" s="1">
        <v>69.391304347826093</v>
      </c>
      <c r="F130" s="1">
        <v>3.8608695652173886</v>
      </c>
      <c r="G130" s="1">
        <v>8.1521739130434784E-2</v>
      </c>
      <c r="H130" s="1">
        <v>0</v>
      </c>
      <c r="I130" s="1">
        <v>1.4456521739130435</v>
      </c>
      <c r="J130" s="1">
        <v>3.9782608695652173</v>
      </c>
      <c r="K130" s="1">
        <v>6.0027173913043477</v>
      </c>
      <c r="L130" s="1">
        <f t="shared" ref="L130:L193" si="8">SUM(J130,K130)</f>
        <v>9.9809782608695645</v>
      </c>
      <c r="M130" s="1">
        <f t="shared" ref="M130:M193" si="9">L130/E130</f>
        <v>0.1438361528822055</v>
      </c>
      <c r="N130" s="1">
        <v>6.5706521739130439</v>
      </c>
      <c r="O130" s="1">
        <v>0</v>
      </c>
      <c r="P130" s="1">
        <f t="shared" ref="P130:P193" si="10">SUM(N130,O130)</f>
        <v>6.5706521739130439</v>
      </c>
      <c r="Q130" s="1">
        <f t="shared" ref="Q130:Q193" si="11">P130/E130</f>
        <v>9.4689849624060143E-2</v>
      </c>
    </row>
    <row r="131" spans="1:17" x14ac:dyDescent="0.3">
      <c r="A131" t="s">
        <v>32</v>
      </c>
      <c r="B131" t="s">
        <v>340</v>
      </c>
      <c r="C131" t="s">
        <v>341</v>
      </c>
      <c r="D131" t="s">
        <v>204</v>
      </c>
      <c r="E131" s="1">
        <v>40.152173913043477</v>
      </c>
      <c r="F131" s="1">
        <v>4.9565217391304346</v>
      </c>
      <c r="G131" s="1">
        <v>2.1739130434782608E-2</v>
      </c>
      <c r="H131" s="1">
        <v>6.7934782608695649E-2</v>
      </c>
      <c r="I131" s="1">
        <v>0.28260869565217389</v>
      </c>
      <c r="J131" s="1">
        <v>3.6847826086956523</v>
      </c>
      <c r="K131" s="1">
        <v>0.38043478260869568</v>
      </c>
      <c r="L131" s="1">
        <f t="shared" si="8"/>
        <v>4.0652173913043477</v>
      </c>
      <c r="M131" s="1">
        <f t="shared" si="9"/>
        <v>0.10124526258798051</v>
      </c>
      <c r="N131" s="1">
        <v>2.4293478260869565</v>
      </c>
      <c r="O131" s="1">
        <v>0</v>
      </c>
      <c r="P131" s="1">
        <f t="shared" si="10"/>
        <v>2.4293478260869565</v>
      </c>
      <c r="Q131" s="1">
        <f t="shared" si="11"/>
        <v>6.0503519220357342E-2</v>
      </c>
    </row>
    <row r="132" spans="1:17" x14ac:dyDescent="0.3">
      <c r="A132" t="s">
        <v>32</v>
      </c>
      <c r="B132" t="s">
        <v>342</v>
      </c>
      <c r="C132" t="s">
        <v>343</v>
      </c>
      <c r="D132" t="s">
        <v>344</v>
      </c>
      <c r="E132" s="1">
        <v>40.706521739130437</v>
      </c>
      <c r="F132" s="1">
        <v>5.3505434782608692</v>
      </c>
      <c r="G132" s="1">
        <v>0.16304347826086957</v>
      </c>
      <c r="H132" s="1">
        <v>0</v>
      </c>
      <c r="I132" s="1">
        <v>0</v>
      </c>
      <c r="J132" s="1">
        <v>4.3179347826086953</v>
      </c>
      <c r="K132" s="1">
        <v>4.3342391304347823</v>
      </c>
      <c r="L132" s="1">
        <f t="shared" si="8"/>
        <v>8.6521739130434767</v>
      </c>
      <c r="M132" s="1">
        <f t="shared" si="9"/>
        <v>0.21255006675567417</v>
      </c>
      <c r="N132" s="1">
        <v>4.2663043478260869</v>
      </c>
      <c r="O132" s="1">
        <v>0</v>
      </c>
      <c r="P132" s="1">
        <f t="shared" si="10"/>
        <v>4.2663043478260869</v>
      </c>
      <c r="Q132" s="1">
        <f t="shared" si="11"/>
        <v>0.1048064085447263</v>
      </c>
    </row>
    <row r="133" spans="1:17" x14ac:dyDescent="0.3">
      <c r="A133" t="s">
        <v>32</v>
      </c>
      <c r="B133" t="s">
        <v>345</v>
      </c>
      <c r="C133" t="s">
        <v>346</v>
      </c>
      <c r="D133" t="s">
        <v>307</v>
      </c>
      <c r="E133" s="1">
        <v>28.423913043478262</v>
      </c>
      <c r="F133" s="1">
        <v>5.3043478260869561</v>
      </c>
      <c r="G133" s="1">
        <v>4.3478260869565216E-2</v>
      </c>
      <c r="H133" s="1">
        <v>7.6086956521739135E-2</v>
      </c>
      <c r="I133" s="1">
        <v>0</v>
      </c>
      <c r="J133" s="1">
        <v>4.2119565217391308</v>
      </c>
      <c r="K133" s="1">
        <v>0.25815217391304346</v>
      </c>
      <c r="L133" s="1">
        <f t="shared" si="8"/>
        <v>4.4701086956521738</v>
      </c>
      <c r="M133" s="1">
        <f t="shared" si="9"/>
        <v>0.15726577437858508</v>
      </c>
      <c r="N133" s="1">
        <v>3.3559782608695654</v>
      </c>
      <c r="O133" s="1">
        <v>0</v>
      </c>
      <c r="P133" s="1">
        <f t="shared" si="10"/>
        <v>3.3559782608695654</v>
      </c>
      <c r="Q133" s="1">
        <f t="shared" si="11"/>
        <v>0.11806883365200765</v>
      </c>
    </row>
    <row r="134" spans="1:17" x14ac:dyDescent="0.3">
      <c r="A134" t="s">
        <v>32</v>
      </c>
      <c r="B134" t="s">
        <v>347</v>
      </c>
      <c r="C134" t="s">
        <v>348</v>
      </c>
      <c r="D134" t="s">
        <v>349</v>
      </c>
      <c r="E134" s="1">
        <v>51.304347826086953</v>
      </c>
      <c r="F134" s="1">
        <v>2.2608695652173911</v>
      </c>
      <c r="G134" s="1">
        <v>9.2391304347826081E-2</v>
      </c>
      <c r="H134" s="1">
        <v>0.78260869565217395</v>
      </c>
      <c r="I134" s="1">
        <v>0.96739130434782605</v>
      </c>
      <c r="J134" s="1">
        <v>1.6004347826086958</v>
      </c>
      <c r="K134" s="1">
        <v>7.7663043478260869</v>
      </c>
      <c r="L134" s="1">
        <f t="shared" si="8"/>
        <v>9.366739130434782</v>
      </c>
      <c r="M134" s="1">
        <f t="shared" si="9"/>
        <v>0.18257203389830509</v>
      </c>
      <c r="N134" s="1">
        <v>3.2896739130434769</v>
      </c>
      <c r="O134" s="1">
        <v>0</v>
      </c>
      <c r="P134" s="1">
        <f t="shared" si="10"/>
        <v>3.2896739130434769</v>
      </c>
      <c r="Q134" s="1">
        <f t="shared" si="11"/>
        <v>6.4120762711864385E-2</v>
      </c>
    </row>
    <row r="135" spans="1:17" x14ac:dyDescent="0.3">
      <c r="A135" t="s">
        <v>32</v>
      </c>
      <c r="B135" t="s">
        <v>350</v>
      </c>
      <c r="C135" t="s">
        <v>351</v>
      </c>
      <c r="D135" t="s">
        <v>163</v>
      </c>
      <c r="E135" s="1">
        <v>86.065217391304344</v>
      </c>
      <c r="F135" s="1">
        <v>4.5217391304347823</v>
      </c>
      <c r="G135" s="1">
        <v>0.42391304347826086</v>
      </c>
      <c r="H135" s="1">
        <v>0.21195652173913043</v>
      </c>
      <c r="I135" s="1">
        <v>0.98913043478260865</v>
      </c>
      <c r="J135" s="1">
        <v>4.7418478260869561</v>
      </c>
      <c r="K135" s="1">
        <v>9.7472826086956523</v>
      </c>
      <c r="L135" s="1">
        <f t="shared" si="8"/>
        <v>14.489130434782609</v>
      </c>
      <c r="M135" s="1">
        <f t="shared" si="9"/>
        <v>0.16835059358423846</v>
      </c>
      <c r="N135" s="1">
        <v>4.4565217391304346</v>
      </c>
      <c r="O135" s="1">
        <v>5.0298913043478262</v>
      </c>
      <c r="P135" s="1">
        <f t="shared" si="10"/>
        <v>9.4864130434782616</v>
      </c>
      <c r="Q135" s="1">
        <f t="shared" si="11"/>
        <v>0.11022354129830766</v>
      </c>
    </row>
    <row r="136" spans="1:17" x14ac:dyDescent="0.3">
      <c r="A136" t="s">
        <v>32</v>
      </c>
      <c r="B136" t="s">
        <v>352</v>
      </c>
      <c r="C136" t="s">
        <v>70</v>
      </c>
      <c r="D136" t="s">
        <v>71</v>
      </c>
      <c r="E136" s="1">
        <v>63.717391304347828</v>
      </c>
      <c r="F136" s="1">
        <v>5</v>
      </c>
      <c r="G136" s="1">
        <v>3.2608695652173912E-2</v>
      </c>
      <c r="H136" s="1">
        <v>0.27173913043478259</v>
      </c>
      <c r="I136" s="1">
        <v>0.41304347826086957</v>
      </c>
      <c r="J136" s="1">
        <v>4.0217391304347823</v>
      </c>
      <c r="K136" s="1">
        <v>4.9456521739130439</v>
      </c>
      <c r="L136" s="1">
        <f t="shared" si="8"/>
        <v>8.9673913043478262</v>
      </c>
      <c r="M136" s="1">
        <f t="shared" si="9"/>
        <v>0.14073694984646878</v>
      </c>
      <c r="N136" s="1">
        <v>5.1358695652173916</v>
      </c>
      <c r="O136" s="1">
        <v>0</v>
      </c>
      <c r="P136" s="1">
        <f t="shared" si="10"/>
        <v>5.1358695652173916</v>
      </c>
      <c r="Q136" s="1">
        <f t="shared" si="11"/>
        <v>8.0603889457523031E-2</v>
      </c>
    </row>
    <row r="137" spans="1:17" x14ac:dyDescent="0.3">
      <c r="A137" t="s">
        <v>32</v>
      </c>
      <c r="B137" t="s">
        <v>353</v>
      </c>
      <c r="C137" t="s">
        <v>354</v>
      </c>
      <c r="D137" t="s">
        <v>87</v>
      </c>
      <c r="E137" s="1">
        <v>33</v>
      </c>
      <c r="F137" s="1">
        <v>5.5652173913043477</v>
      </c>
      <c r="G137" s="1">
        <v>1.0869565217391304E-2</v>
      </c>
      <c r="H137" s="1">
        <v>0.15217391304347827</v>
      </c>
      <c r="I137" s="1">
        <v>0.32608695652173914</v>
      </c>
      <c r="J137" s="1">
        <v>2.4782608695652173</v>
      </c>
      <c r="K137" s="1">
        <v>3.3206521739130435</v>
      </c>
      <c r="L137" s="1">
        <f t="shared" si="8"/>
        <v>5.7989130434782608</v>
      </c>
      <c r="M137" s="1">
        <f t="shared" si="9"/>
        <v>0.17572463768115942</v>
      </c>
      <c r="N137" s="1">
        <v>2.6220652173913024</v>
      </c>
      <c r="O137" s="1">
        <v>0</v>
      </c>
      <c r="P137" s="1">
        <f t="shared" si="10"/>
        <v>2.6220652173913024</v>
      </c>
      <c r="Q137" s="1">
        <f t="shared" si="11"/>
        <v>7.945652173913037E-2</v>
      </c>
    </row>
    <row r="138" spans="1:17" x14ac:dyDescent="0.3">
      <c r="A138" t="s">
        <v>32</v>
      </c>
      <c r="B138" t="s">
        <v>355</v>
      </c>
      <c r="C138" t="s">
        <v>356</v>
      </c>
      <c r="D138" t="s">
        <v>357</v>
      </c>
      <c r="E138" s="1">
        <v>31.173913043478262</v>
      </c>
      <c r="F138" s="1">
        <v>2.2608695652173911</v>
      </c>
      <c r="G138" s="1">
        <v>6.5217391304347824E-2</v>
      </c>
      <c r="H138" s="1">
        <v>0.12228260869565218</v>
      </c>
      <c r="I138" s="1">
        <v>0.67391304347826086</v>
      </c>
      <c r="J138" s="1">
        <v>0.49456521739130432</v>
      </c>
      <c r="K138" s="1">
        <v>4.1711956521739131</v>
      </c>
      <c r="L138" s="1">
        <f t="shared" si="8"/>
        <v>4.6657608695652177</v>
      </c>
      <c r="M138" s="1">
        <f t="shared" si="9"/>
        <v>0.14966875871687588</v>
      </c>
      <c r="N138" s="1">
        <v>0</v>
      </c>
      <c r="O138" s="1">
        <v>4.7065217391304346</v>
      </c>
      <c r="P138" s="1">
        <f t="shared" si="10"/>
        <v>4.7065217391304346</v>
      </c>
      <c r="Q138" s="1">
        <f t="shared" si="11"/>
        <v>0.150976290097629</v>
      </c>
    </row>
    <row r="139" spans="1:17" x14ac:dyDescent="0.3">
      <c r="A139" t="s">
        <v>32</v>
      </c>
      <c r="B139" t="s">
        <v>358</v>
      </c>
      <c r="C139" t="s">
        <v>359</v>
      </c>
      <c r="D139" t="s">
        <v>360</v>
      </c>
      <c r="E139" s="1">
        <v>133.44565217391303</v>
      </c>
      <c r="F139" s="1">
        <v>4.9565217391304346</v>
      </c>
      <c r="G139" s="1">
        <v>0.31521739130434784</v>
      </c>
      <c r="H139" s="1">
        <v>0</v>
      </c>
      <c r="I139" s="1">
        <v>2.8695652173913042</v>
      </c>
      <c r="J139" s="1">
        <v>4.3315217391304346</v>
      </c>
      <c r="K139" s="1">
        <v>14.633152173913043</v>
      </c>
      <c r="L139" s="1">
        <f t="shared" si="8"/>
        <v>18.964673913043477</v>
      </c>
      <c r="M139" s="1">
        <f t="shared" si="9"/>
        <v>0.14211533762319786</v>
      </c>
      <c r="N139" s="1">
        <v>15.396739130434783</v>
      </c>
      <c r="O139" s="1">
        <v>0</v>
      </c>
      <c r="P139" s="1">
        <f t="shared" si="10"/>
        <v>15.396739130434783</v>
      </c>
      <c r="Q139" s="1">
        <f t="shared" si="11"/>
        <v>0.1153783497597133</v>
      </c>
    </row>
    <row r="140" spans="1:17" x14ac:dyDescent="0.3">
      <c r="A140" t="s">
        <v>32</v>
      </c>
      <c r="B140" t="s">
        <v>361</v>
      </c>
      <c r="C140" t="s">
        <v>362</v>
      </c>
      <c r="D140" t="s">
        <v>363</v>
      </c>
      <c r="E140" s="1">
        <v>51.576086956521742</v>
      </c>
      <c r="F140" s="1">
        <v>4.9130434782608692</v>
      </c>
      <c r="G140" s="1">
        <v>0.10326086956521739</v>
      </c>
      <c r="H140" s="1">
        <v>0.27445652173913043</v>
      </c>
      <c r="I140" s="1">
        <v>0</v>
      </c>
      <c r="J140" s="1">
        <v>4.9048913043478262</v>
      </c>
      <c r="K140" s="1">
        <v>4.5461956521739131</v>
      </c>
      <c r="L140" s="1">
        <f t="shared" si="8"/>
        <v>9.4510869565217384</v>
      </c>
      <c r="M140" s="1">
        <f t="shared" si="9"/>
        <v>0.18324552160168597</v>
      </c>
      <c r="N140" s="1">
        <v>4.5733695652173916</v>
      </c>
      <c r="O140" s="1">
        <v>0</v>
      </c>
      <c r="P140" s="1">
        <f t="shared" si="10"/>
        <v>4.5733695652173916</v>
      </c>
      <c r="Q140" s="1">
        <f t="shared" si="11"/>
        <v>8.8672286617492102E-2</v>
      </c>
    </row>
    <row r="141" spans="1:17" x14ac:dyDescent="0.3">
      <c r="A141" t="s">
        <v>32</v>
      </c>
      <c r="B141" t="s">
        <v>364</v>
      </c>
      <c r="C141" t="s">
        <v>365</v>
      </c>
      <c r="D141" t="s">
        <v>95</v>
      </c>
      <c r="E141" s="1">
        <v>51.641304347826086</v>
      </c>
      <c r="F141" s="1">
        <v>3.347826086956522</v>
      </c>
      <c r="G141" s="1">
        <v>9.7826086956521743E-2</v>
      </c>
      <c r="H141" s="1">
        <v>0.15217391304347827</v>
      </c>
      <c r="I141" s="1">
        <v>0</v>
      </c>
      <c r="J141" s="1">
        <v>5.0054347826086953</v>
      </c>
      <c r="K141" s="1">
        <v>4.6521739130434785</v>
      </c>
      <c r="L141" s="1">
        <f t="shared" si="8"/>
        <v>9.6576086956521738</v>
      </c>
      <c r="M141" s="1">
        <f t="shared" si="9"/>
        <v>0.18701326036623869</v>
      </c>
      <c r="N141" s="1">
        <v>4.3260869565217392</v>
      </c>
      <c r="O141" s="1">
        <v>0</v>
      </c>
      <c r="P141" s="1">
        <f t="shared" si="10"/>
        <v>4.3260869565217392</v>
      </c>
      <c r="Q141" s="1">
        <f t="shared" si="11"/>
        <v>8.3771837507893077E-2</v>
      </c>
    </row>
    <row r="142" spans="1:17" x14ac:dyDescent="0.3">
      <c r="A142" t="s">
        <v>32</v>
      </c>
      <c r="B142" t="s">
        <v>366</v>
      </c>
      <c r="C142" t="s">
        <v>367</v>
      </c>
      <c r="D142" t="s">
        <v>304</v>
      </c>
      <c r="E142" s="1">
        <v>41.576086956521742</v>
      </c>
      <c r="F142" s="1">
        <v>4.9130434782608692</v>
      </c>
      <c r="G142" s="1">
        <v>3.2608695652173912E-2</v>
      </c>
      <c r="H142" s="1">
        <v>8.9673913043478257E-2</v>
      </c>
      <c r="I142" s="1">
        <v>0.32608695652173914</v>
      </c>
      <c r="J142" s="1">
        <v>4.3260869565217392</v>
      </c>
      <c r="K142" s="1">
        <v>2.2010869565217392</v>
      </c>
      <c r="L142" s="1">
        <f t="shared" si="8"/>
        <v>6.5271739130434785</v>
      </c>
      <c r="M142" s="1">
        <f t="shared" si="9"/>
        <v>0.15699346405228759</v>
      </c>
      <c r="N142" s="1">
        <v>4.4864130434782608</v>
      </c>
      <c r="O142" s="1">
        <v>0</v>
      </c>
      <c r="P142" s="1">
        <f t="shared" si="10"/>
        <v>4.4864130434782608</v>
      </c>
      <c r="Q142" s="1">
        <f t="shared" si="11"/>
        <v>0.10790849673202614</v>
      </c>
    </row>
    <row r="143" spans="1:17" x14ac:dyDescent="0.3">
      <c r="A143" t="s">
        <v>32</v>
      </c>
      <c r="B143" t="s">
        <v>368</v>
      </c>
      <c r="C143" t="s">
        <v>369</v>
      </c>
      <c r="D143" t="s">
        <v>95</v>
      </c>
      <c r="E143" s="1">
        <v>37.271739130434781</v>
      </c>
      <c r="F143" s="1">
        <v>5.3043478260869561</v>
      </c>
      <c r="G143" s="1">
        <v>0.13043478260869565</v>
      </c>
      <c r="H143" s="1">
        <v>0</v>
      </c>
      <c r="I143" s="1">
        <v>0</v>
      </c>
      <c r="J143" s="1">
        <v>4.4211956521739131</v>
      </c>
      <c r="K143" s="1">
        <v>1.4728260869565217</v>
      </c>
      <c r="L143" s="1">
        <f t="shared" si="8"/>
        <v>5.8940217391304346</v>
      </c>
      <c r="M143" s="1">
        <f t="shared" si="9"/>
        <v>0.15813648293963253</v>
      </c>
      <c r="N143" s="1">
        <v>4.0516304347826084</v>
      </c>
      <c r="O143" s="1">
        <v>0</v>
      </c>
      <c r="P143" s="1">
        <f t="shared" si="10"/>
        <v>4.0516304347826084</v>
      </c>
      <c r="Q143" s="1">
        <f t="shared" si="11"/>
        <v>0.10870516185476815</v>
      </c>
    </row>
    <row r="144" spans="1:17" x14ac:dyDescent="0.3">
      <c r="A144" t="s">
        <v>32</v>
      </c>
      <c r="B144" t="s">
        <v>370</v>
      </c>
      <c r="C144" t="s">
        <v>371</v>
      </c>
      <c r="D144" t="s">
        <v>363</v>
      </c>
      <c r="E144" s="1">
        <v>63.826086956521742</v>
      </c>
      <c r="F144" s="1">
        <v>4.543478260869569</v>
      </c>
      <c r="G144" s="1">
        <v>4.8913043478260872E-2</v>
      </c>
      <c r="H144" s="1">
        <v>0.3233695652173913</v>
      </c>
      <c r="I144" s="1">
        <v>0</v>
      </c>
      <c r="J144" s="1">
        <v>5.0923913043478262</v>
      </c>
      <c r="K144" s="1">
        <v>5.5896739130434785</v>
      </c>
      <c r="L144" s="1">
        <f t="shared" si="8"/>
        <v>10.682065217391305</v>
      </c>
      <c r="M144" s="1">
        <f t="shared" si="9"/>
        <v>0.16736205722070843</v>
      </c>
      <c r="N144" s="1">
        <v>4.6820652173913047</v>
      </c>
      <c r="O144" s="1">
        <v>0</v>
      </c>
      <c r="P144" s="1">
        <f t="shared" si="10"/>
        <v>4.6820652173913047</v>
      </c>
      <c r="Q144" s="1">
        <f t="shared" si="11"/>
        <v>7.3356607629427792E-2</v>
      </c>
    </row>
    <row r="145" spans="1:17" x14ac:dyDescent="0.3">
      <c r="A145" t="s">
        <v>32</v>
      </c>
      <c r="B145" t="s">
        <v>372</v>
      </c>
      <c r="C145" t="s">
        <v>373</v>
      </c>
      <c r="D145" t="s">
        <v>374</v>
      </c>
      <c r="E145" s="1">
        <v>39.706521739130437</v>
      </c>
      <c r="F145" s="1">
        <v>4.9130434782608692</v>
      </c>
      <c r="G145" s="1">
        <v>9.7826086956521743E-2</v>
      </c>
      <c r="H145" s="1">
        <v>0.13043478260869565</v>
      </c>
      <c r="I145" s="1">
        <v>0</v>
      </c>
      <c r="J145" s="1">
        <v>5.1630434782608692</v>
      </c>
      <c r="K145" s="1">
        <v>3.714673913043478</v>
      </c>
      <c r="L145" s="1">
        <f t="shared" si="8"/>
        <v>8.8777173913043477</v>
      </c>
      <c r="M145" s="1">
        <f t="shared" si="9"/>
        <v>0.22358335614563371</v>
      </c>
      <c r="N145" s="1">
        <v>4.4429347826086953</v>
      </c>
      <c r="O145" s="1">
        <v>0</v>
      </c>
      <c r="P145" s="1">
        <f t="shared" si="10"/>
        <v>4.4429347826086953</v>
      </c>
      <c r="Q145" s="1">
        <f t="shared" si="11"/>
        <v>0.11189433342458252</v>
      </c>
    </row>
    <row r="146" spans="1:17" x14ac:dyDescent="0.3">
      <c r="A146" t="s">
        <v>32</v>
      </c>
      <c r="B146" t="s">
        <v>375</v>
      </c>
      <c r="C146" t="s">
        <v>376</v>
      </c>
      <c r="D146" t="s">
        <v>377</v>
      </c>
      <c r="E146" s="1">
        <v>186.18478260869566</v>
      </c>
      <c r="F146" s="1">
        <v>10.521739130434783</v>
      </c>
      <c r="G146" s="1">
        <v>0.26630434782608697</v>
      </c>
      <c r="H146" s="1">
        <v>1.726195652173913</v>
      </c>
      <c r="I146" s="1">
        <v>4.3478260869565215</v>
      </c>
      <c r="J146" s="1">
        <v>31.163043478260871</v>
      </c>
      <c r="K146" s="1">
        <v>0</v>
      </c>
      <c r="L146" s="1">
        <f t="shared" si="8"/>
        <v>31.163043478260871</v>
      </c>
      <c r="M146" s="1">
        <f t="shared" si="9"/>
        <v>0.16737696304512814</v>
      </c>
      <c r="N146" s="1">
        <v>11.048913043478262</v>
      </c>
      <c r="O146" s="1">
        <v>0</v>
      </c>
      <c r="P146" s="1">
        <f t="shared" si="10"/>
        <v>11.048913043478262</v>
      </c>
      <c r="Q146" s="1">
        <f t="shared" si="11"/>
        <v>5.9343802907350113E-2</v>
      </c>
    </row>
    <row r="147" spans="1:17" x14ac:dyDescent="0.3">
      <c r="A147" t="s">
        <v>32</v>
      </c>
      <c r="B147" t="s">
        <v>378</v>
      </c>
      <c r="C147" t="s">
        <v>379</v>
      </c>
      <c r="D147" t="s">
        <v>277</v>
      </c>
      <c r="E147" s="1">
        <v>44.184782608695649</v>
      </c>
      <c r="F147" s="1">
        <v>6.8695652173913047</v>
      </c>
      <c r="G147" s="1">
        <v>3.2608695652173912E-2</v>
      </c>
      <c r="H147" s="1">
        <v>0.18206521739130435</v>
      </c>
      <c r="I147" s="1">
        <v>0.68478260869565222</v>
      </c>
      <c r="J147" s="1">
        <v>4.8097826086956523</v>
      </c>
      <c r="K147" s="1">
        <v>7.2798913043478262</v>
      </c>
      <c r="L147" s="1">
        <f t="shared" si="8"/>
        <v>12.089673913043478</v>
      </c>
      <c r="M147" s="1">
        <f t="shared" si="9"/>
        <v>0.27361623616236164</v>
      </c>
      <c r="N147" s="1">
        <v>0</v>
      </c>
      <c r="O147" s="1">
        <v>0.65760869565217395</v>
      </c>
      <c r="P147" s="1">
        <f t="shared" si="10"/>
        <v>0.65760869565217395</v>
      </c>
      <c r="Q147" s="1">
        <f t="shared" si="11"/>
        <v>1.4883148831488316E-2</v>
      </c>
    </row>
    <row r="148" spans="1:17" x14ac:dyDescent="0.3">
      <c r="A148" t="s">
        <v>32</v>
      </c>
      <c r="B148" t="s">
        <v>380</v>
      </c>
      <c r="C148" t="s">
        <v>381</v>
      </c>
      <c r="D148" t="s">
        <v>131</v>
      </c>
      <c r="E148" s="1">
        <v>24.717391304347824</v>
      </c>
      <c r="F148" s="1">
        <v>4.3478260869565215</v>
      </c>
      <c r="G148" s="1">
        <v>0</v>
      </c>
      <c r="H148" s="1">
        <v>3.8043478260869568E-2</v>
      </c>
      <c r="I148" s="1">
        <v>0</v>
      </c>
      <c r="J148" s="1">
        <v>4.5217391304347823</v>
      </c>
      <c r="K148" s="1">
        <v>0.2608695652173913</v>
      </c>
      <c r="L148" s="1">
        <f t="shared" si="8"/>
        <v>4.7826086956521738</v>
      </c>
      <c r="M148" s="1">
        <f t="shared" si="9"/>
        <v>0.19349164467897978</v>
      </c>
      <c r="N148" s="1">
        <v>0</v>
      </c>
      <c r="O148" s="1">
        <v>6.5217391304347823</v>
      </c>
      <c r="P148" s="1">
        <f t="shared" si="10"/>
        <v>6.5217391304347823</v>
      </c>
      <c r="Q148" s="1">
        <f t="shared" si="11"/>
        <v>0.26385224274406333</v>
      </c>
    </row>
    <row r="149" spans="1:17" x14ac:dyDescent="0.3">
      <c r="A149" t="s">
        <v>32</v>
      </c>
      <c r="B149" t="s">
        <v>382</v>
      </c>
      <c r="C149" t="s">
        <v>383</v>
      </c>
      <c r="D149" t="s">
        <v>314</v>
      </c>
      <c r="E149" s="1">
        <v>24.630434782608695</v>
      </c>
      <c r="F149" s="1">
        <v>5</v>
      </c>
      <c r="G149" s="1">
        <v>4.3478260869565216E-2</v>
      </c>
      <c r="H149" s="1">
        <v>0.14945652173913043</v>
      </c>
      <c r="I149" s="1">
        <v>0.15217391304347827</v>
      </c>
      <c r="J149" s="1">
        <v>4.931521739130436</v>
      </c>
      <c r="K149" s="1">
        <v>2.9891304347826088E-2</v>
      </c>
      <c r="L149" s="1">
        <f t="shared" si="8"/>
        <v>4.9614130434782622</v>
      </c>
      <c r="M149" s="1">
        <f t="shared" si="9"/>
        <v>0.20143424536628426</v>
      </c>
      <c r="N149" s="1">
        <v>3.3695652173913051</v>
      </c>
      <c r="O149" s="1">
        <v>0</v>
      </c>
      <c r="P149" s="1">
        <f t="shared" si="10"/>
        <v>3.3695652173913051</v>
      </c>
      <c r="Q149" s="1">
        <f t="shared" si="11"/>
        <v>0.13680494263018539</v>
      </c>
    </row>
    <row r="150" spans="1:17" x14ac:dyDescent="0.3">
      <c r="A150" t="s">
        <v>32</v>
      </c>
      <c r="B150" t="s">
        <v>384</v>
      </c>
      <c r="C150" t="s">
        <v>385</v>
      </c>
      <c r="D150" t="s">
        <v>374</v>
      </c>
      <c r="E150" s="1">
        <v>57.293478260869563</v>
      </c>
      <c r="F150" s="1">
        <v>18.945652173913043</v>
      </c>
      <c r="G150" s="1">
        <v>1.0869565217391304E-2</v>
      </c>
      <c r="H150" s="1">
        <v>0.20380434782608695</v>
      </c>
      <c r="I150" s="1">
        <v>0.96739130434782605</v>
      </c>
      <c r="J150" s="1">
        <v>4.3641304347826084</v>
      </c>
      <c r="K150" s="1">
        <v>3.3423913043478262</v>
      </c>
      <c r="L150" s="1">
        <f t="shared" si="8"/>
        <v>7.7065217391304346</v>
      </c>
      <c r="M150" s="1">
        <f t="shared" si="9"/>
        <v>0.13450958072472016</v>
      </c>
      <c r="N150" s="1">
        <v>0.53260869565217395</v>
      </c>
      <c r="O150" s="1">
        <v>4.4456521739130439</v>
      </c>
      <c r="P150" s="1">
        <f t="shared" si="10"/>
        <v>4.9782608695652177</v>
      </c>
      <c r="Q150" s="1">
        <f t="shared" si="11"/>
        <v>8.689053310567256E-2</v>
      </c>
    </row>
    <row r="151" spans="1:17" x14ac:dyDescent="0.3">
      <c r="A151" t="s">
        <v>32</v>
      </c>
      <c r="B151" t="s">
        <v>386</v>
      </c>
      <c r="C151" t="s">
        <v>75</v>
      </c>
      <c r="D151" t="s">
        <v>76</v>
      </c>
      <c r="E151" s="1">
        <v>83.163043478260875</v>
      </c>
      <c r="F151" s="1">
        <v>0</v>
      </c>
      <c r="G151" s="1">
        <v>0</v>
      </c>
      <c r="H151" s="1">
        <v>0</v>
      </c>
      <c r="I151" s="1">
        <v>0</v>
      </c>
      <c r="J151" s="1">
        <v>7.5</v>
      </c>
      <c r="K151" s="1">
        <v>0</v>
      </c>
      <c r="L151" s="1">
        <f t="shared" si="8"/>
        <v>7.5</v>
      </c>
      <c r="M151" s="1">
        <f t="shared" si="9"/>
        <v>9.018428963534178E-2</v>
      </c>
      <c r="N151" s="1">
        <v>5.3831521739130439</v>
      </c>
      <c r="O151" s="1">
        <v>0</v>
      </c>
      <c r="P151" s="1">
        <f t="shared" si="10"/>
        <v>5.3831521739130439</v>
      </c>
      <c r="Q151" s="1">
        <f t="shared" si="11"/>
        <v>6.4730100640439159E-2</v>
      </c>
    </row>
    <row r="152" spans="1:17" x14ac:dyDescent="0.3">
      <c r="A152" t="s">
        <v>32</v>
      </c>
      <c r="B152" t="s">
        <v>387</v>
      </c>
      <c r="C152" t="s">
        <v>388</v>
      </c>
      <c r="D152" t="s">
        <v>98</v>
      </c>
      <c r="E152" s="1">
        <v>57.847826086956523</v>
      </c>
      <c r="F152" s="1">
        <v>1.4782608695652173</v>
      </c>
      <c r="G152" s="1">
        <v>0</v>
      </c>
      <c r="H152" s="1">
        <v>0.3641304347826087</v>
      </c>
      <c r="I152" s="1">
        <v>0</v>
      </c>
      <c r="J152" s="1">
        <v>6.1589130434782593</v>
      </c>
      <c r="K152" s="1">
        <v>3.0509782608695657</v>
      </c>
      <c r="L152" s="1">
        <f t="shared" si="8"/>
        <v>9.2098913043478241</v>
      </c>
      <c r="M152" s="1">
        <f t="shared" si="9"/>
        <v>0.15920894400601274</v>
      </c>
      <c r="N152" s="1">
        <v>5.4927173913043479</v>
      </c>
      <c r="O152" s="1">
        <v>0</v>
      </c>
      <c r="P152" s="1">
        <f t="shared" si="10"/>
        <v>5.4927173913043479</v>
      </c>
      <c r="Q152" s="1">
        <f t="shared" si="11"/>
        <v>9.49511461856445E-2</v>
      </c>
    </row>
    <row r="153" spans="1:17" x14ac:dyDescent="0.3">
      <c r="A153" t="s">
        <v>32</v>
      </c>
      <c r="B153" t="s">
        <v>389</v>
      </c>
      <c r="C153" t="s">
        <v>390</v>
      </c>
      <c r="D153" t="s">
        <v>274</v>
      </c>
      <c r="E153" s="1">
        <v>36.293478260869563</v>
      </c>
      <c r="F153" s="1">
        <v>1.9130434782608696</v>
      </c>
      <c r="G153" s="1">
        <v>0.11413043478260869</v>
      </c>
      <c r="H153" s="1">
        <v>0.11684782608695653</v>
      </c>
      <c r="I153" s="1">
        <v>0.82608695652173914</v>
      </c>
      <c r="J153" s="1">
        <v>5.434782608695652E-2</v>
      </c>
      <c r="K153" s="1">
        <v>4.4157608695652177</v>
      </c>
      <c r="L153" s="1">
        <f t="shared" si="8"/>
        <v>4.4701086956521738</v>
      </c>
      <c r="M153" s="1">
        <f t="shared" si="9"/>
        <v>0.12316561844863733</v>
      </c>
      <c r="N153" s="1">
        <v>0.57336956521739135</v>
      </c>
      <c r="O153" s="1">
        <v>0</v>
      </c>
      <c r="P153" s="1">
        <f t="shared" si="10"/>
        <v>0.57336956521739135</v>
      </c>
      <c r="Q153" s="1">
        <f t="shared" si="11"/>
        <v>1.5798143156633724E-2</v>
      </c>
    </row>
    <row r="154" spans="1:17" x14ac:dyDescent="0.3">
      <c r="A154" t="s">
        <v>32</v>
      </c>
      <c r="B154" t="s">
        <v>391</v>
      </c>
      <c r="C154" t="s">
        <v>392</v>
      </c>
      <c r="D154" t="s">
        <v>155</v>
      </c>
      <c r="E154" s="1">
        <v>131.86956521739131</v>
      </c>
      <c r="F154" s="1">
        <v>0</v>
      </c>
      <c r="G154" s="1">
        <v>0.32608695652173914</v>
      </c>
      <c r="H154" s="1">
        <v>0.21739130434782608</v>
      </c>
      <c r="I154" s="1">
        <v>2.0434782608695654</v>
      </c>
      <c r="J154" s="1">
        <v>8.4258695652173916</v>
      </c>
      <c r="K154" s="1">
        <v>0</v>
      </c>
      <c r="L154" s="1">
        <f t="shared" si="8"/>
        <v>8.4258695652173916</v>
      </c>
      <c r="M154" s="1">
        <f t="shared" si="9"/>
        <v>6.3895483020112095E-2</v>
      </c>
      <c r="N154" s="1">
        <v>0</v>
      </c>
      <c r="O154" s="1">
        <v>9.7303260869565253</v>
      </c>
      <c r="P154" s="1">
        <f t="shared" si="10"/>
        <v>9.7303260869565253</v>
      </c>
      <c r="Q154" s="1">
        <f t="shared" si="11"/>
        <v>7.3787504121332032E-2</v>
      </c>
    </row>
    <row r="155" spans="1:17" x14ac:dyDescent="0.3">
      <c r="A155" t="s">
        <v>32</v>
      </c>
      <c r="B155" t="s">
        <v>393</v>
      </c>
      <c r="C155" t="s">
        <v>47</v>
      </c>
      <c r="D155" t="s">
        <v>48</v>
      </c>
      <c r="E155" s="1">
        <v>51.891304347826086</v>
      </c>
      <c r="F155" s="1">
        <v>4.7391304347826084</v>
      </c>
      <c r="G155" s="1">
        <v>0</v>
      </c>
      <c r="H155" s="1">
        <v>0.25543478260869568</v>
      </c>
      <c r="I155" s="1">
        <v>1.5543478260869565</v>
      </c>
      <c r="J155" s="1">
        <v>0</v>
      </c>
      <c r="K155" s="1">
        <v>0</v>
      </c>
      <c r="L155" s="1">
        <f t="shared" si="8"/>
        <v>0</v>
      </c>
      <c r="M155" s="1">
        <f t="shared" si="9"/>
        <v>0</v>
      </c>
      <c r="N155" s="1">
        <v>0</v>
      </c>
      <c r="O155" s="1">
        <v>4.5252173913043476</v>
      </c>
      <c r="P155" s="1">
        <f t="shared" si="10"/>
        <v>4.5252173913043476</v>
      </c>
      <c r="Q155" s="1">
        <f t="shared" si="11"/>
        <v>8.720569752827817E-2</v>
      </c>
    </row>
    <row r="156" spans="1:17" x14ac:dyDescent="0.3">
      <c r="A156" t="s">
        <v>32</v>
      </c>
      <c r="B156" t="s">
        <v>394</v>
      </c>
      <c r="C156" t="s">
        <v>395</v>
      </c>
      <c r="D156" t="s">
        <v>396</v>
      </c>
      <c r="E156" s="1">
        <v>40.423913043478258</v>
      </c>
      <c r="F156" s="1">
        <v>0</v>
      </c>
      <c r="G156" s="1">
        <v>5.434782608695652E-2</v>
      </c>
      <c r="H156" s="1">
        <v>0.36684782608695654</v>
      </c>
      <c r="I156" s="1">
        <v>1.6847826086956521</v>
      </c>
      <c r="J156" s="1">
        <v>5.7826086956521738</v>
      </c>
      <c r="K156" s="1">
        <v>0</v>
      </c>
      <c r="L156" s="1">
        <f t="shared" si="8"/>
        <v>5.7826086956521738</v>
      </c>
      <c r="M156" s="1">
        <f t="shared" si="9"/>
        <v>0.14304920677601507</v>
      </c>
      <c r="N156" s="1">
        <v>0</v>
      </c>
      <c r="O156" s="1">
        <v>5.0706521739130439</v>
      </c>
      <c r="P156" s="1">
        <f t="shared" si="10"/>
        <v>5.0706521739130439</v>
      </c>
      <c r="Q156" s="1">
        <f t="shared" si="11"/>
        <v>0.12543694541543426</v>
      </c>
    </row>
    <row r="157" spans="1:17" x14ac:dyDescent="0.3">
      <c r="A157" t="s">
        <v>32</v>
      </c>
      <c r="B157" t="s">
        <v>397</v>
      </c>
      <c r="C157" t="s">
        <v>398</v>
      </c>
      <c r="D157" t="s">
        <v>204</v>
      </c>
      <c r="E157" s="1">
        <v>43.152173913043477</v>
      </c>
      <c r="F157" s="1">
        <v>12.668478260869565</v>
      </c>
      <c r="G157" s="1">
        <v>3.2608695652173912E-2</v>
      </c>
      <c r="H157" s="1">
        <v>0.14673913043478262</v>
      </c>
      <c r="I157" s="1">
        <v>0.52173913043478259</v>
      </c>
      <c r="J157" s="1">
        <v>5.2608695652173916</v>
      </c>
      <c r="K157" s="1">
        <v>0</v>
      </c>
      <c r="L157" s="1">
        <f t="shared" si="8"/>
        <v>5.2608695652173916</v>
      </c>
      <c r="M157" s="1">
        <f t="shared" si="9"/>
        <v>0.12191435768261966</v>
      </c>
      <c r="N157" s="1">
        <v>0</v>
      </c>
      <c r="O157" s="1">
        <v>3.0652173913043477</v>
      </c>
      <c r="P157" s="1">
        <f t="shared" si="10"/>
        <v>3.0652173913043477</v>
      </c>
      <c r="Q157" s="1">
        <f t="shared" si="11"/>
        <v>7.1032745591939547E-2</v>
      </c>
    </row>
    <row r="158" spans="1:17" x14ac:dyDescent="0.3">
      <c r="A158" t="s">
        <v>32</v>
      </c>
      <c r="B158" t="s">
        <v>399</v>
      </c>
      <c r="C158" t="s">
        <v>400</v>
      </c>
      <c r="D158" t="s">
        <v>119</v>
      </c>
      <c r="E158" s="1">
        <v>34.097826086956523</v>
      </c>
      <c r="F158" s="1">
        <v>16.282608695652176</v>
      </c>
      <c r="G158" s="1">
        <v>6.7934782608695649E-2</v>
      </c>
      <c r="H158" s="1">
        <v>0.15217391304347827</v>
      </c>
      <c r="I158" s="1">
        <v>0.53260869565217395</v>
      </c>
      <c r="J158" s="1">
        <v>4.8206521739130439</v>
      </c>
      <c r="K158" s="1">
        <v>0</v>
      </c>
      <c r="L158" s="1">
        <f t="shared" si="8"/>
        <v>4.8206521739130439</v>
      </c>
      <c r="M158" s="1">
        <f t="shared" si="9"/>
        <v>0.14137711189034111</v>
      </c>
      <c r="N158" s="1">
        <v>0</v>
      </c>
      <c r="O158" s="1">
        <v>4.9836956521739131</v>
      </c>
      <c r="P158" s="1">
        <f t="shared" si="10"/>
        <v>4.9836956521739131</v>
      </c>
      <c r="Q158" s="1">
        <f t="shared" si="11"/>
        <v>0.14615875039846987</v>
      </c>
    </row>
    <row r="159" spans="1:17" x14ac:dyDescent="0.3">
      <c r="A159" t="s">
        <v>32</v>
      </c>
      <c r="B159" t="s">
        <v>401</v>
      </c>
      <c r="C159" t="s">
        <v>227</v>
      </c>
      <c r="D159" t="s">
        <v>228</v>
      </c>
      <c r="E159" s="1">
        <v>29.456521739130434</v>
      </c>
      <c r="F159" s="1">
        <v>5.8260869565217392</v>
      </c>
      <c r="G159" s="1">
        <v>6.5217391304347824E-2</v>
      </c>
      <c r="H159" s="1">
        <v>0.15858695652173913</v>
      </c>
      <c r="I159" s="1">
        <v>0.54347826086956519</v>
      </c>
      <c r="J159" s="1">
        <v>5.0444565217391304</v>
      </c>
      <c r="K159" s="1">
        <v>1.2463043478260869</v>
      </c>
      <c r="L159" s="1">
        <f t="shared" si="8"/>
        <v>6.2907608695652169</v>
      </c>
      <c r="M159" s="1">
        <f t="shared" si="9"/>
        <v>0.21356088560885608</v>
      </c>
      <c r="N159" s="1">
        <v>2.6339130434782603</v>
      </c>
      <c r="O159" s="1">
        <v>0</v>
      </c>
      <c r="P159" s="1">
        <f t="shared" si="10"/>
        <v>2.6339130434782603</v>
      </c>
      <c r="Q159" s="1">
        <f t="shared" si="11"/>
        <v>8.9416974169741675E-2</v>
      </c>
    </row>
    <row r="160" spans="1:17" x14ac:dyDescent="0.3">
      <c r="A160" t="s">
        <v>32</v>
      </c>
      <c r="B160" t="s">
        <v>402</v>
      </c>
      <c r="C160" t="s">
        <v>403</v>
      </c>
      <c r="D160" t="s">
        <v>274</v>
      </c>
      <c r="E160" s="1">
        <v>47.695652173913047</v>
      </c>
      <c r="F160" s="1">
        <v>20.554347826086957</v>
      </c>
      <c r="G160" s="1">
        <v>2.717391304347826E-2</v>
      </c>
      <c r="H160" s="1">
        <v>0.1766304347826087</v>
      </c>
      <c r="I160" s="1">
        <v>0.89130434782608692</v>
      </c>
      <c r="J160" s="1">
        <v>4.5298913043478262</v>
      </c>
      <c r="K160" s="1">
        <v>1.1440217391304348</v>
      </c>
      <c r="L160" s="1">
        <f t="shared" si="8"/>
        <v>5.6739130434782608</v>
      </c>
      <c r="M160" s="1">
        <f t="shared" si="9"/>
        <v>0.11896080218778486</v>
      </c>
      <c r="N160" s="1">
        <v>0</v>
      </c>
      <c r="O160" s="1">
        <v>4.6657608695652177</v>
      </c>
      <c r="P160" s="1">
        <f t="shared" si="10"/>
        <v>4.6657608695652177</v>
      </c>
      <c r="Q160" s="1">
        <f t="shared" si="11"/>
        <v>9.7823609845031911E-2</v>
      </c>
    </row>
    <row r="161" spans="1:17" x14ac:dyDescent="0.3">
      <c r="A161" t="s">
        <v>32</v>
      </c>
      <c r="B161" t="s">
        <v>404</v>
      </c>
      <c r="C161" t="s">
        <v>405</v>
      </c>
      <c r="D161" t="s">
        <v>406</v>
      </c>
      <c r="E161" s="1">
        <v>49.706521739130437</v>
      </c>
      <c r="F161" s="1">
        <v>5.7391304347826084</v>
      </c>
      <c r="G161" s="1">
        <v>0</v>
      </c>
      <c r="H161" s="1">
        <v>0.21195652173913043</v>
      </c>
      <c r="I161" s="1">
        <v>1.3043478260869565</v>
      </c>
      <c r="J161" s="1">
        <v>0</v>
      </c>
      <c r="K161" s="1">
        <v>12.508152173913043</v>
      </c>
      <c r="L161" s="1">
        <f t="shared" si="8"/>
        <v>12.508152173913043</v>
      </c>
      <c r="M161" s="1">
        <f t="shared" si="9"/>
        <v>0.25164006122895255</v>
      </c>
      <c r="N161" s="1">
        <v>0</v>
      </c>
      <c r="O161" s="1">
        <v>5.1684782608695654</v>
      </c>
      <c r="P161" s="1">
        <f t="shared" si="10"/>
        <v>5.1684782608695654</v>
      </c>
      <c r="Q161" s="1">
        <f t="shared" si="11"/>
        <v>0.10397988191559152</v>
      </c>
    </row>
    <row r="162" spans="1:17" x14ac:dyDescent="0.3">
      <c r="A162" t="s">
        <v>32</v>
      </c>
      <c r="B162" t="s">
        <v>407</v>
      </c>
      <c r="C162" t="s">
        <v>408</v>
      </c>
      <c r="D162" t="s">
        <v>221</v>
      </c>
      <c r="E162" s="1">
        <v>40.304347826086953</v>
      </c>
      <c r="F162" s="1">
        <v>16.366847826086957</v>
      </c>
      <c r="G162" s="1">
        <v>9.7826086956521743E-2</v>
      </c>
      <c r="H162" s="1">
        <v>0.15760869565217392</v>
      </c>
      <c r="I162" s="1">
        <v>0.46739130434782611</v>
      </c>
      <c r="J162" s="1">
        <v>5.2663043478260869</v>
      </c>
      <c r="K162" s="1">
        <v>5.4701086956521738</v>
      </c>
      <c r="L162" s="1">
        <f t="shared" si="8"/>
        <v>10.736413043478262</v>
      </c>
      <c r="M162" s="1">
        <f t="shared" si="9"/>
        <v>0.26638349514563109</v>
      </c>
      <c r="N162" s="1">
        <v>0.50815217391304346</v>
      </c>
      <c r="O162" s="1">
        <v>3.0298913043478262</v>
      </c>
      <c r="P162" s="1">
        <f t="shared" si="10"/>
        <v>3.5380434782608696</v>
      </c>
      <c r="Q162" s="1">
        <f t="shared" si="11"/>
        <v>8.7783171521035611E-2</v>
      </c>
    </row>
    <row r="163" spans="1:17" x14ac:dyDescent="0.3">
      <c r="A163" t="s">
        <v>32</v>
      </c>
      <c r="B163" t="s">
        <v>409</v>
      </c>
      <c r="C163" t="s">
        <v>410</v>
      </c>
      <c r="D163" t="s">
        <v>71</v>
      </c>
      <c r="E163" s="1">
        <v>56.173913043478258</v>
      </c>
      <c r="F163" s="1">
        <v>4.9434782608695658</v>
      </c>
      <c r="G163" s="1">
        <v>0</v>
      </c>
      <c r="H163" s="1">
        <v>0</v>
      </c>
      <c r="I163" s="1">
        <v>0</v>
      </c>
      <c r="J163" s="1">
        <v>8.1108695652173886</v>
      </c>
      <c r="K163" s="1">
        <v>0.4565217391304347</v>
      </c>
      <c r="L163" s="1">
        <f t="shared" si="8"/>
        <v>8.567391304347824</v>
      </c>
      <c r="M163" s="1">
        <f t="shared" si="9"/>
        <v>0.15251547987616096</v>
      </c>
      <c r="N163" s="1">
        <v>0</v>
      </c>
      <c r="O163" s="1">
        <v>4.3706521739130428</v>
      </c>
      <c r="P163" s="1">
        <f t="shared" si="10"/>
        <v>4.3706521739130428</v>
      </c>
      <c r="Q163" s="1">
        <f t="shared" si="11"/>
        <v>7.7805727554179555E-2</v>
      </c>
    </row>
    <row r="164" spans="1:17" x14ac:dyDescent="0.3">
      <c r="A164" t="s">
        <v>32</v>
      </c>
      <c r="B164" t="s">
        <v>411</v>
      </c>
      <c r="C164" t="s">
        <v>323</v>
      </c>
      <c r="D164" t="s">
        <v>167</v>
      </c>
      <c r="E164" s="1">
        <v>56.217391304347828</v>
      </c>
      <c r="F164" s="1">
        <v>18.549456521739124</v>
      </c>
      <c r="G164" s="1">
        <v>0</v>
      </c>
      <c r="H164" s="1">
        <v>0.21739130434782608</v>
      </c>
      <c r="I164" s="1">
        <v>1.7173913043478262</v>
      </c>
      <c r="J164" s="1">
        <v>3.8885869565217392</v>
      </c>
      <c r="K164" s="1">
        <v>5.4945652173913047</v>
      </c>
      <c r="L164" s="1">
        <f t="shared" si="8"/>
        <v>9.383152173913043</v>
      </c>
      <c r="M164" s="1">
        <f t="shared" si="9"/>
        <v>0.16690835266821344</v>
      </c>
      <c r="N164" s="1">
        <v>9.0543478260869573E-2</v>
      </c>
      <c r="O164" s="1">
        <v>6.8369565217391308</v>
      </c>
      <c r="P164" s="1">
        <f t="shared" si="10"/>
        <v>6.9275000000000002</v>
      </c>
      <c r="Q164" s="1">
        <f t="shared" si="11"/>
        <v>0.12322699149265275</v>
      </c>
    </row>
    <row r="165" spans="1:17" x14ac:dyDescent="0.3">
      <c r="A165" t="s">
        <v>32</v>
      </c>
      <c r="B165" t="s">
        <v>412</v>
      </c>
      <c r="C165" t="s">
        <v>381</v>
      </c>
      <c r="D165" t="s">
        <v>131</v>
      </c>
      <c r="E165" s="1">
        <v>73.532608695652172</v>
      </c>
      <c r="F165" s="1">
        <v>5.5652173913043477</v>
      </c>
      <c r="G165" s="1">
        <v>8.152173913043478E-3</v>
      </c>
      <c r="H165" s="1">
        <v>0.60869565217391308</v>
      </c>
      <c r="I165" s="1">
        <v>2.2065217391304346</v>
      </c>
      <c r="J165" s="1">
        <v>0</v>
      </c>
      <c r="K165" s="1">
        <v>16.69141304347826</v>
      </c>
      <c r="L165" s="1">
        <f t="shared" si="8"/>
        <v>16.69141304347826</v>
      </c>
      <c r="M165" s="1">
        <f t="shared" si="9"/>
        <v>0.22699334811529934</v>
      </c>
      <c r="N165" s="1">
        <v>4.3927173913043482</v>
      </c>
      <c r="O165" s="1">
        <v>4.5389130434782601</v>
      </c>
      <c r="P165" s="1">
        <f t="shared" si="10"/>
        <v>8.9316304347826083</v>
      </c>
      <c r="Q165" s="1">
        <f t="shared" si="11"/>
        <v>0.12146489283074649</v>
      </c>
    </row>
    <row r="166" spans="1:17" x14ac:dyDescent="0.3">
      <c r="A166" t="s">
        <v>32</v>
      </c>
      <c r="B166" t="s">
        <v>413</v>
      </c>
      <c r="C166" t="s">
        <v>414</v>
      </c>
      <c r="D166" t="s">
        <v>51</v>
      </c>
      <c r="E166" s="1">
        <v>27.619565217391305</v>
      </c>
      <c r="F166" s="1">
        <v>5.7391304347826084</v>
      </c>
      <c r="G166" s="1">
        <v>1.0869565217391304E-2</v>
      </c>
      <c r="H166" s="1">
        <v>0.19565217391304349</v>
      </c>
      <c r="I166" s="1">
        <v>0.28260869565217389</v>
      </c>
      <c r="J166" s="1">
        <v>0</v>
      </c>
      <c r="K166" s="1">
        <v>3.9847826086956535</v>
      </c>
      <c r="L166" s="1">
        <f t="shared" si="8"/>
        <v>3.9847826086956535</v>
      </c>
      <c r="M166" s="1">
        <f t="shared" si="9"/>
        <v>0.14427390791027159</v>
      </c>
      <c r="N166" s="1">
        <v>0</v>
      </c>
      <c r="O166" s="1">
        <v>0</v>
      </c>
      <c r="P166" s="1">
        <f t="shared" si="10"/>
        <v>0</v>
      </c>
      <c r="Q166" s="1">
        <f t="shared" si="11"/>
        <v>0</v>
      </c>
    </row>
    <row r="167" spans="1:17" x14ac:dyDescent="0.3">
      <c r="A167" t="s">
        <v>32</v>
      </c>
      <c r="B167" t="s">
        <v>415</v>
      </c>
      <c r="C167" t="s">
        <v>416</v>
      </c>
      <c r="D167" t="s">
        <v>417</v>
      </c>
      <c r="E167" s="1">
        <v>59.380434782608695</v>
      </c>
      <c r="F167" s="1">
        <v>20.867391304347823</v>
      </c>
      <c r="G167" s="1">
        <v>1.0869565217391304E-2</v>
      </c>
      <c r="H167" s="1">
        <v>0.23021739130434782</v>
      </c>
      <c r="I167" s="1">
        <v>1.173913043478261</v>
      </c>
      <c r="J167" s="1">
        <v>4.9184782608695663</v>
      </c>
      <c r="K167" s="1">
        <v>0.56021739130434789</v>
      </c>
      <c r="L167" s="1">
        <f t="shared" si="8"/>
        <v>5.4786956521739141</v>
      </c>
      <c r="M167" s="1">
        <f t="shared" si="9"/>
        <v>9.2264323631704212E-2</v>
      </c>
      <c r="N167" s="1">
        <v>3.652173913043478</v>
      </c>
      <c r="O167" s="1">
        <v>0</v>
      </c>
      <c r="P167" s="1">
        <f t="shared" si="10"/>
        <v>3.652173913043478</v>
      </c>
      <c r="Q167" s="1">
        <f t="shared" si="11"/>
        <v>6.1504667764964299E-2</v>
      </c>
    </row>
    <row r="168" spans="1:17" x14ac:dyDescent="0.3">
      <c r="A168" t="s">
        <v>32</v>
      </c>
      <c r="B168" t="s">
        <v>418</v>
      </c>
      <c r="C168" t="s">
        <v>113</v>
      </c>
      <c r="D168" t="s">
        <v>114</v>
      </c>
      <c r="E168" s="1">
        <v>36.402173913043477</v>
      </c>
      <c r="F168" s="1">
        <v>5.2173913043478262</v>
      </c>
      <c r="G168" s="1">
        <v>0.11141304347826086</v>
      </c>
      <c r="H168" s="1">
        <v>0.11684782608695653</v>
      </c>
      <c r="I168" s="1">
        <v>0</v>
      </c>
      <c r="J168" s="1">
        <v>0</v>
      </c>
      <c r="K168" s="1">
        <v>9.9673913043478262</v>
      </c>
      <c r="L168" s="1">
        <f t="shared" si="8"/>
        <v>9.9673913043478262</v>
      </c>
      <c r="M168" s="1">
        <f t="shared" si="9"/>
        <v>0.27381307853090475</v>
      </c>
      <c r="N168" s="1">
        <v>5.0896739130434785</v>
      </c>
      <c r="O168" s="1">
        <v>0</v>
      </c>
      <c r="P168" s="1">
        <f t="shared" si="10"/>
        <v>5.0896739130434785</v>
      </c>
      <c r="Q168" s="1">
        <f t="shared" si="11"/>
        <v>0.13981785607644073</v>
      </c>
    </row>
    <row r="169" spans="1:17" x14ac:dyDescent="0.3">
      <c r="A169" t="s">
        <v>32</v>
      </c>
      <c r="B169" t="s">
        <v>419</v>
      </c>
      <c r="C169" t="s">
        <v>376</v>
      </c>
      <c r="D169" t="s">
        <v>377</v>
      </c>
      <c r="E169" s="1">
        <v>62.478260869565219</v>
      </c>
      <c r="F169" s="1">
        <v>21.942934782608695</v>
      </c>
      <c r="G169" s="1">
        <v>1.0869565217391304E-2</v>
      </c>
      <c r="H169" s="1">
        <v>0.22826086956521738</v>
      </c>
      <c r="I169" s="1">
        <v>1.0543478260869565</v>
      </c>
      <c r="J169" s="1">
        <v>5.0081521739130439</v>
      </c>
      <c r="K169" s="1">
        <v>6.2119565217391308</v>
      </c>
      <c r="L169" s="1">
        <f t="shared" si="8"/>
        <v>11.220108695652176</v>
      </c>
      <c r="M169" s="1">
        <f t="shared" si="9"/>
        <v>0.17958420320111346</v>
      </c>
      <c r="N169" s="1">
        <v>0.20652173913043478</v>
      </c>
      <c r="O169" s="1">
        <v>5.1657608695652177</v>
      </c>
      <c r="P169" s="1">
        <f t="shared" si="10"/>
        <v>5.3722826086956523</v>
      </c>
      <c r="Q169" s="1">
        <f t="shared" si="11"/>
        <v>8.5986430062630487E-2</v>
      </c>
    </row>
    <row r="170" spans="1:17" x14ac:dyDescent="0.3">
      <c r="A170" t="s">
        <v>32</v>
      </c>
      <c r="B170" t="s">
        <v>420</v>
      </c>
      <c r="C170" t="s">
        <v>421</v>
      </c>
      <c r="D170" t="s">
        <v>277</v>
      </c>
      <c r="E170" s="1">
        <v>43.804347826086953</v>
      </c>
      <c r="F170" s="1">
        <v>5.7391304347826084</v>
      </c>
      <c r="G170" s="1">
        <v>0</v>
      </c>
      <c r="H170" s="1">
        <v>0</v>
      </c>
      <c r="I170" s="1">
        <v>0</v>
      </c>
      <c r="J170" s="1">
        <v>0</v>
      </c>
      <c r="K170" s="1">
        <v>5.3428260869565216</v>
      </c>
      <c r="L170" s="1">
        <f t="shared" si="8"/>
        <v>5.3428260869565216</v>
      </c>
      <c r="M170" s="1">
        <f t="shared" si="9"/>
        <v>0.12197022332506204</v>
      </c>
      <c r="N170" s="1">
        <v>0</v>
      </c>
      <c r="O170" s="1">
        <v>5.6042391304347827</v>
      </c>
      <c r="P170" s="1">
        <f t="shared" si="10"/>
        <v>5.6042391304347827</v>
      </c>
      <c r="Q170" s="1">
        <f t="shared" si="11"/>
        <v>0.12793796526054591</v>
      </c>
    </row>
    <row r="171" spans="1:17" x14ac:dyDescent="0.3">
      <c r="A171" t="s">
        <v>32</v>
      </c>
      <c r="B171" t="s">
        <v>422</v>
      </c>
      <c r="C171" t="s">
        <v>118</v>
      </c>
      <c r="D171" t="s">
        <v>119</v>
      </c>
      <c r="E171" s="1">
        <v>57.076086956521742</v>
      </c>
      <c r="F171" s="1">
        <v>4.9728260869565215</v>
      </c>
      <c r="G171" s="1">
        <v>0</v>
      </c>
      <c r="H171" s="1">
        <v>0.12771739130434784</v>
      </c>
      <c r="I171" s="1">
        <v>1.0108695652173914</v>
      </c>
      <c r="J171" s="1">
        <v>0</v>
      </c>
      <c r="K171" s="1">
        <v>7.8396739130434785</v>
      </c>
      <c r="L171" s="1">
        <f t="shared" si="8"/>
        <v>7.8396739130434785</v>
      </c>
      <c r="M171" s="1">
        <f t="shared" si="9"/>
        <v>0.13735478956389258</v>
      </c>
      <c r="N171" s="1">
        <v>0</v>
      </c>
      <c r="O171" s="1">
        <v>4.6331521739130439</v>
      </c>
      <c r="P171" s="1">
        <f t="shared" si="10"/>
        <v>4.6331521739130439</v>
      </c>
      <c r="Q171" s="1">
        <f t="shared" si="11"/>
        <v>8.1175014282993715E-2</v>
      </c>
    </row>
    <row r="172" spans="1:17" x14ac:dyDescent="0.3">
      <c r="A172" t="s">
        <v>32</v>
      </c>
      <c r="B172" t="s">
        <v>423</v>
      </c>
      <c r="C172" t="s">
        <v>220</v>
      </c>
      <c r="D172" t="s">
        <v>221</v>
      </c>
      <c r="E172" s="1">
        <v>123.98913043478261</v>
      </c>
      <c r="F172" s="1">
        <v>5.1304347826086953</v>
      </c>
      <c r="G172" s="1">
        <v>0</v>
      </c>
      <c r="H172" s="1">
        <v>0</v>
      </c>
      <c r="I172" s="1">
        <v>0</v>
      </c>
      <c r="J172" s="1">
        <v>4.8076086956521742</v>
      </c>
      <c r="K172" s="1">
        <v>7.0739130434782576</v>
      </c>
      <c r="L172" s="1">
        <f t="shared" si="8"/>
        <v>11.881521739130431</v>
      </c>
      <c r="M172" s="1">
        <f t="shared" si="9"/>
        <v>9.5827123695976124E-2</v>
      </c>
      <c r="N172" s="1">
        <v>10.849782608695653</v>
      </c>
      <c r="O172" s="1">
        <v>0</v>
      </c>
      <c r="P172" s="1">
        <f t="shared" si="10"/>
        <v>10.849782608695653</v>
      </c>
      <c r="Q172" s="1">
        <f t="shared" si="11"/>
        <v>8.7505917419128609E-2</v>
      </c>
    </row>
    <row r="173" spans="1:17" x14ac:dyDescent="0.3">
      <c r="A173" t="s">
        <v>32</v>
      </c>
      <c r="B173" t="s">
        <v>424</v>
      </c>
      <c r="C173" t="s">
        <v>425</v>
      </c>
      <c r="D173" t="s">
        <v>221</v>
      </c>
      <c r="E173" s="1">
        <v>102.28260869565217</v>
      </c>
      <c r="F173" s="1">
        <v>5.5652173913043477</v>
      </c>
      <c r="G173" s="1">
        <v>1.1304347826086956</v>
      </c>
      <c r="H173" s="1">
        <v>0.33695652173913043</v>
      </c>
      <c r="I173" s="1">
        <v>2.9891304347826089</v>
      </c>
      <c r="J173" s="1">
        <v>10.736413043478262</v>
      </c>
      <c r="K173" s="1">
        <v>0</v>
      </c>
      <c r="L173" s="1">
        <f t="shared" si="8"/>
        <v>10.736413043478262</v>
      </c>
      <c r="M173" s="1">
        <f t="shared" si="9"/>
        <v>0.10496811902231669</v>
      </c>
      <c r="N173" s="1">
        <v>5.6222826086956523</v>
      </c>
      <c r="O173" s="1">
        <v>0</v>
      </c>
      <c r="P173" s="1">
        <f t="shared" si="10"/>
        <v>5.6222826086956523</v>
      </c>
      <c r="Q173" s="1">
        <f t="shared" si="11"/>
        <v>5.4968119022316686E-2</v>
      </c>
    </row>
    <row r="174" spans="1:17" x14ac:dyDescent="0.3">
      <c r="A174" t="s">
        <v>32</v>
      </c>
      <c r="B174" t="s">
        <v>426</v>
      </c>
      <c r="C174" t="s">
        <v>427</v>
      </c>
      <c r="D174" t="s">
        <v>196</v>
      </c>
      <c r="E174" s="1">
        <v>58.228260869565219</v>
      </c>
      <c r="F174" s="1">
        <v>5.0434782608695654</v>
      </c>
      <c r="G174" s="1">
        <v>7.6304347826086957E-2</v>
      </c>
      <c r="H174" s="1">
        <v>0.35869565217391303</v>
      </c>
      <c r="I174" s="1">
        <v>0.78260869565217395</v>
      </c>
      <c r="J174" s="1">
        <v>4.6195652173913047</v>
      </c>
      <c r="K174" s="1">
        <v>15.163043478260869</v>
      </c>
      <c r="L174" s="1">
        <f t="shared" si="8"/>
        <v>19.782608695652172</v>
      </c>
      <c r="M174" s="1">
        <f t="shared" si="9"/>
        <v>0.33974239313048343</v>
      </c>
      <c r="N174" s="1">
        <v>0</v>
      </c>
      <c r="O174" s="1">
        <v>5.3043478260869561</v>
      </c>
      <c r="P174" s="1">
        <f t="shared" si="10"/>
        <v>5.3043478260869561</v>
      </c>
      <c r="Q174" s="1">
        <f t="shared" si="11"/>
        <v>9.1095762553668094E-2</v>
      </c>
    </row>
    <row r="175" spans="1:17" x14ac:dyDescent="0.3">
      <c r="A175" t="s">
        <v>32</v>
      </c>
      <c r="B175" t="s">
        <v>428</v>
      </c>
      <c r="C175" t="s">
        <v>429</v>
      </c>
      <c r="D175" t="s">
        <v>417</v>
      </c>
      <c r="E175" s="1">
        <v>47.032608695652172</v>
      </c>
      <c r="F175" s="1">
        <v>5.7391304347826084</v>
      </c>
      <c r="G175" s="1">
        <v>0</v>
      </c>
      <c r="H175" s="1">
        <v>0</v>
      </c>
      <c r="I175" s="1">
        <v>0</v>
      </c>
      <c r="J175" s="1">
        <v>5.7016304347826097</v>
      </c>
      <c r="K175" s="1">
        <v>0</v>
      </c>
      <c r="L175" s="1">
        <f t="shared" si="8"/>
        <v>5.7016304347826097</v>
      </c>
      <c r="M175" s="1">
        <f t="shared" si="9"/>
        <v>0.12122717818349898</v>
      </c>
      <c r="N175" s="1">
        <v>0</v>
      </c>
      <c r="O175" s="1">
        <v>11.258695652173913</v>
      </c>
      <c r="P175" s="1">
        <f t="shared" si="10"/>
        <v>11.258695652173913</v>
      </c>
      <c r="Q175" s="1">
        <f t="shared" si="11"/>
        <v>0.23938063323318695</v>
      </c>
    </row>
    <row r="176" spans="1:17" x14ac:dyDescent="0.3">
      <c r="A176" t="s">
        <v>32</v>
      </c>
      <c r="B176" t="s">
        <v>430</v>
      </c>
      <c r="C176" t="s">
        <v>431</v>
      </c>
      <c r="D176" t="s">
        <v>256</v>
      </c>
      <c r="E176" s="1">
        <v>50.989130434782609</v>
      </c>
      <c r="F176" s="1">
        <v>0</v>
      </c>
      <c r="G176" s="1">
        <v>6.5217391304347824E-2</v>
      </c>
      <c r="H176" s="1">
        <v>0.22554347826086957</v>
      </c>
      <c r="I176" s="1">
        <v>0</v>
      </c>
      <c r="J176" s="1">
        <v>0</v>
      </c>
      <c r="K176" s="1">
        <v>0</v>
      </c>
      <c r="L176" s="1">
        <f t="shared" si="8"/>
        <v>0</v>
      </c>
      <c r="M176" s="1">
        <f t="shared" si="9"/>
        <v>0</v>
      </c>
      <c r="N176" s="1">
        <v>0</v>
      </c>
      <c r="O176" s="1">
        <v>4.9184782608695654</v>
      </c>
      <c r="P176" s="1">
        <f t="shared" si="10"/>
        <v>4.9184782608695654</v>
      </c>
      <c r="Q176" s="1">
        <f t="shared" si="11"/>
        <v>9.6461308889362607E-2</v>
      </c>
    </row>
    <row r="177" spans="1:17" x14ac:dyDescent="0.3">
      <c r="A177" t="s">
        <v>32</v>
      </c>
      <c r="B177" t="s">
        <v>432</v>
      </c>
      <c r="C177" t="s">
        <v>89</v>
      </c>
      <c r="D177" t="s">
        <v>90</v>
      </c>
      <c r="E177" s="1">
        <v>84.608695652173907</v>
      </c>
      <c r="F177" s="1">
        <v>0</v>
      </c>
      <c r="G177" s="1">
        <v>0</v>
      </c>
      <c r="H177" s="1">
        <v>0.30434782608695654</v>
      </c>
      <c r="I177" s="1">
        <v>1.2065217391304348</v>
      </c>
      <c r="J177" s="1">
        <v>9.2118478260869558</v>
      </c>
      <c r="K177" s="1">
        <v>4.3826086956521744</v>
      </c>
      <c r="L177" s="1">
        <f t="shared" si="8"/>
        <v>13.594456521739129</v>
      </c>
      <c r="M177" s="1">
        <f t="shared" si="9"/>
        <v>0.16067446043165468</v>
      </c>
      <c r="N177" s="1">
        <v>20.540760869565219</v>
      </c>
      <c r="O177" s="1">
        <v>0</v>
      </c>
      <c r="P177" s="1">
        <f t="shared" si="10"/>
        <v>20.540760869565219</v>
      </c>
      <c r="Q177" s="1">
        <f t="shared" si="11"/>
        <v>0.24277363823227135</v>
      </c>
    </row>
    <row r="178" spans="1:17" x14ac:dyDescent="0.3">
      <c r="A178" t="s">
        <v>32</v>
      </c>
      <c r="B178" t="s">
        <v>433</v>
      </c>
      <c r="C178" t="s">
        <v>434</v>
      </c>
      <c r="D178" t="s">
        <v>277</v>
      </c>
      <c r="E178" s="1">
        <v>50.119565217391305</v>
      </c>
      <c r="F178" s="1">
        <v>5.0679347826086953</v>
      </c>
      <c r="G178" s="1">
        <v>0</v>
      </c>
      <c r="H178" s="1">
        <v>0.17391304347826086</v>
      </c>
      <c r="I178" s="1">
        <v>1.0978260869565217</v>
      </c>
      <c r="J178" s="1">
        <v>5.862934782608697</v>
      </c>
      <c r="K178" s="1">
        <v>18.997934782608692</v>
      </c>
      <c r="L178" s="1">
        <f t="shared" si="8"/>
        <v>24.860869565217389</v>
      </c>
      <c r="M178" s="1">
        <f t="shared" si="9"/>
        <v>0.49603122966818469</v>
      </c>
      <c r="N178" s="1">
        <v>5.1890217391304354</v>
      </c>
      <c r="O178" s="1">
        <v>0</v>
      </c>
      <c r="P178" s="1">
        <f t="shared" si="10"/>
        <v>5.1890217391304354</v>
      </c>
      <c r="Q178" s="1">
        <f t="shared" si="11"/>
        <v>0.10353285621340275</v>
      </c>
    </row>
    <row r="179" spans="1:17" x14ac:dyDescent="0.3">
      <c r="A179" t="s">
        <v>32</v>
      </c>
      <c r="B179" t="s">
        <v>435</v>
      </c>
      <c r="C179" t="s">
        <v>436</v>
      </c>
      <c r="D179" t="s">
        <v>437</v>
      </c>
      <c r="E179" s="1">
        <v>27.391304347826086</v>
      </c>
      <c r="F179" s="1">
        <v>0.71739130434782605</v>
      </c>
      <c r="G179" s="1">
        <v>0</v>
      </c>
      <c r="H179" s="1">
        <v>0.77010869565217388</v>
      </c>
      <c r="I179" s="1">
        <v>1.3152173913043479</v>
      </c>
      <c r="J179" s="1">
        <v>4.5353260869565215</v>
      </c>
      <c r="K179" s="1">
        <v>3.0135869565217392</v>
      </c>
      <c r="L179" s="1">
        <f t="shared" si="8"/>
        <v>7.5489130434782608</v>
      </c>
      <c r="M179" s="1">
        <f t="shared" si="9"/>
        <v>0.27559523809523812</v>
      </c>
      <c r="N179" s="1">
        <v>0</v>
      </c>
      <c r="O179" s="1">
        <v>0</v>
      </c>
      <c r="P179" s="1">
        <f t="shared" si="10"/>
        <v>0</v>
      </c>
      <c r="Q179" s="1">
        <f t="shared" si="11"/>
        <v>0</v>
      </c>
    </row>
    <row r="180" spans="1:17" x14ac:dyDescent="0.3">
      <c r="A180" t="s">
        <v>32</v>
      </c>
      <c r="B180" t="s">
        <v>438</v>
      </c>
      <c r="C180" t="s">
        <v>376</v>
      </c>
      <c r="D180" t="s">
        <v>377</v>
      </c>
      <c r="E180" s="1">
        <v>76.902173913043484</v>
      </c>
      <c r="F180" s="1">
        <v>5.4782608695652177</v>
      </c>
      <c r="G180" s="1">
        <v>1.0869565217391304E-2</v>
      </c>
      <c r="H180" s="1">
        <v>0</v>
      </c>
      <c r="I180" s="1">
        <v>1.75</v>
      </c>
      <c r="J180" s="1">
        <v>5.3016304347826084</v>
      </c>
      <c r="K180" s="1">
        <v>10.285326086956522</v>
      </c>
      <c r="L180" s="1">
        <f t="shared" si="8"/>
        <v>15.586956521739129</v>
      </c>
      <c r="M180" s="1">
        <f t="shared" si="9"/>
        <v>0.20268551236749113</v>
      </c>
      <c r="N180" s="1">
        <v>0</v>
      </c>
      <c r="O180" s="1">
        <v>5.2880434782608692</v>
      </c>
      <c r="P180" s="1">
        <f t="shared" si="10"/>
        <v>5.2880434782608692</v>
      </c>
      <c r="Q180" s="1">
        <f t="shared" si="11"/>
        <v>6.8763250883392218E-2</v>
      </c>
    </row>
    <row r="181" spans="1:17" x14ac:dyDescent="0.3">
      <c r="A181" t="s">
        <v>32</v>
      </c>
      <c r="B181" t="s">
        <v>439</v>
      </c>
      <c r="C181" t="s">
        <v>147</v>
      </c>
      <c r="D181" t="s">
        <v>148</v>
      </c>
      <c r="E181" s="1">
        <v>65.554347826086953</v>
      </c>
      <c r="F181" s="1">
        <v>5.5652173913043477</v>
      </c>
      <c r="G181" s="1">
        <v>4.3478260869565216E-2</v>
      </c>
      <c r="H181" s="1">
        <v>0</v>
      </c>
      <c r="I181" s="1">
        <v>0.98913043478260865</v>
      </c>
      <c r="J181" s="1">
        <v>2.6918478260869567</v>
      </c>
      <c r="K181" s="1">
        <v>0.10717391304347826</v>
      </c>
      <c r="L181" s="1">
        <f t="shared" si="8"/>
        <v>2.7990217391304348</v>
      </c>
      <c r="M181" s="1">
        <f t="shared" si="9"/>
        <v>4.2697728403249875E-2</v>
      </c>
      <c r="N181" s="1">
        <v>5.2327173913043472</v>
      </c>
      <c r="O181" s="1">
        <v>0</v>
      </c>
      <c r="P181" s="1">
        <f t="shared" si="10"/>
        <v>5.2327173913043472</v>
      </c>
      <c r="Q181" s="1">
        <f t="shared" si="11"/>
        <v>7.9822583319515833E-2</v>
      </c>
    </row>
    <row r="182" spans="1:17" x14ac:dyDescent="0.3">
      <c r="A182" t="s">
        <v>32</v>
      </c>
      <c r="B182" t="s">
        <v>440</v>
      </c>
      <c r="C182" t="s">
        <v>157</v>
      </c>
      <c r="D182" t="s">
        <v>108</v>
      </c>
      <c r="E182" s="1">
        <v>53.978260869565219</v>
      </c>
      <c r="F182" s="1">
        <v>4.8614130434782608</v>
      </c>
      <c r="G182" s="1">
        <v>0</v>
      </c>
      <c r="H182" s="1">
        <v>0.19565217391304349</v>
      </c>
      <c r="I182" s="1">
        <v>1.6630434782608696</v>
      </c>
      <c r="J182" s="1">
        <v>4.9375</v>
      </c>
      <c r="K182" s="1">
        <v>3.2527173913043477</v>
      </c>
      <c r="L182" s="1">
        <f t="shared" si="8"/>
        <v>8.1902173913043477</v>
      </c>
      <c r="M182" s="1">
        <f t="shared" si="9"/>
        <v>0.1517317760773258</v>
      </c>
      <c r="N182" s="1">
        <v>5.2065217391304346</v>
      </c>
      <c r="O182" s="1">
        <v>0</v>
      </c>
      <c r="P182" s="1">
        <f t="shared" si="10"/>
        <v>5.2065217391304346</v>
      </c>
      <c r="Q182" s="1">
        <f t="shared" si="11"/>
        <v>9.6455900120821586E-2</v>
      </c>
    </row>
    <row r="183" spans="1:17" x14ac:dyDescent="0.3">
      <c r="A183" t="s">
        <v>32</v>
      </c>
      <c r="B183" t="s">
        <v>441</v>
      </c>
      <c r="C183" t="s">
        <v>75</v>
      </c>
      <c r="D183" t="s">
        <v>76</v>
      </c>
      <c r="E183" s="1">
        <v>430.44565217391306</v>
      </c>
      <c r="F183" s="1">
        <v>12.798913043478262</v>
      </c>
      <c r="G183" s="1">
        <v>5.4347826086956523</v>
      </c>
      <c r="H183" s="1">
        <v>32.848804347826089</v>
      </c>
      <c r="I183" s="1">
        <v>30.456521739130434</v>
      </c>
      <c r="J183" s="1">
        <v>60.101956521739133</v>
      </c>
      <c r="K183" s="1">
        <v>56.255543478260869</v>
      </c>
      <c r="L183" s="1">
        <f t="shared" si="8"/>
        <v>116.3575</v>
      </c>
      <c r="M183" s="1">
        <f t="shared" si="9"/>
        <v>0.27031867882124189</v>
      </c>
      <c r="N183" s="1">
        <v>52.978804347826078</v>
      </c>
      <c r="O183" s="1">
        <v>0</v>
      </c>
      <c r="P183" s="1">
        <f t="shared" si="10"/>
        <v>52.978804347826078</v>
      </c>
      <c r="Q183" s="1">
        <f t="shared" si="11"/>
        <v>0.12307896265245824</v>
      </c>
    </row>
    <row r="184" spans="1:17" x14ac:dyDescent="0.3">
      <c r="A184" t="s">
        <v>32</v>
      </c>
      <c r="B184" t="s">
        <v>442</v>
      </c>
      <c r="C184" t="s">
        <v>443</v>
      </c>
      <c r="D184" t="s">
        <v>68</v>
      </c>
      <c r="E184" s="1">
        <v>32.576086956521742</v>
      </c>
      <c r="F184" s="1">
        <v>4.6956521739130439</v>
      </c>
      <c r="G184" s="1">
        <v>6.2391304347826089E-2</v>
      </c>
      <c r="H184" s="1">
        <v>0.11141304347826086</v>
      </c>
      <c r="I184" s="1">
        <v>0.51086956521739135</v>
      </c>
      <c r="J184" s="1">
        <v>0</v>
      </c>
      <c r="K184" s="1">
        <v>4.5516304347826084</v>
      </c>
      <c r="L184" s="1">
        <f t="shared" si="8"/>
        <v>4.5516304347826084</v>
      </c>
      <c r="M184" s="1">
        <f t="shared" si="9"/>
        <v>0.13972305638972304</v>
      </c>
      <c r="N184" s="1">
        <v>0</v>
      </c>
      <c r="O184" s="1">
        <v>3.9755434782608696</v>
      </c>
      <c r="P184" s="1">
        <f t="shared" si="10"/>
        <v>3.9755434782608696</v>
      </c>
      <c r="Q184" s="1">
        <f t="shared" si="11"/>
        <v>0.1220387053720387</v>
      </c>
    </row>
    <row r="185" spans="1:17" x14ac:dyDescent="0.3">
      <c r="A185" t="s">
        <v>32</v>
      </c>
      <c r="B185" t="s">
        <v>444</v>
      </c>
      <c r="C185" t="s">
        <v>41</v>
      </c>
      <c r="D185" t="s">
        <v>42</v>
      </c>
      <c r="E185" s="1">
        <v>122.20652173913044</v>
      </c>
      <c r="F185" s="1">
        <v>5.7391304347826084</v>
      </c>
      <c r="G185" s="1">
        <v>0.56521739130434778</v>
      </c>
      <c r="H185" s="1">
        <v>0.5</v>
      </c>
      <c r="I185" s="1">
        <v>4.5108695652173916</v>
      </c>
      <c r="J185" s="1">
        <v>5.6983695652173916</v>
      </c>
      <c r="K185" s="1">
        <v>13.086956521739131</v>
      </c>
      <c r="L185" s="1">
        <f t="shared" si="8"/>
        <v>18.785326086956523</v>
      </c>
      <c r="M185" s="1">
        <f t="shared" si="9"/>
        <v>0.15371786889620209</v>
      </c>
      <c r="N185" s="1">
        <v>5.7391304347826084</v>
      </c>
      <c r="O185" s="1">
        <v>4.7690217391304346</v>
      </c>
      <c r="P185" s="1">
        <f t="shared" si="10"/>
        <v>10.508152173913043</v>
      </c>
      <c r="Q185" s="1">
        <f t="shared" si="11"/>
        <v>8.5986836253668944E-2</v>
      </c>
    </row>
    <row r="186" spans="1:17" x14ac:dyDescent="0.3">
      <c r="A186" t="s">
        <v>32</v>
      </c>
      <c r="B186" t="s">
        <v>445</v>
      </c>
      <c r="C186" t="s">
        <v>446</v>
      </c>
      <c r="D186" t="s">
        <v>210</v>
      </c>
      <c r="E186" s="1">
        <v>21.010869565217391</v>
      </c>
      <c r="F186" s="1">
        <v>3.1739130434782608</v>
      </c>
      <c r="G186" s="1">
        <v>0</v>
      </c>
      <c r="H186" s="1">
        <v>9.2391304347826081E-2</v>
      </c>
      <c r="I186" s="1">
        <v>0.40217391304347827</v>
      </c>
      <c r="J186" s="1">
        <v>2.8288043478260869</v>
      </c>
      <c r="K186" s="1">
        <v>1.8733695652173912</v>
      </c>
      <c r="L186" s="1">
        <f t="shared" si="8"/>
        <v>4.7021739130434783</v>
      </c>
      <c r="M186" s="1">
        <f t="shared" si="9"/>
        <v>0.22379720641489914</v>
      </c>
      <c r="N186" s="1">
        <v>1.2065217391304348</v>
      </c>
      <c r="O186" s="1">
        <v>0</v>
      </c>
      <c r="P186" s="1">
        <f t="shared" si="10"/>
        <v>1.2065217391304348</v>
      </c>
      <c r="Q186" s="1">
        <f t="shared" si="11"/>
        <v>5.7423693740300055E-2</v>
      </c>
    </row>
    <row r="187" spans="1:17" x14ac:dyDescent="0.3">
      <c r="A187" t="s">
        <v>32</v>
      </c>
      <c r="B187" t="s">
        <v>447</v>
      </c>
      <c r="C187" t="s">
        <v>250</v>
      </c>
      <c r="D187" t="s">
        <v>108</v>
      </c>
      <c r="E187" s="1">
        <v>33.25</v>
      </c>
      <c r="F187" s="1">
        <v>5.5652173913043477</v>
      </c>
      <c r="G187" s="1">
        <v>4.3478260869565216E-2</v>
      </c>
      <c r="H187" s="1">
        <v>0.16032608695652173</v>
      </c>
      <c r="I187" s="1">
        <v>0</v>
      </c>
      <c r="J187" s="1">
        <v>0</v>
      </c>
      <c r="K187" s="1">
        <v>0</v>
      </c>
      <c r="L187" s="1">
        <f t="shared" si="8"/>
        <v>0</v>
      </c>
      <c r="M187" s="1">
        <f t="shared" si="9"/>
        <v>0</v>
      </c>
      <c r="N187" s="1">
        <v>0</v>
      </c>
      <c r="O187" s="1">
        <v>0</v>
      </c>
      <c r="P187" s="1">
        <f t="shared" si="10"/>
        <v>0</v>
      </c>
      <c r="Q187" s="1">
        <f t="shared" si="11"/>
        <v>0</v>
      </c>
    </row>
    <row r="188" spans="1:17" x14ac:dyDescent="0.3">
      <c r="A188" t="s">
        <v>32</v>
      </c>
      <c r="B188" t="s">
        <v>448</v>
      </c>
      <c r="C188" t="s">
        <v>449</v>
      </c>
      <c r="D188" t="s">
        <v>108</v>
      </c>
      <c r="E188" s="1">
        <v>38.434782608695649</v>
      </c>
      <c r="F188" s="1">
        <v>3.0434782608695654</v>
      </c>
      <c r="G188" s="1">
        <v>0.22826086956521738</v>
      </c>
      <c r="H188" s="1">
        <v>0.15217391304347827</v>
      </c>
      <c r="I188" s="1">
        <v>0.91304347826086951</v>
      </c>
      <c r="J188" s="1">
        <v>0</v>
      </c>
      <c r="K188" s="1">
        <v>12.400326086956518</v>
      </c>
      <c r="L188" s="1">
        <f t="shared" si="8"/>
        <v>12.400326086956518</v>
      </c>
      <c r="M188" s="1">
        <f t="shared" si="9"/>
        <v>0.32263291855203613</v>
      </c>
      <c r="N188" s="1">
        <v>0</v>
      </c>
      <c r="O188" s="1">
        <v>0</v>
      </c>
      <c r="P188" s="1">
        <f t="shared" si="10"/>
        <v>0</v>
      </c>
      <c r="Q188" s="1">
        <f t="shared" si="11"/>
        <v>0</v>
      </c>
    </row>
    <row r="189" spans="1:17" x14ac:dyDescent="0.3">
      <c r="A189" t="s">
        <v>32</v>
      </c>
      <c r="B189" t="s">
        <v>450</v>
      </c>
      <c r="C189" t="s">
        <v>451</v>
      </c>
      <c r="D189" t="s">
        <v>452</v>
      </c>
      <c r="E189" s="1">
        <v>55.076086956521742</v>
      </c>
      <c r="F189" s="1">
        <v>4.8641304347826084</v>
      </c>
      <c r="G189" s="1">
        <v>6.5217391304347824E-2</v>
      </c>
      <c r="H189" s="1">
        <v>0.32880434782608697</v>
      </c>
      <c r="I189" s="1">
        <v>0.15217391304347827</v>
      </c>
      <c r="J189" s="1">
        <v>5.1122826086956525</v>
      </c>
      <c r="K189" s="1">
        <v>2.9510869565217392</v>
      </c>
      <c r="L189" s="1">
        <f t="shared" si="8"/>
        <v>8.0633695652173927</v>
      </c>
      <c r="M189" s="1">
        <f t="shared" si="9"/>
        <v>0.14640418393526744</v>
      </c>
      <c r="N189" s="1">
        <v>5.2690217391304346</v>
      </c>
      <c r="O189" s="1">
        <v>0</v>
      </c>
      <c r="P189" s="1">
        <f t="shared" si="10"/>
        <v>5.2690217391304346</v>
      </c>
      <c r="Q189" s="1">
        <f t="shared" si="11"/>
        <v>9.5668048154726654E-2</v>
      </c>
    </row>
    <row r="190" spans="1:17" x14ac:dyDescent="0.3">
      <c r="A190" t="s">
        <v>32</v>
      </c>
      <c r="B190" t="s">
        <v>453</v>
      </c>
      <c r="C190" t="s">
        <v>454</v>
      </c>
      <c r="D190" t="s">
        <v>455</v>
      </c>
      <c r="E190" s="1">
        <v>22.402173913043477</v>
      </c>
      <c r="F190" s="1">
        <v>5.2173913043478262</v>
      </c>
      <c r="G190" s="1">
        <v>4.8913043478260872E-2</v>
      </c>
      <c r="H190" s="1">
        <v>9.2391304347826081E-2</v>
      </c>
      <c r="I190" s="1">
        <v>0.10869565217391304</v>
      </c>
      <c r="J190" s="1">
        <v>4.6798913043478256</v>
      </c>
      <c r="K190" s="1">
        <v>3.8940217391304346</v>
      </c>
      <c r="L190" s="1">
        <f t="shared" si="8"/>
        <v>8.5739130434782602</v>
      </c>
      <c r="M190" s="1">
        <f t="shared" si="9"/>
        <v>0.38272683163512855</v>
      </c>
      <c r="N190" s="1">
        <v>0</v>
      </c>
      <c r="O190" s="1">
        <v>0</v>
      </c>
      <c r="P190" s="1">
        <f t="shared" si="10"/>
        <v>0</v>
      </c>
      <c r="Q190" s="1">
        <f t="shared" si="11"/>
        <v>0</v>
      </c>
    </row>
    <row r="191" spans="1:17" x14ac:dyDescent="0.3">
      <c r="A191" t="s">
        <v>32</v>
      </c>
      <c r="B191" t="s">
        <v>456</v>
      </c>
      <c r="C191" t="s">
        <v>457</v>
      </c>
      <c r="D191" t="s">
        <v>128</v>
      </c>
      <c r="E191" s="1">
        <v>50.695652173913047</v>
      </c>
      <c r="F191" s="1">
        <v>9.3317391304347819</v>
      </c>
      <c r="G191" s="1">
        <v>0</v>
      </c>
      <c r="H191" s="1">
        <v>0.17119565217391305</v>
      </c>
      <c r="I191" s="1">
        <v>0.92391304347826086</v>
      </c>
      <c r="J191" s="1">
        <v>4.2328260869565204</v>
      </c>
      <c r="K191" s="1">
        <v>1.0704347826086957</v>
      </c>
      <c r="L191" s="1">
        <f t="shared" si="8"/>
        <v>5.3032608695652161</v>
      </c>
      <c r="M191" s="1">
        <f t="shared" si="9"/>
        <v>0.10460977701543736</v>
      </c>
      <c r="N191" s="1">
        <v>4.6086956521739131</v>
      </c>
      <c r="O191" s="1">
        <v>0</v>
      </c>
      <c r="P191" s="1">
        <f t="shared" si="10"/>
        <v>4.6086956521739131</v>
      </c>
      <c r="Q191" s="1">
        <f t="shared" si="11"/>
        <v>9.0909090909090898E-2</v>
      </c>
    </row>
    <row r="192" spans="1:17" x14ac:dyDescent="0.3">
      <c r="A192" t="s">
        <v>32</v>
      </c>
      <c r="B192" t="s">
        <v>458</v>
      </c>
      <c r="C192" t="s">
        <v>459</v>
      </c>
      <c r="D192" t="s">
        <v>71</v>
      </c>
      <c r="E192" s="1">
        <v>37.597826086956523</v>
      </c>
      <c r="F192" s="1">
        <v>2.6956521739130435</v>
      </c>
      <c r="G192" s="1">
        <v>2.1739130434782608E-2</v>
      </c>
      <c r="H192" s="1">
        <v>0.13858695652173914</v>
      </c>
      <c r="I192" s="1">
        <v>0.69565217391304346</v>
      </c>
      <c r="J192" s="1">
        <v>3.3684782608695638</v>
      </c>
      <c r="K192" s="1">
        <v>4.6846739130434774</v>
      </c>
      <c r="L192" s="1">
        <f t="shared" si="8"/>
        <v>8.0531521739130412</v>
      </c>
      <c r="M192" s="1">
        <f t="shared" si="9"/>
        <v>0.21419196299508522</v>
      </c>
      <c r="N192" s="1">
        <v>0</v>
      </c>
      <c r="O192" s="1">
        <v>1.8281521739130431</v>
      </c>
      <c r="P192" s="1">
        <f t="shared" si="10"/>
        <v>1.8281521739130431</v>
      </c>
      <c r="Q192" s="1">
        <f t="shared" si="11"/>
        <v>4.862387973402716E-2</v>
      </c>
    </row>
    <row r="193" spans="1:17" x14ac:dyDescent="0.3">
      <c r="A193" t="s">
        <v>32</v>
      </c>
      <c r="B193" t="s">
        <v>460</v>
      </c>
      <c r="C193" t="s">
        <v>461</v>
      </c>
      <c r="D193" t="s">
        <v>344</v>
      </c>
      <c r="E193" s="1">
        <v>48.391304347826086</v>
      </c>
      <c r="F193" s="1">
        <v>17.836956521739129</v>
      </c>
      <c r="G193" s="1">
        <v>2.1739130434782608E-2</v>
      </c>
      <c r="H193" s="1">
        <v>0.46749999999999997</v>
      </c>
      <c r="I193" s="1">
        <v>0.88043478260869568</v>
      </c>
      <c r="J193" s="1">
        <v>0</v>
      </c>
      <c r="K193" s="1">
        <v>6.7364130434782608</v>
      </c>
      <c r="L193" s="1">
        <f t="shared" si="8"/>
        <v>6.7364130434782608</v>
      </c>
      <c r="M193" s="1">
        <f t="shared" si="9"/>
        <v>0.13920709793351302</v>
      </c>
      <c r="N193" s="1">
        <v>4.3478260869565216E-2</v>
      </c>
      <c r="O193" s="1">
        <v>4.4646739130434785</v>
      </c>
      <c r="P193" s="1">
        <f t="shared" si="10"/>
        <v>4.5081521739130439</v>
      </c>
      <c r="Q193" s="1">
        <f t="shared" si="11"/>
        <v>9.3160377358490573E-2</v>
      </c>
    </row>
    <row r="194" spans="1:17" x14ac:dyDescent="0.3">
      <c r="A194" t="s">
        <v>32</v>
      </c>
      <c r="B194" t="s">
        <v>462</v>
      </c>
      <c r="C194" t="s">
        <v>292</v>
      </c>
      <c r="D194" t="s">
        <v>293</v>
      </c>
      <c r="E194" s="1">
        <v>48.130434782608695</v>
      </c>
      <c r="F194" s="1">
        <v>5.3043478260869561</v>
      </c>
      <c r="G194" s="1">
        <v>5.434782608695652E-3</v>
      </c>
      <c r="H194" s="1">
        <v>0.23641304347826086</v>
      </c>
      <c r="I194" s="1">
        <v>0.43478260869565216</v>
      </c>
      <c r="J194" s="1">
        <v>4.6153260869565216</v>
      </c>
      <c r="K194" s="1">
        <v>2.3630434782608698</v>
      </c>
      <c r="L194" s="1">
        <f t="shared" ref="L194:L257" si="12">SUM(J194,K194)</f>
        <v>6.9783695652173918</v>
      </c>
      <c r="M194" s="1">
        <f t="shared" ref="M194:M257" si="13">L194/E194</f>
        <v>0.14498870822041554</v>
      </c>
      <c r="N194" s="1">
        <v>2.6700000000000004</v>
      </c>
      <c r="O194" s="1">
        <v>0</v>
      </c>
      <c r="P194" s="1">
        <f t="shared" ref="P194:P257" si="14">SUM(N194,O194)</f>
        <v>2.6700000000000004</v>
      </c>
      <c r="Q194" s="1">
        <f t="shared" ref="Q194:Q257" si="15">P194/E194</f>
        <v>5.5474254742547434E-2</v>
      </c>
    </row>
    <row r="195" spans="1:17" x14ac:dyDescent="0.3">
      <c r="A195" t="s">
        <v>32</v>
      </c>
      <c r="B195" t="s">
        <v>463</v>
      </c>
      <c r="C195" t="s">
        <v>464</v>
      </c>
      <c r="D195" t="s">
        <v>465</v>
      </c>
      <c r="E195" s="1">
        <v>31.206521739130434</v>
      </c>
      <c r="F195" s="1">
        <v>5.1304347826086953</v>
      </c>
      <c r="G195" s="1">
        <v>0.2807608695652174</v>
      </c>
      <c r="H195" s="1">
        <v>3.2608695652173912E-2</v>
      </c>
      <c r="I195" s="1">
        <v>0.91304347826086951</v>
      </c>
      <c r="J195" s="1">
        <v>3.3581521739130427</v>
      </c>
      <c r="K195" s="1">
        <v>0</v>
      </c>
      <c r="L195" s="1">
        <f t="shared" si="12"/>
        <v>3.3581521739130427</v>
      </c>
      <c r="M195" s="1">
        <f t="shared" si="13"/>
        <v>0.10761058864507138</v>
      </c>
      <c r="N195" s="1">
        <v>0</v>
      </c>
      <c r="O195" s="1">
        <v>2.7178260869565212</v>
      </c>
      <c r="P195" s="1">
        <f t="shared" si="14"/>
        <v>2.7178260869565212</v>
      </c>
      <c r="Q195" s="1">
        <f t="shared" si="15"/>
        <v>8.709160571229535E-2</v>
      </c>
    </row>
    <row r="196" spans="1:17" x14ac:dyDescent="0.3">
      <c r="A196" t="s">
        <v>32</v>
      </c>
      <c r="B196" t="s">
        <v>466</v>
      </c>
      <c r="C196" t="s">
        <v>467</v>
      </c>
      <c r="D196" t="s">
        <v>148</v>
      </c>
      <c r="E196" s="1">
        <v>84.206521739130437</v>
      </c>
      <c r="F196" s="1">
        <v>4.8695652173913047</v>
      </c>
      <c r="G196" s="1">
        <v>3.858695652173913E-2</v>
      </c>
      <c r="H196" s="1">
        <v>8.6956521739130432E-2</v>
      </c>
      <c r="I196" s="1">
        <v>1.5326086956521738</v>
      </c>
      <c r="J196" s="1">
        <v>5.5535869565217384</v>
      </c>
      <c r="K196" s="1">
        <v>4.2224999999999993</v>
      </c>
      <c r="L196" s="1">
        <f t="shared" si="12"/>
        <v>9.7760869565217376</v>
      </c>
      <c r="M196" s="1">
        <f t="shared" si="13"/>
        <v>0.11609655350458239</v>
      </c>
      <c r="N196" s="1">
        <v>5.3542391304347809</v>
      </c>
      <c r="O196" s="1">
        <v>3.1636956521739132</v>
      </c>
      <c r="P196" s="1">
        <f t="shared" si="14"/>
        <v>8.5179347826086946</v>
      </c>
      <c r="Q196" s="1">
        <f t="shared" si="15"/>
        <v>0.10115528591712919</v>
      </c>
    </row>
    <row r="197" spans="1:17" x14ac:dyDescent="0.3">
      <c r="A197" t="s">
        <v>32</v>
      </c>
      <c r="B197" t="s">
        <v>468</v>
      </c>
      <c r="C197" t="s">
        <v>469</v>
      </c>
      <c r="D197" t="s">
        <v>167</v>
      </c>
      <c r="E197" s="1">
        <v>43.032608695652172</v>
      </c>
      <c r="F197" s="1">
        <v>4.8695652173913047</v>
      </c>
      <c r="G197" s="1">
        <v>0</v>
      </c>
      <c r="H197" s="1">
        <v>0.14673913043478262</v>
      </c>
      <c r="I197" s="1">
        <v>0.61956521739130432</v>
      </c>
      <c r="J197" s="1">
        <v>2.0073913043478262</v>
      </c>
      <c r="K197" s="1">
        <v>5.5943478260869544</v>
      </c>
      <c r="L197" s="1">
        <f t="shared" si="12"/>
        <v>7.6017391304347806</v>
      </c>
      <c r="M197" s="1">
        <f t="shared" si="13"/>
        <v>0.1766506693609497</v>
      </c>
      <c r="N197" s="1">
        <v>3.0749999999999997</v>
      </c>
      <c r="O197" s="1">
        <v>0</v>
      </c>
      <c r="P197" s="1">
        <f t="shared" si="14"/>
        <v>3.0749999999999997</v>
      </c>
      <c r="Q197" s="1">
        <f t="shared" si="15"/>
        <v>7.1457438747158375E-2</v>
      </c>
    </row>
    <row r="198" spans="1:17" x14ac:dyDescent="0.3">
      <c r="A198" t="s">
        <v>32</v>
      </c>
      <c r="B198" t="s">
        <v>470</v>
      </c>
      <c r="C198" t="s">
        <v>471</v>
      </c>
      <c r="D198" t="s">
        <v>311</v>
      </c>
      <c r="E198" s="1">
        <v>34.510869565217391</v>
      </c>
      <c r="F198" s="1">
        <v>4.4782608695652177</v>
      </c>
      <c r="G198" s="1">
        <v>7.3369565217391311E-2</v>
      </c>
      <c r="H198" s="1">
        <v>0.13673913043478261</v>
      </c>
      <c r="I198" s="1">
        <v>0.32608695652173914</v>
      </c>
      <c r="J198" s="1">
        <v>5.361413043478259</v>
      </c>
      <c r="K198" s="1">
        <v>0.4816304347826087</v>
      </c>
      <c r="L198" s="1">
        <f t="shared" si="12"/>
        <v>5.843043478260868</v>
      </c>
      <c r="M198" s="1">
        <f t="shared" si="13"/>
        <v>0.16931023622047239</v>
      </c>
      <c r="N198" s="1">
        <v>2.1195652173913042</v>
      </c>
      <c r="O198" s="1">
        <v>0</v>
      </c>
      <c r="P198" s="1">
        <f t="shared" si="14"/>
        <v>2.1195652173913042</v>
      </c>
      <c r="Q198" s="1">
        <f t="shared" si="15"/>
        <v>6.1417322834645668E-2</v>
      </c>
    </row>
    <row r="199" spans="1:17" x14ac:dyDescent="0.3">
      <c r="A199" t="s">
        <v>32</v>
      </c>
      <c r="B199" t="s">
        <v>472</v>
      </c>
      <c r="C199" t="s">
        <v>473</v>
      </c>
      <c r="D199" t="s">
        <v>125</v>
      </c>
      <c r="E199" s="1">
        <v>28.184782608695652</v>
      </c>
      <c r="F199" s="1">
        <v>5.4782608695652177</v>
      </c>
      <c r="G199" s="1">
        <v>7.6086956521739135E-2</v>
      </c>
      <c r="H199" s="1">
        <v>0.14130434782608695</v>
      </c>
      <c r="I199" s="1">
        <v>0.39130434782608697</v>
      </c>
      <c r="J199" s="1">
        <v>2.875</v>
      </c>
      <c r="K199" s="1">
        <v>0</v>
      </c>
      <c r="L199" s="1">
        <f t="shared" si="12"/>
        <v>2.875</v>
      </c>
      <c r="M199" s="1">
        <f t="shared" si="13"/>
        <v>0.1020053991515619</v>
      </c>
      <c r="N199" s="1">
        <v>2.6995652173913043</v>
      </c>
      <c r="O199" s="1">
        <v>0</v>
      </c>
      <c r="P199" s="1">
        <f t="shared" si="14"/>
        <v>2.6995652173913043</v>
      </c>
      <c r="Q199" s="1">
        <f t="shared" si="15"/>
        <v>9.5780948708060157E-2</v>
      </c>
    </row>
    <row r="200" spans="1:17" x14ac:dyDescent="0.3">
      <c r="A200" t="s">
        <v>32</v>
      </c>
      <c r="B200" t="s">
        <v>474</v>
      </c>
      <c r="C200" t="s">
        <v>475</v>
      </c>
      <c r="D200" t="s">
        <v>476</v>
      </c>
      <c r="E200" s="1">
        <v>47.630434782608695</v>
      </c>
      <c r="F200" s="1">
        <v>5.5652173913043477</v>
      </c>
      <c r="G200" s="1">
        <v>0.13043478260869565</v>
      </c>
      <c r="H200" s="1">
        <v>0.1766304347826087</v>
      </c>
      <c r="I200" s="1">
        <v>1.0869565217391304</v>
      </c>
      <c r="J200" s="1">
        <v>0</v>
      </c>
      <c r="K200" s="1">
        <v>2.6440217391304346</v>
      </c>
      <c r="L200" s="1">
        <f t="shared" si="12"/>
        <v>2.6440217391304346</v>
      </c>
      <c r="M200" s="1">
        <f t="shared" si="13"/>
        <v>5.5511182108626198E-2</v>
      </c>
      <c r="N200" s="1">
        <v>5.4023913043478249</v>
      </c>
      <c r="O200" s="1">
        <v>0</v>
      </c>
      <c r="P200" s="1">
        <f t="shared" si="14"/>
        <v>5.4023913043478249</v>
      </c>
      <c r="Q200" s="1">
        <f t="shared" si="15"/>
        <v>0.11342309447740755</v>
      </c>
    </row>
    <row r="201" spans="1:17" x14ac:dyDescent="0.3">
      <c r="A201" t="s">
        <v>32</v>
      </c>
      <c r="B201" t="s">
        <v>477</v>
      </c>
      <c r="C201" t="s">
        <v>236</v>
      </c>
      <c r="D201" t="s">
        <v>221</v>
      </c>
      <c r="E201" s="1">
        <v>31.771739130434781</v>
      </c>
      <c r="F201" s="1">
        <v>5.7201086956521738</v>
      </c>
      <c r="G201" s="1">
        <v>0.13043478260869565</v>
      </c>
      <c r="H201" s="1">
        <v>9.5108695652173919E-2</v>
      </c>
      <c r="I201" s="1">
        <v>0.45652173913043476</v>
      </c>
      <c r="J201" s="1">
        <v>0</v>
      </c>
      <c r="K201" s="1">
        <v>7.8144565217391309</v>
      </c>
      <c r="L201" s="1">
        <f t="shared" si="12"/>
        <v>7.8144565217391309</v>
      </c>
      <c r="M201" s="1">
        <f t="shared" si="13"/>
        <v>0.24595620937393092</v>
      </c>
      <c r="N201" s="1">
        <v>4.1335869565217385</v>
      </c>
      <c r="O201" s="1">
        <v>0</v>
      </c>
      <c r="P201" s="1">
        <f t="shared" si="14"/>
        <v>4.1335869565217385</v>
      </c>
      <c r="Q201" s="1">
        <f t="shared" si="15"/>
        <v>0.13010263427984944</v>
      </c>
    </row>
    <row r="202" spans="1:17" x14ac:dyDescent="0.3">
      <c r="A202" t="s">
        <v>32</v>
      </c>
      <c r="B202" t="s">
        <v>478</v>
      </c>
      <c r="C202" t="s">
        <v>479</v>
      </c>
      <c r="D202" t="s">
        <v>282</v>
      </c>
      <c r="E202" s="1">
        <v>27</v>
      </c>
      <c r="F202" s="1">
        <v>5.5652173913043477</v>
      </c>
      <c r="G202" s="1">
        <v>0</v>
      </c>
      <c r="H202" s="1">
        <v>0</v>
      </c>
      <c r="I202" s="1">
        <v>0</v>
      </c>
      <c r="J202" s="1">
        <v>5.2882608695652182</v>
      </c>
      <c r="K202" s="1">
        <v>0</v>
      </c>
      <c r="L202" s="1">
        <f t="shared" si="12"/>
        <v>5.2882608695652182</v>
      </c>
      <c r="M202" s="1">
        <f t="shared" si="13"/>
        <v>0.19586151368760069</v>
      </c>
      <c r="N202" s="1">
        <v>0</v>
      </c>
      <c r="O202" s="1">
        <v>0</v>
      </c>
      <c r="P202" s="1">
        <f t="shared" si="14"/>
        <v>0</v>
      </c>
      <c r="Q202" s="1">
        <f t="shared" si="15"/>
        <v>0</v>
      </c>
    </row>
    <row r="203" spans="1:17" x14ac:dyDescent="0.3">
      <c r="A203" t="s">
        <v>32</v>
      </c>
      <c r="B203" t="s">
        <v>480</v>
      </c>
      <c r="C203" t="s">
        <v>220</v>
      </c>
      <c r="D203" t="s">
        <v>221</v>
      </c>
      <c r="E203" s="1">
        <v>88.532608695652172</v>
      </c>
      <c r="F203" s="1">
        <v>4.5652173913043477</v>
      </c>
      <c r="G203" s="1">
        <v>0.13043478260869565</v>
      </c>
      <c r="H203" s="1">
        <v>0.38858695652173914</v>
      </c>
      <c r="I203" s="1">
        <v>1.1630434782608696</v>
      </c>
      <c r="J203" s="1">
        <v>0</v>
      </c>
      <c r="K203" s="1">
        <v>7.6494565217391308</v>
      </c>
      <c r="L203" s="1">
        <f t="shared" si="12"/>
        <v>7.6494565217391308</v>
      </c>
      <c r="M203" s="1">
        <f t="shared" si="13"/>
        <v>8.6402701043585023E-2</v>
      </c>
      <c r="N203" s="1">
        <v>5.4782608695652177</v>
      </c>
      <c r="O203" s="1">
        <v>0</v>
      </c>
      <c r="P203" s="1">
        <f t="shared" si="14"/>
        <v>5.4782608695652177</v>
      </c>
      <c r="Q203" s="1">
        <f t="shared" si="15"/>
        <v>6.1878453038674036E-2</v>
      </c>
    </row>
    <row r="204" spans="1:17" x14ac:dyDescent="0.3">
      <c r="A204" t="s">
        <v>32</v>
      </c>
      <c r="B204" t="s">
        <v>481</v>
      </c>
      <c r="C204" t="s">
        <v>482</v>
      </c>
      <c r="D204" t="s">
        <v>148</v>
      </c>
      <c r="E204" s="1">
        <v>36.902173913043477</v>
      </c>
      <c r="F204" s="1">
        <v>5.9456521739130439</v>
      </c>
      <c r="G204" s="1">
        <v>0.14402173913043478</v>
      </c>
      <c r="H204" s="1">
        <v>0.17934782608695651</v>
      </c>
      <c r="I204" s="1">
        <v>0.19565217391304349</v>
      </c>
      <c r="J204" s="1">
        <v>4.9918478260869561</v>
      </c>
      <c r="K204" s="1">
        <v>0</v>
      </c>
      <c r="L204" s="1">
        <f t="shared" si="12"/>
        <v>4.9918478260869561</v>
      </c>
      <c r="M204" s="1">
        <f t="shared" si="13"/>
        <v>0.13527245949926361</v>
      </c>
      <c r="N204" s="1">
        <v>5.8695652173913047</v>
      </c>
      <c r="O204" s="1">
        <v>0</v>
      </c>
      <c r="P204" s="1">
        <f t="shared" si="14"/>
        <v>5.8695652173913047</v>
      </c>
      <c r="Q204" s="1">
        <f t="shared" si="15"/>
        <v>0.15905743740795289</v>
      </c>
    </row>
    <row r="205" spans="1:17" x14ac:dyDescent="0.3">
      <c r="A205" t="s">
        <v>32</v>
      </c>
      <c r="B205" t="s">
        <v>483</v>
      </c>
      <c r="C205" t="s">
        <v>484</v>
      </c>
      <c r="D205" t="s">
        <v>485</v>
      </c>
      <c r="E205" s="1">
        <v>72.923913043478265</v>
      </c>
      <c r="F205" s="1">
        <v>5.5326086956521738</v>
      </c>
      <c r="G205" s="1">
        <v>1.6304347826086956E-2</v>
      </c>
      <c r="H205" s="1">
        <v>0.36956521739130432</v>
      </c>
      <c r="I205" s="1">
        <v>1.1847826086956521</v>
      </c>
      <c r="J205" s="1">
        <v>4.6739130434782608</v>
      </c>
      <c r="K205" s="1">
        <v>8.0380434782608692</v>
      </c>
      <c r="L205" s="1">
        <f t="shared" si="12"/>
        <v>12.711956521739129</v>
      </c>
      <c r="M205" s="1">
        <f t="shared" si="13"/>
        <v>0.17431808019078845</v>
      </c>
      <c r="N205" s="1">
        <v>5.2173913043478262</v>
      </c>
      <c r="O205" s="1">
        <v>5.8369565217391308</v>
      </c>
      <c r="P205" s="1">
        <f t="shared" si="14"/>
        <v>11.054347826086957</v>
      </c>
      <c r="Q205" s="1">
        <f t="shared" si="15"/>
        <v>0.15158741988373825</v>
      </c>
    </row>
    <row r="206" spans="1:17" x14ac:dyDescent="0.3">
      <c r="A206" t="s">
        <v>32</v>
      </c>
      <c r="B206" t="s">
        <v>486</v>
      </c>
      <c r="C206" t="s">
        <v>487</v>
      </c>
      <c r="D206" t="s">
        <v>265</v>
      </c>
      <c r="E206" s="1">
        <v>100.56521739130434</v>
      </c>
      <c r="F206" s="1">
        <v>8.3478260869565215</v>
      </c>
      <c r="G206" s="1">
        <v>0</v>
      </c>
      <c r="H206" s="1">
        <v>0.37228260869565216</v>
      </c>
      <c r="I206" s="1">
        <v>0.53260869565217395</v>
      </c>
      <c r="J206" s="1">
        <v>11.326304347826087</v>
      </c>
      <c r="K206" s="1">
        <v>0.93652173913043479</v>
      </c>
      <c r="L206" s="1">
        <f t="shared" si="12"/>
        <v>12.262826086956521</v>
      </c>
      <c r="M206" s="1">
        <f t="shared" si="13"/>
        <v>0.12193904020752269</v>
      </c>
      <c r="N206" s="1">
        <v>7.0368478260869587</v>
      </c>
      <c r="O206" s="1">
        <v>0</v>
      </c>
      <c r="P206" s="1">
        <f t="shared" si="14"/>
        <v>7.0368478260869587</v>
      </c>
      <c r="Q206" s="1">
        <f t="shared" si="15"/>
        <v>6.9972978815391287E-2</v>
      </c>
    </row>
    <row r="207" spans="1:17" x14ac:dyDescent="0.3">
      <c r="A207" t="s">
        <v>32</v>
      </c>
      <c r="B207" t="s">
        <v>488</v>
      </c>
      <c r="C207" t="s">
        <v>130</v>
      </c>
      <c r="D207" t="s">
        <v>131</v>
      </c>
      <c r="E207" s="1">
        <v>94.543478260869563</v>
      </c>
      <c r="F207" s="1">
        <v>0</v>
      </c>
      <c r="G207" s="1">
        <v>0</v>
      </c>
      <c r="H207" s="1">
        <v>5.9782608695652176E-2</v>
      </c>
      <c r="I207" s="1">
        <v>5.2173913043478262</v>
      </c>
      <c r="J207" s="1">
        <v>4.6956521739130439</v>
      </c>
      <c r="K207" s="1">
        <v>8.3994565217391308</v>
      </c>
      <c r="L207" s="1">
        <f t="shared" si="12"/>
        <v>13.095108695652176</v>
      </c>
      <c r="M207" s="1">
        <f t="shared" si="13"/>
        <v>0.13850885260979537</v>
      </c>
      <c r="N207" s="1">
        <v>5.1304347826086953</v>
      </c>
      <c r="O207" s="1">
        <v>0</v>
      </c>
      <c r="P207" s="1">
        <f t="shared" si="14"/>
        <v>5.1304347826086953</v>
      </c>
      <c r="Q207" s="1">
        <f t="shared" si="15"/>
        <v>5.426534835594389E-2</v>
      </c>
    </row>
    <row r="208" spans="1:17" x14ac:dyDescent="0.3">
      <c r="A208" t="s">
        <v>32</v>
      </c>
      <c r="B208" t="s">
        <v>489</v>
      </c>
      <c r="C208" t="s">
        <v>490</v>
      </c>
      <c r="D208" t="s">
        <v>491</v>
      </c>
      <c r="E208" s="1">
        <v>141.32608695652175</v>
      </c>
      <c r="F208" s="1">
        <v>9.7391304347826093</v>
      </c>
      <c r="G208" s="1">
        <v>0</v>
      </c>
      <c r="H208" s="1">
        <v>0</v>
      </c>
      <c r="I208" s="1">
        <v>0</v>
      </c>
      <c r="J208" s="1">
        <v>5.2717391304347823</v>
      </c>
      <c r="K208" s="1">
        <v>14.823369565217391</v>
      </c>
      <c r="L208" s="1">
        <f t="shared" si="12"/>
        <v>20.095108695652172</v>
      </c>
      <c r="M208" s="1">
        <f t="shared" si="13"/>
        <v>0.14218966312874939</v>
      </c>
      <c r="N208" s="1">
        <v>5.0434782608695654</v>
      </c>
      <c r="O208" s="1">
        <v>5.4782608695652177</v>
      </c>
      <c r="P208" s="1">
        <f t="shared" si="14"/>
        <v>10.521739130434783</v>
      </c>
      <c r="Q208" s="1">
        <f t="shared" si="15"/>
        <v>7.4450084602368863E-2</v>
      </c>
    </row>
    <row r="209" spans="1:17" x14ac:dyDescent="0.3">
      <c r="A209" t="s">
        <v>32</v>
      </c>
      <c r="B209" t="s">
        <v>492</v>
      </c>
      <c r="C209" t="s">
        <v>493</v>
      </c>
      <c r="D209" t="s">
        <v>494</v>
      </c>
      <c r="E209" s="1">
        <v>43.358695652173914</v>
      </c>
      <c r="F209" s="1">
        <v>4.9565217391304346</v>
      </c>
      <c r="G209" s="1">
        <v>1.0869565217391304E-2</v>
      </c>
      <c r="H209" s="1">
        <v>0.28423913043478261</v>
      </c>
      <c r="I209" s="1">
        <v>0.44565217391304346</v>
      </c>
      <c r="J209" s="1">
        <v>4.162934782608696</v>
      </c>
      <c r="K209" s="1">
        <v>2.7226086956521742</v>
      </c>
      <c r="L209" s="1">
        <f t="shared" si="12"/>
        <v>6.8855434782608702</v>
      </c>
      <c r="M209" s="1">
        <f t="shared" si="13"/>
        <v>0.1588042115818501</v>
      </c>
      <c r="N209" s="1">
        <v>0</v>
      </c>
      <c r="O209" s="1">
        <v>4.1657608695652169</v>
      </c>
      <c r="P209" s="1">
        <f t="shared" si="14"/>
        <v>4.1657608695652169</v>
      </c>
      <c r="Q209" s="1">
        <f t="shared" si="15"/>
        <v>9.6076710955126585E-2</v>
      </c>
    </row>
    <row r="210" spans="1:17" x14ac:dyDescent="0.3">
      <c r="A210" t="s">
        <v>32</v>
      </c>
      <c r="B210" t="s">
        <v>495</v>
      </c>
      <c r="C210" t="s">
        <v>496</v>
      </c>
      <c r="D210" t="s">
        <v>307</v>
      </c>
      <c r="E210" s="1">
        <v>34.423913043478258</v>
      </c>
      <c r="F210" s="1">
        <v>4.6086956521739131</v>
      </c>
      <c r="G210" s="1">
        <v>3.2608695652173912E-2</v>
      </c>
      <c r="H210" s="1">
        <v>0.13315217391304349</v>
      </c>
      <c r="I210" s="1">
        <v>0.32608695652173914</v>
      </c>
      <c r="J210" s="1">
        <v>3.7666304347826083</v>
      </c>
      <c r="K210" s="1">
        <v>1.2899999999999998</v>
      </c>
      <c r="L210" s="1">
        <f t="shared" si="12"/>
        <v>5.0566304347826083</v>
      </c>
      <c r="M210" s="1">
        <f t="shared" si="13"/>
        <v>0.14689295863593307</v>
      </c>
      <c r="N210" s="1">
        <v>1.2173913043478262</v>
      </c>
      <c r="O210" s="1">
        <v>0</v>
      </c>
      <c r="P210" s="1">
        <f t="shared" si="14"/>
        <v>1.2173913043478262</v>
      </c>
      <c r="Q210" s="1">
        <f t="shared" si="15"/>
        <v>3.5364698452794448E-2</v>
      </c>
    </row>
    <row r="211" spans="1:17" x14ac:dyDescent="0.3">
      <c r="A211" t="s">
        <v>32</v>
      </c>
      <c r="B211" t="s">
        <v>497</v>
      </c>
      <c r="C211" t="s">
        <v>498</v>
      </c>
      <c r="D211" t="s">
        <v>82</v>
      </c>
      <c r="E211" s="1">
        <v>76.597826086956516</v>
      </c>
      <c r="F211" s="1">
        <v>4.9728260869565215</v>
      </c>
      <c r="G211" s="1">
        <v>1.0869565217391304E-2</v>
      </c>
      <c r="H211" s="1">
        <v>0.11956521739130435</v>
      </c>
      <c r="I211" s="1">
        <v>5.3913043478260869</v>
      </c>
      <c r="J211" s="1">
        <v>2.9266304347826089</v>
      </c>
      <c r="K211" s="1">
        <v>15.978260869565217</v>
      </c>
      <c r="L211" s="1">
        <f t="shared" si="12"/>
        <v>18.904891304347824</v>
      </c>
      <c r="M211" s="1">
        <f t="shared" si="13"/>
        <v>0.24680715197956576</v>
      </c>
      <c r="N211" s="1">
        <v>10.198369565217391</v>
      </c>
      <c r="O211" s="1">
        <v>0</v>
      </c>
      <c r="P211" s="1">
        <f t="shared" si="14"/>
        <v>10.198369565217391</v>
      </c>
      <c r="Q211" s="1">
        <f t="shared" si="15"/>
        <v>0.13314176245210729</v>
      </c>
    </row>
    <row r="212" spans="1:17" x14ac:dyDescent="0.3">
      <c r="A212" t="s">
        <v>32</v>
      </c>
      <c r="B212" t="s">
        <v>499</v>
      </c>
      <c r="C212" t="s">
        <v>500</v>
      </c>
      <c r="D212" t="s">
        <v>253</v>
      </c>
      <c r="E212" s="1">
        <v>27.695652173913043</v>
      </c>
      <c r="F212" s="1">
        <v>5.5923913043478262</v>
      </c>
      <c r="G212" s="1">
        <v>3.3913043478260872E-2</v>
      </c>
      <c r="H212" s="1">
        <v>0.13804347826086955</v>
      </c>
      <c r="I212" s="1">
        <v>0.47826086956521741</v>
      </c>
      <c r="J212" s="1">
        <v>5.1277173913043477</v>
      </c>
      <c r="K212" s="1">
        <v>0.98304347826086957</v>
      </c>
      <c r="L212" s="1">
        <f t="shared" si="12"/>
        <v>6.1107608695652171</v>
      </c>
      <c r="M212" s="1">
        <f t="shared" si="13"/>
        <v>0.2206397174254317</v>
      </c>
      <c r="N212" s="1">
        <v>0</v>
      </c>
      <c r="O212" s="1">
        <v>1.0869565217391304</v>
      </c>
      <c r="P212" s="1">
        <f t="shared" si="14"/>
        <v>1.0869565217391304</v>
      </c>
      <c r="Q212" s="1">
        <f t="shared" si="15"/>
        <v>3.924646781789639E-2</v>
      </c>
    </row>
    <row r="213" spans="1:17" x14ac:dyDescent="0.3">
      <c r="A213" t="s">
        <v>32</v>
      </c>
      <c r="B213" t="s">
        <v>501</v>
      </c>
      <c r="C213" t="s">
        <v>502</v>
      </c>
      <c r="D213" t="s">
        <v>494</v>
      </c>
      <c r="E213" s="1">
        <v>28.510869565217391</v>
      </c>
      <c r="F213" s="1">
        <v>4.9565217391304346</v>
      </c>
      <c r="G213" s="1">
        <v>0.10326086956521739</v>
      </c>
      <c r="H213" s="1">
        <v>0.15217391304347827</v>
      </c>
      <c r="I213" s="1">
        <v>0.41304347826086957</v>
      </c>
      <c r="J213" s="1">
        <v>4.0552173913043461</v>
      </c>
      <c r="K213" s="1">
        <v>8.0217391304347824E-2</v>
      </c>
      <c r="L213" s="1">
        <f t="shared" si="12"/>
        <v>4.1354347826086943</v>
      </c>
      <c r="M213" s="1">
        <f t="shared" si="13"/>
        <v>0.14504765535646202</v>
      </c>
      <c r="N213" s="1">
        <v>2.8998913043478263</v>
      </c>
      <c r="O213" s="1">
        <v>0</v>
      </c>
      <c r="P213" s="1">
        <f t="shared" si="14"/>
        <v>2.8998913043478263</v>
      </c>
      <c r="Q213" s="1">
        <f t="shared" si="15"/>
        <v>0.10171178040411744</v>
      </c>
    </row>
    <row r="214" spans="1:17" x14ac:dyDescent="0.3">
      <c r="A214" t="s">
        <v>32</v>
      </c>
      <c r="B214" t="s">
        <v>503</v>
      </c>
      <c r="C214" t="s">
        <v>504</v>
      </c>
      <c r="D214" t="s">
        <v>455</v>
      </c>
      <c r="E214" s="1">
        <v>51.847826086956523</v>
      </c>
      <c r="F214" s="1">
        <v>14.964673913043478</v>
      </c>
      <c r="G214" s="1">
        <v>6.5217391304347824E-2</v>
      </c>
      <c r="H214" s="1">
        <v>9.7826086956521743E-2</v>
      </c>
      <c r="I214" s="1">
        <v>0.76086956521739135</v>
      </c>
      <c r="J214" s="1">
        <v>4.6086956521739131</v>
      </c>
      <c r="K214" s="1">
        <v>7.3532608695652177</v>
      </c>
      <c r="L214" s="1">
        <f t="shared" si="12"/>
        <v>11.961956521739131</v>
      </c>
      <c r="M214" s="1">
        <f t="shared" si="13"/>
        <v>0.23071278825995808</v>
      </c>
      <c r="N214" s="1">
        <v>3.8043478260869568E-2</v>
      </c>
      <c r="O214" s="1">
        <v>4.1304347826086953</v>
      </c>
      <c r="P214" s="1">
        <f t="shared" si="14"/>
        <v>4.1684782608695645</v>
      </c>
      <c r="Q214" s="1">
        <f t="shared" si="15"/>
        <v>8.0398322851153017E-2</v>
      </c>
    </row>
    <row r="215" spans="1:17" x14ac:dyDescent="0.3">
      <c r="A215" t="s">
        <v>32</v>
      </c>
      <c r="B215" t="s">
        <v>505</v>
      </c>
      <c r="C215" t="s">
        <v>220</v>
      </c>
      <c r="D215" t="s">
        <v>221</v>
      </c>
      <c r="E215" s="1">
        <v>79.25</v>
      </c>
      <c r="F215" s="1">
        <v>4.9565217391304346</v>
      </c>
      <c r="G215" s="1">
        <v>0</v>
      </c>
      <c r="H215" s="1">
        <v>0</v>
      </c>
      <c r="I215" s="1">
        <v>2.3043478260869565</v>
      </c>
      <c r="J215" s="1">
        <v>5.2650000000000006</v>
      </c>
      <c r="K215" s="1">
        <v>5.2198913043478266</v>
      </c>
      <c r="L215" s="1">
        <f t="shared" si="12"/>
        <v>10.484891304347826</v>
      </c>
      <c r="M215" s="1">
        <f t="shared" si="13"/>
        <v>0.1323014675627486</v>
      </c>
      <c r="N215" s="1">
        <v>9.1952173913043467</v>
      </c>
      <c r="O215" s="1">
        <v>0</v>
      </c>
      <c r="P215" s="1">
        <f t="shared" si="14"/>
        <v>9.1952173913043467</v>
      </c>
      <c r="Q215" s="1">
        <f t="shared" si="15"/>
        <v>0.11602797970100122</v>
      </c>
    </row>
    <row r="216" spans="1:17" x14ac:dyDescent="0.3">
      <c r="A216" t="s">
        <v>32</v>
      </c>
      <c r="B216" t="s">
        <v>505</v>
      </c>
      <c r="C216" t="s">
        <v>41</v>
      </c>
      <c r="D216" t="s">
        <v>42</v>
      </c>
      <c r="E216" s="1">
        <v>76.510869565217391</v>
      </c>
      <c r="F216" s="1">
        <v>4.7826086956521738</v>
      </c>
      <c r="G216" s="1">
        <v>0</v>
      </c>
      <c r="H216" s="1">
        <v>0</v>
      </c>
      <c r="I216" s="1">
        <v>3.1739130434782608</v>
      </c>
      <c r="J216" s="1">
        <v>4.9963043478260865</v>
      </c>
      <c r="K216" s="1">
        <v>3.6577173913043497</v>
      </c>
      <c r="L216" s="1">
        <f t="shared" si="12"/>
        <v>8.6540217391304353</v>
      </c>
      <c r="M216" s="1">
        <f t="shared" si="13"/>
        <v>0.1131083960789885</v>
      </c>
      <c r="N216" s="1">
        <v>0</v>
      </c>
      <c r="O216" s="1">
        <v>4.698586956521738</v>
      </c>
      <c r="P216" s="1">
        <f t="shared" si="14"/>
        <v>4.698586956521738</v>
      </c>
      <c r="Q216" s="1">
        <f t="shared" si="15"/>
        <v>6.1410711748827944E-2</v>
      </c>
    </row>
    <row r="217" spans="1:17" x14ac:dyDescent="0.3">
      <c r="A217" t="s">
        <v>32</v>
      </c>
      <c r="B217" t="s">
        <v>505</v>
      </c>
      <c r="C217" t="s">
        <v>130</v>
      </c>
      <c r="D217" t="s">
        <v>131</v>
      </c>
      <c r="E217" s="1">
        <v>66.054347826086953</v>
      </c>
      <c r="F217" s="1">
        <v>5.9351086956521746</v>
      </c>
      <c r="G217" s="1">
        <v>0</v>
      </c>
      <c r="H217" s="1">
        <v>0</v>
      </c>
      <c r="I217" s="1">
        <v>0</v>
      </c>
      <c r="J217" s="1">
        <v>0</v>
      </c>
      <c r="K217" s="1">
        <v>9.7663043478260878</v>
      </c>
      <c r="L217" s="1">
        <f t="shared" si="12"/>
        <v>9.7663043478260878</v>
      </c>
      <c r="M217" s="1">
        <f t="shared" si="13"/>
        <v>0.14785255882836928</v>
      </c>
      <c r="N217" s="1">
        <v>0</v>
      </c>
      <c r="O217" s="1">
        <v>6.0260869565217385</v>
      </c>
      <c r="P217" s="1">
        <f t="shared" si="14"/>
        <v>6.0260869565217385</v>
      </c>
      <c r="Q217" s="1">
        <f t="shared" si="15"/>
        <v>9.1229224946519666E-2</v>
      </c>
    </row>
    <row r="218" spans="1:17" x14ac:dyDescent="0.3">
      <c r="A218" t="s">
        <v>32</v>
      </c>
      <c r="B218" t="s">
        <v>505</v>
      </c>
      <c r="C218" t="s">
        <v>323</v>
      </c>
      <c r="D218" t="s">
        <v>167</v>
      </c>
      <c r="E218" s="1">
        <v>78.673913043478265</v>
      </c>
      <c r="F218" s="1">
        <v>5.6057608695652172</v>
      </c>
      <c r="G218" s="1">
        <v>0</v>
      </c>
      <c r="H218" s="1">
        <v>0</v>
      </c>
      <c r="I218" s="1">
        <v>3.347826086956522</v>
      </c>
      <c r="J218" s="1">
        <v>5.3618478260869562</v>
      </c>
      <c r="K218" s="1">
        <v>4.1801086956521747</v>
      </c>
      <c r="L218" s="1">
        <f t="shared" si="12"/>
        <v>9.5419565217391309</v>
      </c>
      <c r="M218" s="1">
        <f t="shared" si="13"/>
        <v>0.12128488532743852</v>
      </c>
      <c r="N218" s="1">
        <v>0</v>
      </c>
      <c r="O218" s="1">
        <v>5.7538043478260876</v>
      </c>
      <c r="P218" s="1">
        <f t="shared" si="14"/>
        <v>5.7538043478260876</v>
      </c>
      <c r="Q218" s="1">
        <f t="shared" si="15"/>
        <v>7.3134843879524736E-2</v>
      </c>
    </row>
    <row r="219" spans="1:17" x14ac:dyDescent="0.3">
      <c r="A219" t="s">
        <v>32</v>
      </c>
      <c r="B219" t="s">
        <v>506</v>
      </c>
      <c r="C219" t="s">
        <v>116</v>
      </c>
      <c r="D219" t="s">
        <v>108</v>
      </c>
      <c r="E219" s="1">
        <v>74.510869565217391</v>
      </c>
      <c r="F219" s="1">
        <v>5.1304347826086953</v>
      </c>
      <c r="G219" s="1">
        <v>0.65434782608695652</v>
      </c>
      <c r="H219" s="1">
        <v>0</v>
      </c>
      <c r="I219" s="1">
        <v>4.4891304347826084</v>
      </c>
      <c r="J219" s="1">
        <v>4.9909782608695652</v>
      </c>
      <c r="K219" s="1">
        <v>5.4701086956521747</v>
      </c>
      <c r="L219" s="1">
        <f t="shared" si="12"/>
        <v>10.46108695652174</v>
      </c>
      <c r="M219" s="1">
        <f t="shared" si="13"/>
        <v>0.1403967906637491</v>
      </c>
      <c r="N219" s="1">
        <v>0</v>
      </c>
      <c r="O219" s="1">
        <v>4.9817391304347822</v>
      </c>
      <c r="P219" s="1">
        <f t="shared" si="14"/>
        <v>4.9817391304347822</v>
      </c>
      <c r="Q219" s="1">
        <f t="shared" si="15"/>
        <v>6.6859226841721367E-2</v>
      </c>
    </row>
    <row r="220" spans="1:17" x14ac:dyDescent="0.3">
      <c r="A220" t="s">
        <v>32</v>
      </c>
      <c r="B220" t="s">
        <v>507</v>
      </c>
      <c r="C220" t="s">
        <v>41</v>
      </c>
      <c r="D220" t="s">
        <v>42</v>
      </c>
      <c r="E220" s="1">
        <v>104.59782608695652</v>
      </c>
      <c r="F220" s="1">
        <v>5</v>
      </c>
      <c r="G220" s="1">
        <v>0.33228260869565224</v>
      </c>
      <c r="H220" s="1">
        <v>0</v>
      </c>
      <c r="I220" s="1">
        <v>5.8478260869565215</v>
      </c>
      <c r="J220" s="1">
        <v>0</v>
      </c>
      <c r="K220" s="1">
        <v>13.608586956521743</v>
      </c>
      <c r="L220" s="1">
        <f t="shared" si="12"/>
        <v>13.608586956521743</v>
      </c>
      <c r="M220" s="1">
        <f t="shared" si="13"/>
        <v>0.13010391769718388</v>
      </c>
      <c r="N220" s="1">
        <v>0</v>
      </c>
      <c r="O220" s="1">
        <v>11.460217391304349</v>
      </c>
      <c r="P220" s="1">
        <f t="shared" si="14"/>
        <v>11.460217391304349</v>
      </c>
      <c r="Q220" s="1">
        <f t="shared" si="15"/>
        <v>0.10956458484879977</v>
      </c>
    </row>
    <row r="221" spans="1:17" x14ac:dyDescent="0.3">
      <c r="A221" t="s">
        <v>32</v>
      </c>
      <c r="B221" t="s">
        <v>508</v>
      </c>
      <c r="C221" t="s">
        <v>509</v>
      </c>
      <c r="D221" t="s">
        <v>374</v>
      </c>
      <c r="E221" s="1">
        <v>44.163043478260867</v>
      </c>
      <c r="F221" s="1">
        <v>5.3913043478260869</v>
      </c>
      <c r="G221" s="1">
        <v>5.7608695652173912E-3</v>
      </c>
      <c r="H221" s="1">
        <v>0.20380434782608695</v>
      </c>
      <c r="I221" s="1">
        <v>0.59782608695652173</v>
      </c>
      <c r="J221" s="1">
        <v>4.7216304347826092</v>
      </c>
      <c r="K221" s="1">
        <v>3.9544565217391305</v>
      </c>
      <c r="L221" s="1">
        <f t="shared" si="12"/>
        <v>8.6760869565217398</v>
      </c>
      <c r="M221" s="1">
        <f t="shared" si="13"/>
        <v>0.19645582082205271</v>
      </c>
      <c r="N221" s="1">
        <v>0.61369565217391309</v>
      </c>
      <c r="O221" s="1">
        <v>0</v>
      </c>
      <c r="P221" s="1">
        <f t="shared" si="14"/>
        <v>0.61369565217391309</v>
      </c>
      <c r="Q221" s="1">
        <f t="shared" si="15"/>
        <v>1.3896135860201823E-2</v>
      </c>
    </row>
    <row r="222" spans="1:17" x14ac:dyDescent="0.3">
      <c r="A222" t="s">
        <v>32</v>
      </c>
      <c r="B222" t="s">
        <v>510</v>
      </c>
      <c r="C222" t="s">
        <v>511</v>
      </c>
      <c r="D222" t="s">
        <v>288</v>
      </c>
      <c r="E222" s="1">
        <v>45.565217391304351</v>
      </c>
      <c r="F222" s="1">
        <v>11.130434782608695</v>
      </c>
      <c r="G222" s="1">
        <v>0.32608695652173914</v>
      </c>
      <c r="H222" s="1">
        <v>0.19021739130434784</v>
      </c>
      <c r="I222" s="1">
        <v>0.84782608695652173</v>
      </c>
      <c r="J222" s="1">
        <v>4.9021739130434785</v>
      </c>
      <c r="K222" s="1">
        <v>8.5407608695652169</v>
      </c>
      <c r="L222" s="1">
        <f t="shared" si="12"/>
        <v>13.442934782608695</v>
      </c>
      <c r="M222" s="1">
        <f t="shared" si="13"/>
        <v>0.29502624045801523</v>
      </c>
      <c r="N222" s="1">
        <v>5.0434782608695654</v>
      </c>
      <c r="O222" s="1">
        <v>0</v>
      </c>
      <c r="P222" s="1">
        <f t="shared" si="14"/>
        <v>5.0434782608695654</v>
      </c>
      <c r="Q222" s="1">
        <f t="shared" si="15"/>
        <v>0.11068702290076335</v>
      </c>
    </row>
    <row r="223" spans="1:17" x14ac:dyDescent="0.3">
      <c r="A223" t="s">
        <v>32</v>
      </c>
      <c r="B223" t="s">
        <v>512</v>
      </c>
      <c r="C223" t="s">
        <v>513</v>
      </c>
      <c r="D223" t="s">
        <v>190</v>
      </c>
      <c r="E223" s="1">
        <v>27.565217391304348</v>
      </c>
      <c r="F223" s="1">
        <v>11.698369565217391</v>
      </c>
      <c r="G223" s="1">
        <v>3.2608695652173912E-2</v>
      </c>
      <c r="H223" s="1">
        <v>9.2391304347826081E-2</v>
      </c>
      <c r="I223" s="1">
        <v>0.42391304347826086</v>
      </c>
      <c r="J223" s="1">
        <v>4.1413043478260869</v>
      </c>
      <c r="K223" s="1">
        <v>5.4347826086956523</v>
      </c>
      <c r="L223" s="1">
        <f t="shared" si="12"/>
        <v>9.5760869565217384</v>
      </c>
      <c r="M223" s="1">
        <f t="shared" si="13"/>
        <v>0.34739747634069396</v>
      </c>
      <c r="N223" s="1">
        <v>5.434782608695652E-3</v>
      </c>
      <c r="O223" s="1">
        <v>4.0081521739130439</v>
      </c>
      <c r="P223" s="1">
        <f t="shared" si="14"/>
        <v>4.0135869565217392</v>
      </c>
      <c r="Q223" s="1">
        <f t="shared" si="15"/>
        <v>0.14560331230283913</v>
      </c>
    </row>
    <row r="224" spans="1:17" x14ac:dyDescent="0.3">
      <c r="A224" t="s">
        <v>32</v>
      </c>
      <c r="B224" t="s">
        <v>514</v>
      </c>
      <c r="C224" t="s">
        <v>233</v>
      </c>
      <c r="D224" t="s">
        <v>234</v>
      </c>
      <c r="E224" s="1">
        <v>32.347826086956523</v>
      </c>
      <c r="F224" s="1">
        <v>5.5652173913043477</v>
      </c>
      <c r="G224" s="1">
        <v>1.0869565217391304E-2</v>
      </c>
      <c r="H224" s="1">
        <v>0.23369565217391305</v>
      </c>
      <c r="I224" s="1">
        <v>0.59782608695652173</v>
      </c>
      <c r="J224" s="1">
        <v>4.2246739130434783</v>
      </c>
      <c r="K224" s="1">
        <v>4.1105434782608716</v>
      </c>
      <c r="L224" s="1">
        <f t="shared" si="12"/>
        <v>8.3352173913043508</v>
      </c>
      <c r="M224" s="1">
        <f t="shared" si="13"/>
        <v>0.25767473118279577</v>
      </c>
      <c r="N224" s="1">
        <v>0</v>
      </c>
      <c r="O224" s="1">
        <v>0</v>
      </c>
      <c r="P224" s="1">
        <f t="shared" si="14"/>
        <v>0</v>
      </c>
      <c r="Q224" s="1">
        <f t="shared" si="15"/>
        <v>0</v>
      </c>
    </row>
    <row r="225" spans="1:17" x14ac:dyDescent="0.3">
      <c r="A225" t="s">
        <v>32</v>
      </c>
      <c r="B225" t="s">
        <v>515</v>
      </c>
      <c r="C225" t="s">
        <v>313</v>
      </c>
      <c r="D225" t="s">
        <v>314</v>
      </c>
      <c r="E225" s="1">
        <v>77.989130434782609</v>
      </c>
      <c r="F225" s="1">
        <v>4.5652173913043477</v>
      </c>
      <c r="G225" s="1">
        <v>0.13043478260869565</v>
      </c>
      <c r="H225" s="1">
        <v>0.23641304347826086</v>
      </c>
      <c r="I225" s="1">
        <v>1.1195652173913044</v>
      </c>
      <c r="J225" s="1">
        <v>4.2527173913043477</v>
      </c>
      <c r="K225" s="1">
        <v>12.475543478260869</v>
      </c>
      <c r="L225" s="1">
        <f t="shared" si="12"/>
        <v>16.728260869565219</v>
      </c>
      <c r="M225" s="1">
        <f t="shared" si="13"/>
        <v>0.21449477351916377</v>
      </c>
      <c r="N225" s="1">
        <v>5.5869565217391308</v>
      </c>
      <c r="O225" s="1">
        <v>0</v>
      </c>
      <c r="P225" s="1">
        <f t="shared" si="14"/>
        <v>5.5869565217391308</v>
      </c>
      <c r="Q225" s="1">
        <f t="shared" si="15"/>
        <v>7.1637630662020904E-2</v>
      </c>
    </row>
    <row r="226" spans="1:17" x14ac:dyDescent="0.3">
      <c r="A226" t="s">
        <v>32</v>
      </c>
      <c r="B226" t="s">
        <v>516</v>
      </c>
      <c r="C226" t="s">
        <v>166</v>
      </c>
      <c r="D226" t="s">
        <v>167</v>
      </c>
      <c r="E226" s="1">
        <v>41.673913043478258</v>
      </c>
      <c r="F226" s="1">
        <v>8.1304347826086953</v>
      </c>
      <c r="G226" s="1">
        <v>0.57391304347826022</v>
      </c>
      <c r="H226" s="1">
        <v>0</v>
      </c>
      <c r="I226" s="1">
        <v>0.21739130434782608</v>
      </c>
      <c r="J226" s="1">
        <v>9.6730434782608725</v>
      </c>
      <c r="K226" s="1">
        <v>0</v>
      </c>
      <c r="L226" s="1">
        <f t="shared" si="12"/>
        <v>9.6730434782608725</v>
      </c>
      <c r="M226" s="1">
        <f t="shared" si="13"/>
        <v>0.23211267605633812</v>
      </c>
      <c r="N226" s="1">
        <v>5</v>
      </c>
      <c r="O226" s="1">
        <v>13.837608695652175</v>
      </c>
      <c r="P226" s="1">
        <f t="shared" si="14"/>
        <v>18.837608695652175</v>
      </c>
      <c r="Q226" s="1">
        <f t="shared" si="15"/>
        <v>0.4520239958268128</v>
      </c>
    </row>
    <row r="227" spans="1:17" x14ac:dyDescent="0.3">
      <c r="A227" t="s">
        <v>32</v>
      </c>
      <c r="B227" t="s">
        <v>517</v>
      </c>
      <c r="C227" t="s">
        <v>518</v>
      </c>
      <c r="D227" t="s">
        <v>151</v>
      </c>
      <c r="E227" s="1">
        <v>39.206521739130437</v>
      </c>
      <c r="F227" s="1">
        <v>5.9565217391304346</v>
      </c>
      <c r="G227" s="1">
        <v>2.1739130434782608E-2</v>
      </c>
      <c r="H227" s="1">
        <v>0.12771739130434784</v>
      </c>
      <c r="I227" s="1">
        <v>1.4347826086956521</v>
      </c>
      <c r="J227" s="1">
        <v>5.3043478260869561</v>
      </c>
      <c r="K227" s="1">
        <v>5.1920652173913036</v>
      </c>
      <c r="L227" s="1">
        <f t="shared" si="12"/>
        <v>10.49641304347826</v>
      </c>
      <c r="M227" s="1">
        <f t="shared" si="13"/>
        <v>0.26772109786526194</v>
      </c>
      <c r="N227" s="1">
        <v>0</v>
      </c>
      <c r="O227" s="1">
        <v>0</v>
      </c>
      <c r="P227" s="1">
        <f t="shared" si="14"/>
        <v>0</v>
      </c>
      <c r="Q227" s="1">
        <f t="shared" si="15"/>
        <v>0</v>
      </c>
    </row>
    <row r="228" spans="1:17" x14ac:dyDescent="0.3">
      <c r="A228" t="s">
        <v>32</v>
      </c>
      <c r="B228" t="s">
        <v>519</v>
      </c>
      <c r="C228" t="s">
        <v>520</v>
      </c>
      <c r="D228" t="s">
        <v>170</v>
      </c>
      <c r="E228" s="1">
        <v>32.521739130434781</v>
      </c>
      <c r="F228" s="1">
        <v>4.8695652173913047</v>
      </c>
      <c r="G228" s="1">
        <v>0</v>
      </c>
      <c r="H228" s="1">
        <v>0.16304347826086957</v>
      </c>
      <c r="I228" s="1">
        <v>0.45652173913043476</v>
      </c>
      <c r="J228" s="1">
        <v>3.9105434782608692</v>
      </c>
      <c r="K228" s="1">
        <v>3.2608695652173912E-2</v>
      </c>
      <c r="L228" s="1">
        <f t="shared" si="12"/>
        <v>3.9431521739130431</v>
      </c>
      <c r="M228" s="1">
        <f t="shared" si="13"/>
        <v>0.12124665775401068</v>
      </c>
      <c r="N228" s="1">
        <v>4.322717391304348</v>
      </c>
      <c r="O228" s="1">
        <v>0</v>
      </c>
      <c r="P228" s="1">
        <f t="shared" si="14"/>
        <v>4.322717391304348</v>
      </c>
      <c r="Q228" s="1">
        <f t="shared" si="15"/>
        <v>0.13291778074866312</v>
      </c>
    </row>
    <row r="229" spans="1:17" x14ac:dyDescent="0.3">
      <c r="A229" t="s">
        <v>32</v>
      </c>
      <c r="B229" t="s">
        <v>521</v>
      </c>
      <c r="C229" t="s">
        <v>172</v>
      </c>
      <c r="D229" t="s">
        <v>173</v>
      </c>
      <c r="E229" s="1">
        <v>18.423913043478262</v>
      </c>
      <c r="F229" s="1">
        <v>5.3043478260869561</v>
      </c>
      <c r="G229" s="1">
        <v>0</v>
      </c>
      <c r="H229" s="1">
        <v>0</v>
      </c>
      <c r="I229" s="1">
        <v>0</v>
      </c>
      <c r="J229" s="1">
        <v>4.8505434782608692</v>
      </c>
      <c r="K229" s="1">
        <v>0</v>
      </c>
      <c r="L229" s="1">
        <f t="shared" si="12"/>
        <v>4.8505434782608692</v>
      </c>
      <c r="M229" s="1">
        <f t="shared" si="13"/>
        <v>0.26327433628318581</v>
      </c>
      <c r="N229" s="1">
        <v>0</v>
      </c>
      <c r="O229" s="1">
        <v>0</v>
      </c>
      <c r="P229" s="1">
        <f t="shared" si="14"/>
        <v>0</v>
      </c>
      <c r="Q229" s="1">
        <f t="shared" si="15"/>
        <v>0</v>
      </c>
    </row>
    <row r="230" spans="1:17" x14ac:dyDescent="0.3">
      <c r="A230" t="s">
        <v>32</v>
      </c>
      <c r="B230" t="s">
        <v>522</v>
      </c>
      <c r="C230" t="s">
        <v>523</v>
      </c>
      <c r="D230" t="s">
        <v>131</v>
      </c>
      <c r="E230" s="1">
        <v>34.206521739130437</v>
      </c>
      <c r="F230" s="1">
        <v>0.11956521739130435</v>
      </c>
      <c r="G230" s="1">
        <v>0</v>
      </c>
      <c r="H230" s="1">
        <v>0.17391304347826086</v>
      </c>
      <c r="I230" s="1">
        <v>1.0652173913043479</v>
      </c>
      <c r="J230" s="1">
        <v>6.8304347826086955</v>
      </c>
      <c r="K230" s="1">
        <v>0</v>
      </c>
      <c r="L230" s="1">
        <f t="shared" si="12"/>
        <v>6.8304347826086955</v>
      </c>
      <c r="M230" s="1">
        <f t="shared" si="13"/>
        <v>0.19968223705115981</v>
      </c>
      <c r="N230" s="1">
        <v>2.2476086956521741</v>
      </c>
      <c r="O230" s="1">
        <v>0</v>
      </c>
      <c r="P230" s="1">
        <f t="shared" si="14"/>
        <v>2.2476086956521741</v>
      </c>
      <c r="Q230" s="1">
        <f t="shared" si="15"/>
        <v>6.5707022561169365E-2</v>
      </c>
    </row>
    <row r="231" spans="1:17" x14ac:dyDescent="0.3">
      <c r="A231" t="s">
        <v>32</v>
      </c>
      <c r="B231" t="s">
        <v>524</v>
      </c>
      <c r="C231" t="s">
        <v>376</v>
      </c>
      <c r="D231" t="s">
        <v>377</v>
      </c>
      <c r="E231" s="1">
        <v>18.521739130434781</v>
      </c>
      <c r="F231" s="1">
        <v>0</v>
      </c>
      <c r="G231" s="1">
        <v>0.47826086956521741</v>
      </c>
      <c r="H231" s="1">
        <v>0</v>
      </c>
      <c r="I231" s="1">
        <v>2.1413043478260869</v>
      </c>
      <c r="J231" s="1">
        <v>2.7527173913043477</v>
      </c>
      <c r="K231" s="1">
        <v>0</v>
      </c>
      <c r="L231" s="1">
        <f t="shared" si="12"/>
        <v>2.7527173913043477</v>
      </c>
      <c r="M231" s="1">
        <f t="shared" si="13"/>
        <v>0.14862089201877934</v>
      </c>
      <c r="N231" s="1">
        <v>6.0739130434782576</v>
      </c>
      <c r="O231" s="1">
        <v>0</v>
      </c>
      <c r="P231" s="1">
        <f t="shared" si="14"/>
        <v>6.0739130434782576</v>
      </c>
      <c r="Q231" s="1">
        <f t="shared" si="15"/>
        <v>0.32793427230046934</v>
      </c>
    </row>
    <row r="232" spans="1:17" x14ac:dyDescent="0.3">
      <c r="A232" t="s">
        <v>32</v>
      </c>
      <c r="B232" t="s">
        <v>525</v>
      </c>
      <c r="C232" t="s">
        <v>385</v>
      </c>
      <c r="D232" t="s">
        <v>374</v>
      </c>
      <c r="E232" s="1">
        <v>31.554347826086957</v>
      </c>
      <c r="F232" s="1">
        <v>5</v>
      </c>
      <c r="G232" s="1">
        <v>0</v>
      </c>
      <c r="H232" s="1">
        <v>0</v>
      </c>
      <c r="I232" s="1">
        <v>0</v>
      </c>
      <c r="J232" s="1">
        <v>0</v>
      </c>
      <c r="K232" s="1">
        <v>5.7418478260869561</v>
      </c>
      <c r="L232" s="1">
        <f t="shared" si="12"/>
        <v>5.7418478260869561</v>
      </c>
      <c r="M232" s="1">
        <f t="shared" si="13"/>
        <v>0.18196693076128143</v>
      </c>
      <c r="N232" s="1">
        <v>0</v>
      </c>
      <c r="O232" s="1">
        <v>0</v>
      </c>
      <c r="P232" s="1">
        <f t="shared" si="14"/>
        <v>0</v>
      </c>
      <c r="Q232" s="1">
        <f t="shared" si="15"/>
        <v>0</v>
      </c>
    </row>
    <row r="233" spans="1:17" x14ac:dyDescent="0.3">
      <c r="A233" t="s">
        <v>32</v>
      </c>
      <c r="B233" t="s">
        <v>526</v>
      </c>
      <c r="C233" t="s">
        <v>89</v>
      </c>
      <c r="D233" t="s">
        <v>90</v>
      </c>
      <c r="E233" s="1">
        <v>13.913043478260869</v>
      </c>
      <c r="F233" s="1">
        <v>4.8695652173913047</v>
      </c>
      <c r="G233" s="1">
        <v>0.2608695652173913</v>
      </c>
      <c r="H233" s="1">
        <v>0.22554347826086957</v>
      </c>
      <c r="I233" s="1">
        <v>0.69565217391304346</v>
      </c>
      <c r="J233" s="1">
        <v>0</v>
      </c>
      <c r="K233" s="1">
        <v>2.1195652173913042</v>
      </c>
      <c r="L233" s="1">
        <f t="shared" si="12"/>
        <v>2.1195652173913042</v>
      </c>
      <c r="M233" s="1">
        <f t="shared" si="13"/>
        <v>0.15234375</v>
      </c>
      <c r="N233" s="1">
        <v>0</v>
      </c>
      <c r="O233" s="1">
        <v>4.9869565217391303</v>
      </c>
      <c r="P233" s="1">
        <f t="shared" si="14"/>
        <v>4.9869565217391303</v>
      </c>
      <c r="Q233" s="1">
        <f t="shared" si="15"/>
        <v>0.35843750000000002</v>
      </c>
    </row>
    <row r="234" spans="1:17" x14ac:dyDescent="0.3">
      <c r="A234" t="s">
        <v>32</v>
      </c>
      <c r="B234" t="s">
        <v>527</v>
      </c>
      <c r="C234" t="s">
        <v>528</v>
      </c>
      <c r="D234" t="s">
        <v>357</v>
      </c>
      <c r="E234" s="1">
        <v>89.793478260869563</v>
      </c>
      <c r="F234" s="1">
        <v>10.043478260869565</v>
      </c>
      <c r="G234" s="1">
        <v>0</v>
      </c>
      <c r="H234" s="1">
        <v>0.2608695652173913</v>
      </c>
      <c r="I234" s="1">
        <v>0.78260869565217395</v>
      </c>
      <c r="J234" s="1">
        <v>5.3369565217391308</v>
      </c>
      <c r="K234" s="1">
        <v>10.524456521739131</v>
      </c>
      <c r="L234" s="1">
        <f t="shared" si="12"/>
        <v>15.861413043478262</v>
      </c>
      <c r="M234" s="1">
        <f t="shared" si="13"/>
        <v>0.17664326352741799</v>
      </c>
      <c r="N234" s="1">
        <v>5.5217391304347823</v>
      </c>
      <c r="O234" s="1">
        <v>0</v>
      </c>
      <c r="P234" s="1">
        <f t="shared" si="14"/>
        <v>5.5217391304347823</v>
      </c>
      <c r="Q234" s="1">
        <f t="shared" si="15"/>
        <v>6.1493765887907031E-2</v>
      </c>
    </row>
    <row r="235" spans="1:17" x14ac:dyDescent="0.3">
      <c r="A235" t="s">
        <v>32</v>
      </c>
      <c r="B235" t="s">
        <v>529</v>
      </c>
      <c r="C235" t="s">
        <v>220</v>
      </c>
      <c r="D235" t="s">
        <v>221</v>
      </c>
      <c r="E235" s="1">
        <v>62.5</v>
      </c>
      <c r="F235" s="1">
        <v>5.3043478260869561</v>
      </c>
      <c r="G235" s="1">
        <v>0.29891304347826086</v>
      </c>
      <c r="H235" s="1">
        <v>0.59510869565217395</v>
      </c>
      <c r="I235" s="1">
        <v>3.6739130434782608</v>
      </c>
      <c r="J235" s="1">
        <v>6.3614130434782608</v>
      </c>
      <c r="K235" s="1">
        <v>3.8070652173913042</v>
      </c>
      <c r="L235" s="1">
        <f t="shared" si="12"/>
        <v>10.168478260869565</v>
      </c>
      <c r="M235" s="1">
        <f t="shared" si="13"/>
        <v>0.16269565217391302</v>
      </c>
      <c r="N235" s="1">
        <v>5.1076086956521767</v>
      </c>
      <c r="O235" s="1">
        <v>0</v>
      </c>
      <c r="P235" s="1">
        <f t="shared" si="14"/>
        <v>5.1076086956521767</v>
      </c>
      <c r="Q235" s="1">
        <f t="shared" si="15"/>
        <v>8.1721739130434831E-2</v>
      </c>
    </row>
    <row r="236" spans="1:17" x14ac:dyDescent="0.3">
      <c r="A236" t="s">
        <v>32</v>
      </c>
      <c r="B236" t="s">
        <v>530</v>
      </c>
      <c r="C236" t="s">
        <v>135</v>
      </c>
      <c r="D236" t="s">
        <v>122</v>
      </c>
      <c r="E236" s="1">
        <v>78.5</v>
      </c>
      <c r="F236" s="1">
        <v>5.5652173913043477</v>
      </c>
      <c r="G236" s="1">
        <v>0</v>
      </c>
      <c r="H236" s="1">
        <v>0.22010869565217392</v>
      </c>
      <c r="I236" s="1">
        <v>0.77173913043478259</v>
      </c>
      <c r="J236" s="1">
        <v>8.2282608695652169</v>
      </c>
      <c r="K236" s="1">
        <v>5.8396739130434785</v>
      </c>
      <c r="L236" s="1">
        <f t="shared" si="12"/>
        <v>14.067934782608695</v>
      </c>
      <c r="M236" s="1">
        <f t="shared" si="13"/>
        <v>0.17920936028800885</v>
      </c>
      <c r="N236" s="1">
        <v>11.282608695652174</v>
      </c>
      <c r="O236" s="1">
        <v>0</v>
      </c>
      <c r="P236" s="1">
        <f t="shared" si="14"/>
        <v>11.282608695652174</v>
      </c>
      <c r="Q236" s="1">
        <f t="shared" si="15"/>
        <v>0.14372749930767101</v>
      </c>
    </row>
    <row r="237" spans="1:17" x14ac:dyDescent="0.3">
      <c r="A237" t="s">
        <v>32</v>
      </c>
      <c r="B237" t="s">
        <v>531</v>
      </c>
      <c r="C237" t="s">
        <v>532</v>
      </c>
      <c r="D237" t="s">
        <v>234</v>
      </c>
      <c r="E237" s="1">
        <v>44.108695652173914</v>
      </c>
      <c r="F237" s="1">
        <v>6.3913043478260869</v>
      </c>
      <c r="G237" s="1">
        <v>2.1739130434782608E-2</v>
      </c>
      <c r="H237" s="1">
        <v>0.21195652173913043</v>
      </c>
      <c r="I237" s="1">
        <v>1.1521739130434783</v>
      </c>
      <c r="J237" s="1">
        <v>6.7934782608695649E-2</v>
      </c>
      <c r="K237" s="1">
        <v>7.0923913043478262</v>
      </c>
      <c r="L237" s="1">
        <f t="shared" si="12"/>
        <v>7.1603260869565215</v>
      </c>
      <c r="M237" s="1">
        <f t="shared" si="13"/>
        <v>0.16233366190241497</v>
      </c>
      <c r="N237" s="1">
        <v>0.69021739130434778</v>
      </c>
      <c r="O237" s="1">
        <v>0</v>
      </c>
      <c r="P237" s="1">
        <f t="shared" si="14"/>
        <v>0.69021739130434778</v>
      </c>
      <c r="Q237" s="1">
        <f t="shared" si="15"/>
        <v>1.5648102513553475E-2</v>
      </c>
    </row>
    <row r="238" spans="1:17" x14ac:dyDescent="0.3">
      <c r="A238" t="s">
        <v>32</v>
      </c>
      <c r="B238" t="s">
        <v>533</v>
      </c>
      <c r="C238" t="s">
        <v>534</v>
      </c>
      <c r="D238" t="s">
        <v>108</v>
      </c>
      <c r="E238" s="1">
        <v>55.695652173913047</v>
      </c>
      <c r="F238" s="1">
        <v>5.4347826086956523</v>
      </c>
      <c r="G238" s="1">
        <v>0.21054347826086953</v>
      </c>
      <c r="H238" s="1">
        <v>0.28532608695652173</v>
      </c>
      <c r="I238" s="1">
        <v>0.76086956521739135</v>
      </c>
      <c r="J238" s="1">
        <v>12.896739130434783</v>
      </c>
      <c r="K238" s="1">
        <v>5.5489130434782608</v>
      </c>
      <c r="L238" s="1">
        <f t="shared" si="12"/>
        <v>18.445652173913043</v>
      </c>
      <c r="M238" s="1">
        <f t="shared" si="13"/>
        <v>0.33118657298985166</v>
      </c>
      <c r="N238" s="1">
        <v>0</v>
      </c>
      <c r="O238" s="1">
        <v>4.9130434782608692</v>
      </c>
      <c r="P238" s="1">
        <f t="shared" si="14"/>
        <v>4.9130434782608692</v>
      </c>
      <c r="Q238" s="1">
        <f t="shared" si="15"/>
        <v>8.8212334113973445E-2</v>
      </c>
    </row>
    <row r="239" spans="1:17" x14ac:dyDescent="0.3">
      <c r="A239" t="s">
        <v>32</v>
      </c>
      <c r="B239" t="s">
        <v>535</v>
      </c>
      <c r="C239" t="s">
        <v>536</v>
      </c>
      <c r="D239" t="s">
        <v>259</v>
      </c>
      <c r="E239" s="1">
        <v>86.652173913043484</v>
      </c>
      <c r="F239" s="1">
        <v>1.5978260869565217</v>
      </c>
      <c r="G239" s="1">
        <v>4.3478260869565216E-2</v>
      </c>
      <c r="H239" s="1">
        <v>0.2543478260869565</v>
      </c>
      <c r="I239" s="1">
        <v>1.1413043478260869</v>
      </c>
      <c r="J239" s="1">
        <v>0</v>
      </c>
      <c r="K239" s="1">
        <v>23.854021739130442</v>
      </c>
      <c r="L239" s="1">
        <f t="shared" si="12"/>
        <v>23.854021739130442</v>
      </c>
      <c r="M239" s="1">
        <f t="shared" si="13"/>
        <v>0.27528474661314606</v>
      </c>
      <c r="N239" s="1">
        <v>0</v>
      </c>
      <c r="O239" s="1">
        <v>10.615978260869568</v>
      </c>
      <c r="P239" s="1">
        <f t="shared" si="14"/>
        <v>10.615978260869568</v>
      </c>
      <c r="Q239" s="1">
        <f t="shared" si="15"/>
        <v>0.12251254390366284</v>
      </c>
    </row>
    <row r="240" spans="1:17" x14ac:dyDescent="0.3">
      <c r="A240" t="s">
        <v>32</v>
      </c>
      <c r="B240" t="s">
        <v>537</v>
      </c>
      <c r="C240" t="s">
        <v>538</v>
      </c>
      <c r="D240" t="s">
        <v>539</v>
      </c>
      <c r="E240" s="1">
        <v>48.315217391304351</v>
      </c>
      <c r="F240" s="1">
        <v>5.0434782608695654</v>
      </c>
      <c r="G240" s="1">
        <v>0.10760869565217392</v>
      </c>
      <c r="H240" s="1">
        <v>0.15760869565217392</v>
      </c>
      <c r="I240" s="1">
        <v>0.47826086956521741</v>
      </c>
      <c r="J240" s="1">
        <v>0</v>
      </c>
      <c r="K240" s="1">
        <v>0</v>
      </c>
      <c r="L240" s="1">
        <f t="shared" si="12"/>
        <v>0</v>
      </c>
      <c r="M240" s="1">
        <f t="shared" si="13"/>
        <v>0</v>
      </c>
      <c r="N240" s="1">
        <v>0</v>
      </c>
      <c r="O240" s="1">
        <v>0</v>
      </c>
      <c r="P240" s="1">
        <f t="shared" si="14"/>
        <v>0</v>
      </c>
      <c r="Q240" s="1">
        <f t="shared" si="15"/>
        <v>0</v>
      </c>
    </row>
    <row r="241" spans="1:17" x14ac:dyDescent="0.3">
      <c r="A241" t="s">
        <v>32</v>
      </c>
      <c r="B241" t="s">
        <v>540</v>
      </c>
      <c r="C241" t="s">
        <v>541</v>
      </c>
      <c r="D241" t="s">
        <v>151</v>
      </c>
      <c r="E241" s="1">
        <v>22.826086956521738</v>
      </c>
      <c r="F241" s="1">
        <v>2.5731521739130434</v>
      </c>
      <c r="G241" s="1">
        <v>2.1739130434782608E-2</v>
      </c>
      <c r="H241" s="1">
        <v>0</v>
      </c>
      <c r="I241" s="1">
        <v>0.46739130434782611</v>
      </c>
      <c r="J241" s="1">
        <v>2.1975000000000007</v>
      </c>
      <c r="K241" s="1">
        <v>0.13652173913043478</v>
      </c>
      <c r="L241" s="1">
        <f t="shared" si="12"/>
        <v>2.3340217391304354</v>
      </c>
      <c r="M241" s="1">
        <f t="shared" si="13"/>
        <v>0.10225238095238098</v>
      </c>
      <c r="N241" s="1">
        <v>0</v>
      </c>
      <c r="O241" s="1">
        <v>2.2529347826086954</v>
      </c>
      <c r="P241" s="1">
        <f t="shared" si="14"/>
        <v>2.2529347826086954</v>
      </c>
      <c r="Q241" s="1">
        <f t="shared" si="15"/>
        <v>9.8699999999999996E-2</v>
      </c>
    </row>
    <row r="242" spans="1:17" x14ac:dyDescent="0.3">
      <c r="A242" t="s">
        <v>32</v>
      </c>
      <c r="B242" t="s">
        <v>542</v>
      </c>
      <c r="C242" t="s">
        <v>543</v>
      </c>
      <c r="D242" t="s">
        <v>111</v>
      </c>
      <c r="E242" s="1">
        <v>69.010869565217391</v>
      </c>
      <c r="F242" s="1">
        <v>4.8695652173913047</v>
      </c>
      <c r="G242" s="1">
        <v>0</v>
      </c>
      <c r="H242" s="1">
        <v>0.27445652173913043</v>
      </c>
      <c r="I242" s="1">
        <v>2.5434782608695654</v>
      </c>
      <c r="J242" s="1">
        <v>0.14673913043478262</v>
      </c>
      <c r="K242" s="1">
        <v>9.445652173913043</v>
      </c>
      <c r="L242" s="1">
        <f t="shared" si="12"/>
        <v>9.5923913043478262</v>
      </c>
      <c r="M242" s="1">
        <f t="shared" si="13"/>
        <v>0.13899826744369193</v>
      </c>
      <c r="N242" s="1">
        <v>1.5951086956521738</v>
      </c>
      <c r="O242" s="1">
        <v>0</v>
      </c>
      <c r="P242" s="1">
        <f t="shared" si="14"/>
        <v>1.5951086956521738</v>
      </c>
      <c r="Q242" s="1">
        <f t="shared" si="15"/>
        <v>2.3113876200976533E-2</v>
      </c>
    </row>
    <row r="243" spans="1:17" x14ac:dyDescent="0.3">
      <c r="A243" t="s">
        <v>32</v>
      </c>
      <c r="B243" t="s">
        <v>544</v>
      </c>
      <c r="C243" t="s">
        <v>545</v>
      </c>
      <c r="D243" t="s">
        <v>259</v>
      </c>
      <c r="E243" s="1">
        <v>33.543478260869563</v>
      </c>
      <c r="F243" s="1">
        <v>4.9565217391304346</v>
      </c>
      <c r="G243" s="1">
        <v>7.6086956521739125E-3</v>
      </c>
      <c r="H243" s="1">
        <v>8.5869565217391308E-2</v>
      </c>
      <c r="I243" s="1">
        <v>0.47826086956521741</v>
      </c>
      <c r="J243" s="1">
        <v>5.0244565217391308</v>
      </c>
      <c r="K243" s="1">
        <v>5.5244565217391308</v>
      </c>
      <c r="L243" s="1">
        <f t="shared" si="12"/>
        <v>10.548913043478262</v>
      </c>
      <c r="M243" s="1">
        <f t="shared" si="13"/>
        <v>0.31448476992871033</v>
      </c>
      <c r="N243" s="1">
        <v>0</v>
      </c>
      <c r="O243" s="1">
        <v>0</v>
      </c>
      <c r="P243" s="1">
        <f t="shared" si="14"/>
        <v>0</v>
      </c>
      <c r="Q243" s="1">
        <f t="shared" si="15"/>
        <v>0</v>
      </c>
    </row>
    <row r="244" spans="1:17" x14ac:dyDescent="0.3">
      <c r="A244" t="s">
        <v>32</v>
      </c>
      <c r="B244" t="s">
        <v>546</v>
      </c>
      <c r="C244" t="s">
        <v>547</v>
      </c>
      <c r="D244" t="s">
        <v>201</v>
      </c>
      <c r="E244" s="1">
        <v>35.097826086956523</v>
      </c>
      <c r="F244" s="1">
        <v>13.380434782608695</v>
      </c>
      <c r="G244" s="1">
        <v>1.0869565217391304E-2</v>
      </c>
      <c r="H244" s="1">
        <v>0.15217391304347827</v>
      </c>
      <c r="I244" s="1">
        <v>0.40217391304347827</v>
      </c>
      <c r="J244" s="1">
        <v>3.7690217391304346</v>
      </c>
      <c r="K244" s="1">
        <v>8.4891304347826093</v>
      </c>
      <c r="L244" s="1">
        <f t="shared" si="12"/>
        <v>12.258152173913043</v>
      </c>
      <c r="M244" s="1">
        <f t="shared" si="13"/>
        <v>0.34925673583152678</v>
      </c>
      <c r="N244" s="1">
        <v>8.1521739130434784E-2</v>
      </c>
      <c r="O244" s="1">
        <v>4.7418478260869561</v>
      </c>
      <c r="P244" s="1">
        <f t="shared" si="14"/>
        <v>4.8233695652173907</v>
      </c>
      <c r="Q244" s="1">
        <f t="shared" si="15"/>
        <v>0.13742644781666147</v>
      </c>
    </row>
    <row r="245" spans="1:17" x14ac:dyDescent="0.3">
      <c r="A245" t="s">
        <v>32</v>
      </c>
      <c r="B245" t="s">
        <v>548</v>
      </c>
      <c r="C245" t="s">
        <v>549</v>
      </c>
      <c r="D245" t="s">
        <v>349</v>
      </c>
      <c r="E245" s="1">
        <v>22.663043478260871</v>
      </c>
      <c r="F245" s="1">
        <v>4.9565217391304346</v>
      </c>
      <c r="G245" s="1">
        <v>6.3043478260869576E-3</v>
      </c>
      <c r="H245" s="1">
        <v>0.11967391304347828</v>
      </c>
      <c r="I245" s="1">
        <v>0.45652173913043476</v>
      </c>
      <c r="J245" s="1">
        <v>4.3785869565217403</v>
      </c>
      <c r="K245" s="1">
        <v>0.11326086956521739</v>
      </c>
      <c r="L245" s="1">
        <f t="shared" si="12"/>
        <v>4.4918478260869579</v>
      </c>
      <c r="M245" s="1">
        <f t="shared" si="13"/>
        <v>0.19820143884892091</v>
      </c>
      <c r="N245" s="1">
        <v>4.2707608695652164</v>
      </c>
      <c r="O245" s="1">
        <v>0</v>
      </c>
      <c r="P245" s="1">
        <f t="shared" si="14"/>
        <v>4.2707608695652164</v>
      </c>
      <c r="Q245" s="1">
        <f t="shared" si="15"/>
        <v>0.18844604316546756</v>
      </c>
    </row>
    <row r="246" spans="1:17" x14ac:dyDescent="0.3">
      <c r="A246" t="s">
        <v>32</v>
      </c>
      <c r="B246" t="s">
        <v>550</v>
      </c>
      <c r="C246" t="s">
        <v>192</v>
      </c>
      <c r="D246" t="s">
        <v>193</v>
      </c>
      <c r="E246" s="1">
        <v>40.673913043478258</v>
      </c>
      <c r="F246" s="1">
        <v>17.217391304347824</v>
      </c>
      <c r="G246" s="1">
        <v>0.27717391304347827</v>
      </c>
      <c r="H246" s="1">
        <v>0.15217391304347827</v>
      </c>
      <c r="I246" s="1">
        <v>0.63043478260869568</v>
      </c>
      <c r="J246" s="1">
        <v>4.2309782608695654</v>
      </c>
      <c r="K246" s="1">
        <v>9.0298913043478262</v>
      </c>
      <c r="L246" s="1">
        <f t="shared" si="12"/>
        <v>13.260869565217391</v>
      </c>
      <c r="M246" s="1">
        <f t="shared" si="13"/>
        <v>0.32602886157135225</v>
      </c>
      <c r="N246" s="1">
        <v>0</v>
      </c>
      <c r="O246" s="1">
        <v>0.71467391304347827</v>
      </c>
      <c r="P246" s="1">
        <f t="shared" si="14"/>
        <v>0.71467391304347827</v>
      </c>
      <c r="Q246" s="1">
        <f t="shared" si="15"/>
        <v>1.7570817744521648E-2</v>
      </c>
    </row>
    <row r="247" spans="1:17" x14ac:dyDescent="0.3">
      <c r="A247" t="s">
        <v>32</v>
      </c>
      <c r="B247" t="s">
        <v>551</v>
      </c>
      <c r="C247" t="s">
        <v>78</v>
      </c>
      <c r="D247" t="s">
        <v>57</v>
      </c>
      <c r="E247" s="1">
        <v>30.086956521739129</v>
      </c>
      <c r="F247" s="1">
        <v>5.6521739130434785</v>
      </c>
      <c r="G247" s="1">
        <v>4.3478260869565216E-2</v>
      </c>
      <c r="H247" s="1">
        <v>0.125</v>
      </c>
      <c r="I247" s="1">
        <v>0.84782608695652173</v>
      </c>
      <c r="J247" s="1">
        <v>0</v>
      </c>
      <c r="K247" s="1">
        <v>6.1981521739130434</v>
      </c>
      <c r="L247" s="1">
        <f t="shared" si="12"/>
        <v>6.1981521739130434</v>
      </c>
      <c r="M247" s="1">
        <f t="shared" si="13"/>
        <v>0.20600794797687863</v>
      </c>
      <c r="N247" s="1">
        <v>0</v>
      </c>
      <c r="O247" s="1">
        <v>0</v>
      </c>
      <c r="P247" s="1">
        <f t="shared" si="14"/>
        <v>0</v>
      </c>
      <c r="Q247" s="1">
        <f t="shared" si="15"/>
        <v>0</v>
      </c>
    </row>
    <row r="248" spans="1:17" x14ac:dyDescent="0.3">
      <c r="A248" t="s">
        <v>32</v>
      </c>
      <c r="B248" t="s">
        <v>552</v>
      </c>
      <c r="C248" t="s">
        <v>475</v>
      </c>
      <c r="D248" t="s">
        <v>476</v>
      </c>
      <c r="E248" s="1">
        <v>46.489130434782609</v>
      </c>
      <c r="F248" s="1">
        <v>6.8695652173913047</v>
      </c>
      <c r="G248" s="1">
        <v>4.3478260869565216E-2</v>
      </c>
      <c r="H248" s="1">
        <v>0.1875</v>
      </c>
      <c r="I248" s="1">
        <v>0.73913043478260865</v>
      </c>
      <c r="J248" s="1">
        <v>0</v>
      </c>
      <c r="K248" s="1">
        <v>9.1032608695652169</v>
      </c>
      <c r="L248" s="1">
        <f t="shared" si="12"/>
        <v>9.1032608695652169</v>
      </c>
      <c r="M248" s="1">
        <f t="shared" si="13"/>
        <v>0.19581482347439794</v>
      </c>
      <c r="N248" s="1">
        <v>0.6878260869565217</v>
      </c>
      <c r="O248" s="1">
        <v>0</v>
      </c>
      <c r="P248" s="1">
        <f t="shared" si="14"/>
        <v>0.6878260869565217</v>
      </c>
      <c r="Q248" s="1">
        <f t="shared" si="15"/>
        <v>1.4795417348608836E-2</v>
      </c>
    </row>
    <row r="249" spans="1:17" x14ac:dyDescent="0.3">
      <c r="A249" t="s">
        <v>32</v>
      </c>
      <c r="B249" t="s">
        <v>553</v>
      </c>
      <c r="C249" t="s">
        <v>554</v>
      </c>
      <c r="D249" t="s">
        <v>114</v>
      </c>
      <c r="E249" s="1">
        <v>35.510869565217391</v>
      </c>
      <c r="F249" s="1">
        <v>5.2173913043478262</v>
      </c>
      <c r="G249" s="1">
        <v>1.0869565217391304E-2</v>
      </c>
      <c r="H249" s="1">
        <v>0.16304347826086957</v>
      </c>
      <c r="I249" s="1">
        <v>0.85869565217391308</v>
      </c>
      <c r="J249" s="1">
        <v>3.4402173913043499</v>
      </c>
      <c r="K249" s="1">
        <v>0.69184782608695661</v>
      </c>
      <c r="L249" s="1">
        <f t="shared" si="12"/>
        <v>4.1320652173913066</v>
      </c>
      <c r="M249" s="1">
        <f t="shared" si="13"/>
        <v>0.11636057545148461</v>
      </c>
      <c r="N249" s="1">
        <v>0</v>
      </c>
      <c r="O249" s="1">
        <v>0.9144565217391305</v>
      </c>
      <c r="P249" s="1">
        <f t="shared" si="14"/>
        <v>0.9144565217391305</v>
      </c>
      <c r="Q249" s="1">
        <f t="shared" si="15"/>
        <v>2.5751453933272116E-2</v>
      </c>
    </row>
    <row r="250" spans="1:17" x14ac:dyDescent="0.3">
      <c r="A250" t="s">
        <v>32</v>
      </c>
      <c r="B250" t="s">
        <v>555</v>
      </c>
      <c r="C250" t="s">
        <v>166</v>
      </c>
      <c r="D250" t="s">
        <v>167</v>
      </c>
      <c r="E250" s="1">
        <v>128.63043478260869</v>
      </c>
      <c r="F250" s="1">
        <v>8.8478260869565215</v>
      </c>
      <c r="G250" s="1">
        <v>6.7934782608695649E-2</v>
      </c>
      <c r="H250" s="1">
        <v>0.32608695652173914</v>
      </c>
      <c r="I250" s="1">
        <v>4.2173913043478262</v>
      </c>
      <c r="J250" s="1">
        <v>0</v>
      </c>
      <c r="K250" s="1">
        <v>6.2309782608695654</v>
      </c>
      <c r="L250" s="1">
        <f t="shared" si="12"/>
        <v>6.2309782608695654</v>
      </c>
      <c r="M250" s="1">
        <f t="shared" si="13"/>
        <v>4.8440932905188444E-2</v>
      </c>
      <c r="N250" s="1">
        <v>9.8260869565217384</v>
      </c>
      <c r="O250" s="1">
        <v>0</v>
      </c>
      <c r="P250" s="1">
        <f t="shared" si="14"/>
        <v>9.8260869565217384</v>
      </c>
      <c r="Q250" s="1">
        <f t="shared" si="15"/>
        <v>7.6390062531688355E-2</v>
      </c>
    </row>
    <row r="251" spans="1:17" x14ac:dyDescent="0.3">
      <c r="A251" t="s">
        <v>32</v>
      </c>
      <c r="B251" t="s">
        <v>556</v>
      </c>
      <c r="C251" t="s">
        <v>78</v>
      </c>
      <c r="D251" t="s">
        <v>57</v>
      </c>
      <c r="E251" s="1">
        <v>62.141304347826086</v>
      </c>
      <c r="F251" s="1">
        <v>5.2173913043478262</v>
      </c>
      <c r="G251" s="1">
        <v>3.2608695652173912E-2</v>
      </c>
      <c r="H251" s="1">
        <v>0.36956521739130432</v>
      </c>
      <c r="I251" s="1">
        <v>0</v>
      </c>
      <c r="J251" s="1">
        <v>5.3614130434782608</v>
      </c>
      <c r="K251" s="1">
        <v>3.4048913043478262</v>
      </c>
      <c r="L251" s="1">
        <f t="shared" si="12"/>
        <v>8.766304347826086</v>
      </c>
      <c r="M251" s="1">
        <f t="shared" si="13"/>
        <v>0.14107049151652964</v>
      </c>
      <c r="N251" s="1">
        <v>5.1032608695652177</v>
      </c>
      <c r="O251" s="1">
        <v>0</v>
      </c>
      <c r="P251" s="1">
        <f t="shared" si="14"/>
        <v>5.1032608695652177</v>
      </c>
      <c r="Q251" s="1">
        <f t="shared" si="15"/>
        <v>8.2123491341612745E-2</v>
      </c>
    </row>
    <row r="252" spans="1:17" x14ac:dyDescent="0.3">
      <c r="A252" t="s">
        <v>32</v>
      </c>
      <c r="B252" t="s">
        <v>557</v>
      </c>
      <c r="C252" t="s">
        <v>78</v>
      </c>
      <c r="D252" t="s">
        <v>57</v>
      </c>
      <c r="E252" s="1">
        <v>21.913043478260871</v>
      </c>
      <c r="F252" s="1">
        <v>4</v>
      </c>
      <c r="G252" s="1">
        <v>0.32608695652173914</v>
      </c>
      <c r="H252" s="1">
        <v>0.16304347826086957</v>
      </c>
      <c r="I252" s="1">
        <v>0.44565217391304346</v>
      </c>
      <c r="J252" s="1">
        <v>0</v>
      </c>
      <c r="K252" s="1">
        <v>7.3451086956521738</v>
      </c>
      <c r="L252" s="1">
        <f t="shared" si="12"/>
        <v>7.3451086956521738</v>
      </c>
      <c r="M252" s="1">
        <f t="shared" si="13"/>
        <v>0.33519345238095238</v>
      </c>
      <c r="N252" s="1">
        <v>5.4755434782608692</v>
      </c>
      <c r="O252" s="1">
        <v>0</v>
      </c>
      <c r="P252" s="1">
        <f t="shared" si="14"/>
        <v>5.4755434782608692</v>
      </c>
      <c r="Q252" s="1">
        <f t="shared" si="15"/>
        <v>0.24987599206349204</v>
      </c>
    </row>
    <row r="253" spans="1:17" x14ac:dyDescent="0.3">
      <c r="A253" t="s">
        <v>32</v>
      </c>
      <c r="B253" t="s">
        <v>558</v>
      </c>
      <c r="C253" t="s">
        <v>559</v>
      </c>
      <c r="D253" t="s">
        <v>179</v>
      </c>
      <c r="E253" s="1">
        <v>47.945652173913047</v>
      </c>
      <c r="F253" s="1">
        <v>13.377717391304348</v>
      </c>
      <c r="G253" s="1">
        <v>3.2608695652173912E-2</v>
      </c>
      <c r="H253" s="1">
        <v>0.30923913043478263</v>
      </c>
      <c r="I253" s="1">
        <v>0.78260869565217395</v>
      </c>
      <c r="J253" s="1">
        <v>3.4483695652173911</v>
      </c>
      <c r="K253" s="1">
        <v>2.6222826086956523</v>
      </c>
      <c r="L253" s="1">
        <f t="shared" si="12"/>
        <v>6.070652173913043</v>
      </c>
      <c r="M253" s="1">
        <f t="shared" si="13"/>
        <v>0.1266152799818635</v>
      </c>
      <c r="N253" s="1">
        <v>0.12771739130434784</v>
      </c>
      <c r="O253" s="1">
        <v>1.5788043478260869</v>
      </c>
      <c r="P253" s="1">
        <f t="shared" si="14"/>
        <v>1.7065217391304348</v>
      </c>
      <c r="Q253" s="1">
        <f t="shared" si="15"/>
        <v>3.5592836091589204E-2</v>
      </c>
    </row>
    <row r="254" spans="1:17" x14ac:dyDescent="0.3">
      <c r="A254" t="s">
        <v>32</v>
      </c>
      <c r="B254" t="s">
        <v>560</v>
      </c>
      <c r="C254" t="s">
        <v>135</v>
      </c>
      <c r="D254" t="s">
        <v>122</v>
      </c>
      <c r="E254" s="1">
        <v>55.391304347826086</v>
      </c>
      <c r="F254" s="1">
        <v>5.7391304347826084</v>
      </c>
      <c r="G254" s="1">
        <v>0.70652173913043481</v>
      </c>
      <c r="H254" s="1">
        <v>0.23543478260869566</v>
      </c>
      <c r="I254" s="1">
        <v>1.173913043478261</v>
      </c>
      <c r="J254" s="1">
        <v>5.5739130434782638</v>
      </c>
      <c r="K254" s="1">
        <v>0</v>
      </c>
      <c r="L254" s="1">
        <f t="shared" si="12"/>
        <v>5.5739130434782638</v>
      </c>
      <c r="M254" s="1">
        <f t="shared" si="13"/>
        <v>0.1006279434850864</v>
      </c>
      <c r="N254" s="1">
        <v>0</v>
      </c>
      <c r="O254" s="1">
        <v>5.0652173913043494</v>
      </c>
      <c r="P254" s="1">
        <f t="shared" si="14"/>
        <v>5.0652173913043494</v>
      </c>
      <c r="Q254" s="1">
        <f t="shared" si="15"/>
        <v>9.1444270015698617E-2</v>
      </c>
    </row>
    <row r="255" spans="1:17" x14ac:dyDescent="0.3">
      <c r="A255" t="s">
        <v>32</v>
      </c>
      <c r="B255" t="s">
        <v>561</v>
      </c>
      <c r="C255" t="s">
        <v>220</v>
      </c>
      <c r="D255" t="s">
        <v>221</v>
      </c>
      <c r="E255" s="1">
        <v>56.380434782608695</v>
      </c>
      <c r="F255" s="1">
        <v>10.684239130434781</v>
      </c>
      <c r="G255" s="1">
        <v>5.9782608695652176E-3</v>
      </c>
      <c r="H255" s="1">
        <v>0.22554347826086957</v>
      </c>
      <c r="I255" s="1">
        <v>0.91304347826086951</v>
      </c>
      <c r="J255" s="1">
        <v>5.0270652173913044</v>
      </c>
      <c r="K255" s="1">
        <v>4.0577173913043483</v>
      </c>
      <c r="L255" s="1">
        <f t="shared" si="12"/>
        <v>9.0847826086956527</v>
      </c>
      <c r="M255" s="1">
        <f t="shared" si="13"/>
        <v>0.16113360323886641</v>
      </c>
      <c r="N255" s="1">
        <v>4.3018478260869548</v>
      </c>
      <c r="O255" s="1">
        <v>0</v>
      </c>
      <c r="P255" s="1">
        <f t="shared" si="14"/>
        <v>4.3018478260869548</v>
      </c>
      <c r="Q255" s="1">
        <f t="shared" si="15"/>
        <v>7.6300366300366268E-2</v>
      </c>
    </row>
    <row r="256" spans="1:17" x14ac:dyDescent="0.3">
      <c r="A256" t="s">
        <v>32</v>
      </c>
      <c r="B256" t="s">
        <v>562</v>
      </c>
      <c r="C256" t="s">
        <v>323</v>
      </c>
      <c r="D256" t="s">
        <v>167</v>
      </c>
      <c r="E256" s="1">
        <v>87.380434782608702</v>
      </c>
      <c r="F256" s="1">
        <v>4.8260869565217392</v>
      </c>
      <c r="G256" s="1">
        <v>8.6956521739130432E-2</v>
      </c>
      <c r="H256" s="1">
        <v>0.28804347826086957</v>
      </c>
      <c r="I256" s="1">
        <v>0</v>
      </c>
      <c r="J256" s="1">
        <v>4.9532608695652183</v>
      </c>
      <c r="K256" s="1">
        <v>4.9280434782608697</v>
      </c>
      <c r="L256" s="1">
        <f t="shared" si="12"/>
        <v>9.881304347826088</v>
      </c>
      <c r="M256" s="1">
        <f t="shared" si="13"/>
        <v>0.11308371688020899</v>
      </c>
      <c r="N256" s="1">
        <v>9.2066304347826069</v>
      </c>
      <c r="O256" s="1">
        <v>0</v>
      </c>
      <c r="P256" s="1">
        <f t="shared" si="14"/>
        <v>9.2066304347826069</v>
      </c>
      <c r="Q256" s="1">
        <f t="shared" si="15"/>
        <v>0.10536260728946384</v>
      </c>
    </row>
    <row r="257" spans="1:17" x14ac:dyDescent="0.3">
      <c r="A257" t="s">
        <v>32</v>
      </c>
      <c r="B257" t="s">
        <v>563</v>
      </c>
      <c r="C257" t="s">
        <v>243</v>
      </c>
      <c r="D257" t="s">
        <v>244</v>
      </c>
      <c r="E257" s="1">
        <v>61.554347826086953</v>
      </c>
      <c r="F257" s="1">
        <v>5.4782608695652177</v>
      </c>
      <c r="G257" s="1">
        <v>0</v>
      </c>
      <c r="H257" s="1">
        <v>0.1358695652173913</v>
      </c>
      <c r="I257" s="1">
        <v>1.2391304347826086</v>
      </c>
      <c r="J257" s="1">
        <v>4.3089130434782614</v>
      </c>
      <c r="K257" s="1">
        <v>2.4286956521739143</v>
      </c>
      <c r="L257" s="1">
        <f t="shared" si="12"/>
        <v>6.7376086956521757</v>
      </c>
      <c r="M257" s="1">
        <f t="shared" si="13"/>
        <v>0.10945788451350877</v>
      </c>
      <c r="N257" s="1">
        <v>5.1273913043478254</v>
      </c>
      <c r="O257" s="1">
        <v>1.7543478260869569</v>
      </c>
      <c r="P257" s="1">
        <f t="shared" si="14"/>
        <v>6.8817391304347826</v>
      </c>
      <c r="Q257" s="1">
        <f t="shared" si="15"/>
        <v>0.11179939961151333</v>
      </c>
    </row>
    <row r="258" spans="1:17" x14ac:dyDescent="0.3">
      <c r="A258" t="s">
        <v>32</v>
      </c>
      <c r="B258" t="s">
        <v>564</v>
      </c>
      <c r="C258" t="s">
        <v>371</v>
      </c>
      <c r="D258" t="s">
        <v>363</v>
      </c>
      <c r="E258" s="1">
        <v>39.978260869565219</v>
      </c>
      <c r="F258" s="1">
        <v>19.459239130434781</v>
      </c>
      <c r="G258" s="1">
        <v>1.0869565217391304E-2</v>
      </c>
      <c r="H258" s="1">
        <v>0.11413043478260869</v>
      </c>
      <c r="I258" s="1">
        <v>0.59782608695652173</v>
      </c>
      <c r="J258" s="1">
        <v>4.3260869565217392</v>
      </c>
      <c r="K258" s="1">
        <v>5.4565217391304346</v>
      </c>
      <c r="L258" s="1">
        <f t="shared" ref="L258:L321" si="16">SUM(J258,K258)</f>
        <v>9.7826086956521738</v>
      </c>
      <c r="M258" s="1">
        <f t="shared" ref="M258:M321" si="17">L258/E258</f>
        <v>0.24469820554649266</v>
      </c>
      <c r="N258" s="1">
        <v>9.2391304347826081E-2</v>
      </c>
      <c r="O258" s="1">
        <v>3.4510869565217392</v>
      </c>
      <c r="P258" s="1">
        <f t="shared" ref="P258:P321" si="18">SUM(N258,O258)</f>
        <v>3.5434782608695654</v>
      </c>
      <c r="Q258" s="1">
        <f t="shared" ref="Q258:Q321" si="19">P258/E258</f>
        <v>8.863512778684067E-2</v>
      </c>
    </row>
    <row r="259" spans="1:17" x14ac:dyDescent="0.3">
      <c r="A259" t="s">
        <v>32</v>
      </c>
      <c r="B259" t="s">
        <v>565</v>
      </c>
      <c r="C259" t="s">
        <v>47</v>
      </c>
      <c r="D259" t="s">
        <v>48</v>
      </c>
      <c r="E259" s="1">
        <v>33.913043478260867</v>
      </c>
      <c r="F259" s="1">
        <v>9.8369565217391308</v>
      </c>
      <c r="G259" s="1">
        <v>8.152173913043478E-3</v>
      </c>
      <c r="H259" s="1">
        <v>0.12065217391304349</v>
      </c>
      <c r="I259" s="1">
        <v>0.73913043478260865</v>
      </c>
      <c r="J259" s="1">
        <v>5.1560869565217402</v>
      </c>
      <c r="K259" s="1">
        <v>0</v>
      </c>
      <c r="L259" s="1">
        <f t="shared" si="16"/>
        <v>5.1560869565217402</v>
      </c>
      <c r="M259" s="1">
        <f t="shared" si="17"/>
        <v>0.15203846153846157</v>
      </c>
      <c r="N259" s="1">
        <v>0</v>
      </c>
      <c r="O259" s="1">
        <v>5.33304347826087</v>
      </c>
      <c r="P259" s="1">
        <f t="shared" si="18"/>
        <v>5.33304347826087</v>
      </c>
      <c r="Q259" s="1">
        <f t="shared" si="19"/>
        <v>0.15725641025641027</v>
      </c>
    </row>
    <row r="260" spans="1:17" x14ac:dyDescent="0.3">
      <c r="A260" t="s">
        <v>32</v>
      </c>
      <c r="B260" t="s">
        <v>566</v>
      </c>
      <c r="C260" t="s">
        <v>567</v>
      </c>
      <c r="D260" t="s">
        <v>163</v>
      </c>
      <c r="E260" s="1">
        <v>37.923913043478258</v>
      </c>
      <c r="F260" s="1">
        <v>5.2608695652173916</v>
      </c>
      <c r="G260" s="1">
        <v>0</v>
      </c>
      <c r="H260" s="1">
        <v>0.29619565217391303</v>
      </c>
      <c r="I260" s="1">
        <v>0</v>
      </c>
      <c r="J260" s="1">
        <v>4.2552173913043481</v>
      </c>
      <c r="K260" s="1">
        <v>3.0755434782608693</v>
      </c>
      <c r="L260" s="1">
        <f t="shared" si="16"/>
        <v>7.3307608695652178</v>
      </c>
      <c r="M260" s="1">
        <f t="shared" si="17"/>
        <v>0.19330180567497854</v>
      </c>
      <c r="N260" s="1">
        <v>5.1214130434782597</v>
      </c>
      <c r="O260" s="1">
        <v>0</v>
      </c>
      <c r="P260" s="1">
        <f t="shared" si="18"/>
        <v>5.1214130434782597</v>
      </c>
      <c r="Q260" s="1">
        <f t="shared" si="19"/>
        <v>0.13504442533677269</v>
      </c>
    </row>
    <row r="261" spans="1:17" x14ac:dyDescent="0.3">
      <c r="A261" t="s">
        <v>32</v>
      </c>
      <c r="B261" t="s">
        <v>568</v>
      </c>
      <c r="C261" t="s">
        <v>569</v>
      </c>
      <c r="D261" t="s">
        <v>122</v>
      </c>
      <c r="E261" s="1">
        <v>38.173913043478258</v>
      </c>
      <c r="F261" s="1">
        <v>5.3043478260869561</v>
      </c>
      <c r="G261" s="1">
        <v>0</v>
      </c>
      <c r="H261" s="1">
        <v>0</v>
      </c>
      <c r="I261" s="1">
        <v>0</v>
      </c>
      <c r="J261" s="1">
        <v>5.5173913043478269</v>
      </c>
      <c r="K261" s="1">
        <v>3.6244565217391305</v>
      </c>
      <c r="L261" s="1">
        <f t="shared" si="16"/>
        <v>9.1418478260869573</v>
      </c>
      <c r="M261" s="1">
        <f t="shared" si="17"/>
        <v>0.23947892938496587</v>
      </c>
      <c r="N261" s="1">
        <v>0</v>
      </c>
      <c r="O261" s="1">
        <v>0</v>
      </c>
      <c r="P261" s="1">
        <f t="shared" si="18"/>
        <v>0</v>
      </c>
      <c r="Q261" s="1">
        <f t="shared" si="19"/>
        <v>0</v>
      </c>
    </row>
    <row r="262" spans="1:17" x14ac:dyDescent="0.3">
      <c r="A262" t="s">
        <v>32</v>
      </c>
      <c r="B262" t="s">
        <v>570</v>
      </c>
      <c r="C262" t="s">
        <v>147</v>
      </c>
      <c r="D262" t="s">
        <v>148</v>
      </c>
      <c r="E262" s="1">
        <v>50.304347826086953</v>
      </c>
      <c r="F262" s="1">
        <v>5.7391304347826084</v>
      </c>
      <c r="G262" s="1">
        <v>1.6304347826086956E-2</v>
      </c>
      <c r="H262" s="1">
        <v>0.14402173913043478</v>
      </c>
      <c r="I262" s="1">
        <v>0</v>
      </c>
      <c r="J262" s="1">
        <v>0</v>
      </c>
      <c r="K262" s="1">
        <v>24.062826086956523</v>
      </c>
      <c r="L262" s="1">
        <f t="shared" si="16"/>
        <v>24.062826086956523</v>
      </c>
      <c r="M262" s="1">
        <f t="shared" si="17"/>
        <v>0.47834485738980126</v>
      </c>
      <c r="N262" s="1">
        <v>4.1718478260869549</v>
      </c>
      <c r="O262" s="1">
        <v>0</v>
      </c>
      <c r="P262" s="1">
        <f t="shared" si="18"/>
        <v>4.1718478260869549</v>
      </c>
      <c r="Q262" s="1">
        <f t="shared" si="19"/>
        <v>8.2932152117545344E-2</v>
      </c>
    </row>
    <row r="263" spans="1:17" x14ac:dyDescent="0.3">
      <c r="A263" t="s">
        <v>32</v>
      </c>
      <c r="B263" t="s">
        <v>571</v>
      </c>
      <c r="C263" t="s">
        <v>154</v>
      </c>
      <c r="D263" t="s">
        <v>155</v>
      </c>
      <c r="E263" s="1">
        <v>49.413043478260867</v>
      </c>
      <c r="F263" s="1">
        <v>4.9130434782608692</v>
      </c>
      <c r="G263" s="1">
        <v>1.0869565217391304E-2</v>
      </c>
      <c r="H263" s="1">
        <v>0.10597826086956522</v>
      </c>
      <c r="I263" s="1">
        <v>1.0869565217391304</v>
      </c>
      <c r="J263" s="1">
        <v>0.12228260869565218</v>
      </c>
      <c r="K263" s="1">
        <v>5.0027173913043477</v>
      </c>
      <c r="L263" s="1">
        <f t="shared" si="16"/>
        <v>5.125</v>
      </c>
      <c r="M263" s="1">
        <f t="shared" si="17"/>
        <v>0.10371755389353278</v>
      </c>
      <c r="N263" s="1">
        <v>1.3369565217391304</v>
      </c>
      <c r="O263" s="1">
        <v>0</v>
      </c>
      <c r="P263" s="1">
        <f t="shared" si="18"/>
        <v>1.3369565217391304</v>
      </c>
      <c r="Q263" s="1">
        <f t="shared" si="19"/>
        <v>2.7056753189617245E-2</v>
      </c>
    </row>
    <row r="264" spans="1:17" x14ac:dyDescent="0.3">
      <c r="A264" t="s">
        <v>32</v>
      </c>
      <c r="B264" t="s">
        <v>572</v>
      </c>
      <c r="C264" t="s">
        <v>573</v>
      </c>
      <c r="D264" t="s">
        <v>228</v>
      </c>
      <c r="E264" s="1">
        <v>42.489130434782609</v>
      </c>
      <c r="F264" s="1">
        <v>0</v>
      </c>
      <c r="G264" s="1">
        <v>0</v>
      </c>
      <c r="H264" s="1">
        <v>0</v>
      </c>
      <c r="I264" s="1">
        <v>0</v>
      </c>
      <c r="J264" s="1">
        <v>0</v>
      </c>
      <c r="K264" s="1">
        <v>7.3865217391304343</v>
      </c>
      <c r="L264" s="1">
        <f t="shared" si="16"/>
        <v>7.3865217391304343</v>
      </c>
      <c r="M264" s="1">
        <f t="shared" si="17"/>
        <v>0.1738449731389102</v>
      </c>
      <c r="N264" s="1">
        <v>0</v>
      </c>
      <c r="O264" s="1">
        <v>0</v>
      </c>
      <c r="P264" s="1">
        <f t="shared" si="18"/>
        <v>0</v>
      </c>
      <c r="Q264" s="1">
        <f t="shared" si="19"/>
        <v>0</v>
      </c>
    </row>
    <row r="265" spans="1:17" x14ac:dyDescent="0.3">
      <c r="A265" t="s">
        <v>32</v>
      </c>
      <c r="B265" t="s">
        <v>574</v>
      </c>
      <c r="C265" t="s">
        <v>575</v>
      </c>
      <c r="D265" t="s">
        <v>377</v>
      </c>
      <c r="E265" s="1">
        <v>49.989130434782609</v>
      </c>
      <c r="F265" s="1">
        <v>14.206521739130435</v>
      </c>
      <c r="G265" s="1">
        <v>6.5217391304347824E-2</v>
      </c>
      <c r="H265" s="1">
        <v>0.13043478260869565</v>
      </c>
      <c r="I265" s="1">
        <v>0.81521739130434778</v>
      </c>
      <c r="J265" s="1">
        <v>4.5434782608695654</v>
      </c>
      <c r="K265" s="1">
        <v>4.1277173913043477</v>
      </c>
      <c r="L265" s="1">
        <f t="shared" si="16"/>
        <v>8.671195652173914</v>
      </c>
      <c r="M265" s="1">
        <f t="shared" si="17"/>
        <v>0.17346162209175908</v>
      </c>
      <c r="N265" s="1">
        <v>4.2472826086956523</v>
      </c>
      <c r="O265" s="1">
        <v>0</v>
      </c>
      <c r="P265" s="1">
        <f t="shared" si="18"/>
        <v>4.2472826086956523</v>
      </c>
      <c r="Q265" s="1">
        <f t="shared" si="19"/>
        <v>8.4964122635355507E-2</v>
      </c>
    </row>
    <row r="266" spans="1:17" x14ac:dyDescent="0.3">
      <c r="A266" t="s">
        <v>32</v>
      </c>
      <c r="B266" t="s">
        <v>576</v>
      </c>
      <c r="C266" t="s">
        <v>538</v>
      </c>
      <c r="D266" t="s">
        <v>539</v>
      </c>
      <c r="E266" s="1">
        <v>44.489130434782609</v>
      </c>
      <c r="F266" s="1">
        <v>4.9565217391304346</v>
      </c>
      <c r="G266" s="1">
        <v>0</v>
      </c>
      <c r="H266" s="1">
        <v>0</v>
      </c>
      <c r="I266" s="1">
        <v>0.53260869565217395</v>
      </c>
      <c r="J266" s="1">
        <v>0</v>
      </c>
      <c r="K266" s="1">
        <v>0.50489130434782614</v>
      </c>
      <c r="L266" s="1">
        <f t="shared" si="16"/>
        <v>0.50489130434782614</v>
      </c>
      <c r="M266" s="1">
        <f t="shared" si="17"/>
        <v>1.1348644026386514E-2</v>
      </c>
      <c r="N266" s="1">
        <v>4.8165217391304358</v>
      </c>
      <c r="O266" s="1">
        <v>0</v>
      </c>
      <c r="P266" s="1">
        <f t="shared" si="18"/>
        <v>4.8165217391304358</v>
      </c>
      <c r="Q266" s="1">
        <f t="shared" si="19"/>
        <v>0.10826288785731739</v>
      </c>
    </row>
    <row r="267" spans="1:17" x14ac:dyDescent="0.3">
      <c r="A267" t="s">
        <v>32</v>
      </c>
      <c r="B267" t="s">
        <v>577</v>
      </c>
      <c r="C267" t="s">
        <v>578</v>
      </c>
      <c r="D267" t="s">
        <v>142</v>
      </c>
      <c r="E267" s="1">
        <v>22.891304347826086</v>
      </c>
      <c r="F267" s="1">
        <v>5.3043478260869561</v>
      </c>
      <c r="G267" s="1">
        <v>0</v>
      </c>
      <c r="H267" s="1">
        <v>6.7934782608695649E-2</v>
      </c>
      <c r="I267" s="1">
        <v>0.35869565217391303</v>
      </c>
      <c r="J267" s="1">
        <v>2.1110869565217389</v>
      </c>
      <c r="K267" s="1">
        <v>0.42717391304347824</v>
      </c>
      <c r="L267" s="1">
        <f t="shared" si="16"/>
        <v>2.5382608695652173</v>
      </c>
      <c r="M267" s="1">
        <f t="shared" si="17"/>
        <v>0.11088319088319089</v>
      </c>
      <c r="N267" s="1">
        <v>0</v>
      </c>
      <c r="O267" s="1">
        <v>1.7936956521739131</v>
      </c>
      <c r="P267" s="1">
        <f t="shared" si="18"/>
        <v>1.7936956521739131</v>
      </c>
      <c r="Q267" s="1">
        <f t="shared" si="19"/>
        <v>7.8357075023741701E-2</v>
      </c>
    </row>
    <row r="268" spans="1:17" x14ac:dyDescent="0.3">
      <c r="A268" t="s">
        <v>32</v>
      </c>
      <c r="B268" t="s">
        <v>579</v>
      </c>
      <c r="C268" t="s">
        <v>385</v>
      </c>
      <c r="D268" t="s">
        <v>374</v>
      </c>
      <c r="E268" s="1">
        <v>54.489130434782609</v>
      </c>
      <c r="F268" s="1">
        <v>15.831521739130435</v>
      </c>
      <c r="G268" s="1">
        <v>3.2608695652173912E-2</v>
      </c>
      <c r="H268" s="1">
        <v>0.16304347826086957</v>
      </c>
      <c r="I268" s="1">
        <v>3.0326086956521738</v>
      </c>
      <c r="J268" s="1">
        <v>4.4402173913043477</v>
      </c>
      <c r="K268" s="1">
        <v>6.0625</v>
      </c>
      <c r="L268" s="1">
        <f t="shared" si="16"/>
        <v>10.502717391304348</v>
      </c>
      <c r="M268" s="1">
        <f t="shared" si="17"/>
        <v>0.19274885298224614</v>
      </c>
      <c r="N268" s="1">
        <v>3.8043478260869568E-2</v>
      </c>
      <c r="O268" s="1">
        <v>4.2934782608695654</v>
      </c>
      <c r="P268" s="1">
        <f t="shared" si="18"/>
        <v>4.3315217391304346</v>
      </c>
      <c r="Q268" s="1">
        <f t="shared" si="19"/>
        <v>7.9493317374825456E-2</v>
      </c>
    </row>
    <row r="269" spans="1:17" x14ac:dyDescent="0.3">
      <c r="A269" t="s">
        <v>32</v>
      </c>
      <c r="B269" t="s">
        <v>580</v>
      </c>
      <c r="C269" t="s">
        <v>534</v>
      </c>
      <c r="D269" t="s">
        <v>108</v>
      </c>
      <c r="E269" s="1">
        <v>22.619565217391305</v>
      </c>
      <c r="F269" s="1">
        <v>4.5706521739130439</v>
      </c>
      <c r="G269" s="1">
        <v>0.4891304347826087</v>
      </c>
      <c r="H269" s="1">
        <v>0.12228260869565218</v>
      </c>
      <c r="I269" s="1">
        <v>0</v>
      </c>
      <c r="J269" s="1">
        <v>0</v>
      </c>
      <c r="K269" s="1">
        <v>9.0618478260869573</v>
      </c>
      <c r="L269" s="1">
        <f t="shared" si="16"/>
        <v>9.0618478260869573</v>
      </c>
      <c r="M269" s="1">
        <f t="shared" si="17"/>
        <v>0.40061989428159539</v>
      </c>
      <c r="N269" s="1">
        <v>5.0543478260869561</v>
      </c>
      <c r="O269" s="1">
        <v>0</v>
      </c>
      <c r="P269" s="1">
        <f t="shared" si="18"/>
        <v>5.0543478260869561</v>
      </c>
      <c r="Q269" s="1">
        <f t="shared" si="19"/>
        <v>0.2234502642960115</v>
      </c>
    </row>
    <row r="270" spans="1:17" x14ac:dyDescent="0.3">
      <c r="A270" t="s">
        <v>32</v>
      </c>
      <c r="B270" t="s">
        <v>581</v>
      </c>
      <c r="C270" t="s">
        <v>327</v>
      </c>
      <c r="D270" t="s">
        <v>328</v>
      </c>
      <c r="E270" s="1">
        <v>30.804347826086957</v>
      </c>
      <c r="F270" s="1">
        <v>4.5706521739130439</v>
      </c>
      <c r="G270" s="1">
        <v>0</v>
      </c>
      <c r="H270" s="1">
        <v>0.28467391304347828</v>
      </c>
      <c r="I270" s="1">
        <v>0</v>
      </c>
      <c r="J270" s="1">
        <v>0</v>
      </c>
      <c r="K270" s="1">
        <v>9.0618478260869573</v>
      </c>
      <c r="L270" s="1">
        <f t="shared" si="16"/>
        <v>9.0618478260869573</v>
      </c>
      <c r="M270" s="1">
        <f t="shared" si="17"/>
        <v>0.29417431192660554</v>
      </c>
      <c r="N270" s="1">
        <v>5.0543478260869561</v>
      </c>
      <c r="O270" s="1">
        <v>0</v>
      </c>
      <c r="P270" s="1">
        <f t="shared" si="18"/>
        <v>5.0543478260869561</v>
      </c>
      <c r="Q270" s="1">
        <f t="shared" si="19"/>
        <v>0.1640790402258292</v>
      </c>
    </row>
    <row r="271" spans="1:17" x14ac:dyDescent="0.3">
      <c r="A271" t="s">
        <v>32</v>
      </c>
      <c r="B271" t="s">
        <v>582</v>
      </c>
      <c r="C271" t="s">
        <v>303</v>
      </c>
      <c r="D271" t="s">
        <v>304</v>
      </c>
      <c r="E271" s="1">
        <v>34.184782608695649</v>
      </c>
      <c r="F271" s="1">
        <v>4.9565217391304346</v>
      </c>
      <c r="G271" s="1">
        <v>0.18478260869565216</v>
      </c>
      <c r="H271" s="1">
        <v>0.18206521739130435</v>
      </c>
      <c r="I271" s="1">
        <v>0.83695652173913049</v>
      </c>
      <c r="J271" s="1">
        <v>4.9891304347826093</v>
      </c>
      <c r="K271" s="1">
        <v>0</v>
      </c>
      <c r="L271" s="1">
        <f t="shared" si="16"/>
        <v>4.9891304347826093</v>
      </c>
      <c r="M271" s="1">
        <f t="shared" si="17"/>
        <v>0.14594594594594598</v>
      </c>
      <c r="N271" s="1">
        <v>4.8884782608695652</v>
      </c>
      <c r="O271" s="1">
        <v>0</v>
      </c>
      <c r="P271" s="1">
        <f t="shared" si="18"/>
        <v>4.8884782608695652</v>
      </c>
      <c r="Q271" s="1">
        <f t="shared" si="19"/>
        <v>0.14300158982511926</v>
      </c>
    </row>
    <row r="272" spans="1:17" x14ac:dyDescent="0.3">
      <c r="A272" t="s">
        <v>32</v>
      </c>
      <c r="B272" t="s">
        <v>583</v>
      </c>
      <c r="C272" t="s">
        <v>243</v>
      </c>
      <c r="D272" t="s">
        <v>244</v>
      </c>
      <c r="E272" s="1">
        <v>76.086956521739125</v>
      </c>
      <c r="F272" s="1">
        <v>5.5652173913043477</v>
      </c>
      <c r="G272" s="1">
        <v>0</v>
      </c>
      <c r="H272" s="1">
        <v>0</v>
      </c>
      <c r="I272" s="1">
        <v>0</v>
      </c>
      <c r="J272" s="1">
        <v>6.9461956521739134</v>
      </c>
      <c r="K272" s="1">
        <v>0</v>
      </c>
      <c r="L272" s="1">
        <f t="shared" si="16"/>
        <v>6.9461956521739134</v>
      </c>
      <c r="M272" s="1">
        <f t="shared" si="17"/>
        <v>9.1292857142857148E-2</v>
      </c>
      <c r="N272" s="1">
        <v>0</v>
      </c>
      <c r="O272" s="1">
        <v>0.19543478260869565</v>
      </c>
      <c r="P272" s="1">
        <f t="shared" si="18"/>
        <v>0.19543478260869565</v>
      </c>
      <c r="Q272" s="1">
        <f t="shared" si="19"/>
        <v>2.5685714285714287E-3</v>
      </c>
    </row>
    <row r="273" spans="1:17" x14ac:dyDescent="0.3">
      <c r="A273" t="s">
        <v>32</v>
      </c>
      <c r="B273" t="s">
        <v>584</v>
      </c>
      <c r="C273" t="s">
        <v>585</v>
      </c>
      <c r="D273" t="s">
        <v>35</v>
      </c>
      <c r="E273" s="1">
        <v>42.804347826086953</v>
      </c>
      <c r="F273" s="1">
        <v>5.4782608695652177</v>
      </c>
      <c r="G273" s="1">
        <v>2.1739130434782608E-2</v>
      </c>
      <c r="H273" s="1">
        <v>0.18663043478260871</v>
      </c>
      <c r="I273" s="1">
        <v>0.47826086956521741</v>
      </c>
      <c r="J273" s="1">
        <v>5.3579347826086972</v>
      </c>
      <c r="K273" s="1">
        <v>3.1841304347826092</v>
      </c>
      <c r="L273" s="1">
        <f t="shared" si="16"/>
        <v>8.5420652173913059</v>
      </c>
      <c r="M273" s="1">
        <f t="shared" si="17"/>
        <v>0.19956069070594215</v>
      </c>
      <c r="N273" s="1">
        <v>2.3305434782608692</v>
      </c>
      <c r="O273" s="1">
        <v>0</v>
      </c>
      <c r="P273" s="1">
        <f t="shared" si="18"/>
        <v>2.3305434782608692</v>
      </c>
      <c r="Q273" s="1">
        <f t="shared" si="19"/>
        <v>5.4446419502285417E-2</v>
      </c>
    </row>
    <row r="274" spans="1:17" x14ac:dyDescent="0.3">
      <c r="A274" t="s">
        <v>32</v>
      </c>
      <c r="B274" t="s">
        <v>586</v>
      </c>
      <c r="C274" t="s">
        <v>292</v>
      </c>
      <c r="D274" t="s">
        <v>293</v>
      </c>
      <c r="E274" s="1">
        <v>21.706521739130434</v>
      </c>
      <c r="F274" s="1">
        <v>0</v>
      </c>
      <c r="G274" s="1">
        <v>0</v>
      </c>
      <c r="H274" s="1">
        <v>0</v>
      </c>
      <c r="I274" s="1">
        <v>0.21739130434782608</v>
      </c>
      <c r="J274" s="1">
        <v>4.4538043478260869</v>
      </c>
      <c r="K274" s="1">
        <v>0</v>
      </c>
      <c r="L274" s="1">
        <f t="shared" si="16"/>
        <v>4.4538043478260869</v>
      </c>
      <c r="M274" s="1">
        <f t="shared" si="17"/>
        <v>0.20518277416124187</v>
      </c>
      <c r="N274" s="1">
        <v>1.1703260869565217</v>
      </c>
      <c r="O274" s="1">
        <v>0</v>
      </c>
      <c r="P274" s="1">
        <f t="shared" si="18"/>
        <v>1.1703260869565217</v>
      </c>
      <c r="Q274" s="1">
        <f t="shared" si="19"/>
        <v>5.3915873810716074E-2</v>
      </c>
    </row>
    <row r="275" spans="1:17" x14ac:dyDescent="0.3">
      <c r="A275" t="s">
        <v>32</v>
      </c>
      <c r="B275" t="s">
        <v>587</v>
      </c>
      <c r="C275" t="s">
        <v>588</v>
      </c>
      <c r="D275" t="s">
        <v>589</v>
      </c>
      <c r="E275" s="1">
        <v>40.228260869565219</v>
      </c>
      <c r="F275" s="1">
        <v>4.9565217391304346</v>
      </c>
      <c r="G275" s="1">
        <v>0.14130434782608695</v>
      </c>
      <c r="H275" s="1">
        <v>0.10597826086956522</v>
      </c>
      <c r="I275" s="1">
        <v>0.80434782608695654</v>
      </c>
      <c r="J275" s="1">
        <v>0.75619565217391294</v>
      </c>
      <c r="K275" s="1">
        <v>0.28369565217391307</v>
      </c>
      <c r="L275" s="1">
        <f t="shared" si="16"/>
        <v>1.039891304347826</v>
      </c>
      <c r="M275" s="1">
        <f t="shared" si="17"/>
        <v>2.5849770332342606E-2</v>
      </c>
      <c r="N275" s="1">
        <v>7.3369565217391311E-2</v>
      </c>
      <c r="O275" s="1">
        <v>0.91021739130434776</v>
      </c>
      <c r="P275" s="1">
        <f t="shared" si="18"/>
        <v>0.98358695652173911</v>
      </c>
      <c r="Q275" s="1">
        <f t="shared" si="19"/>
        <v>2.4450148608484192E-2</v>
      </c>
    </row>
    <row r="276" spans="1:17" x14ac:dyDescent="0.3">
      <c r="A276" t="s">
        <v>32</v>
      </c>
      <c r="B276" t="s">
        <v>590</v>
      </c>
      <c r="C276" t="s">
        <v>591</v>
      </c>
      <c r="D276" t="s">
        <v>142</v>
      </c>
      <c r="E276" s="1">
        <v>45.054347826086953</v>
      </c>
      <c r="F276" s="1">
        <v>18.788043478260871</v>
      </c>
      <c r="G276" s="1">
        <v>9.7826086956521743E-2</v>
      </c>
      <c r="H276" s="1">
        <v>0.1983695652173913</v>
      </c>
      <c r="I276" s="1">
        <v>1.0326086956521738</v>
      </c>
      <c r="J276" s="1">
        <v>2.3804347826086958</v>
      </c>
      <c r="K276" s="1">
        <v>5.9021739130434785</v>
      </c>
      <c r="L276" s="1">
        <f t="shared" si="16"/>
        <v>8.2826086956521738</v>
      </c>
      <c r="M276" s="1">
        <f t="shared" si="17"/>
        <v>0.18383594692400484</v>
      </c>
      <c r="N276" s="1">
        <v>0</v>
      </c>
      <c r="O276" s="1">
        <v>3.1820652173913042</v>
      </c>
      <c r="P276" s="1">
        <f t="shared" si="18"/>
        <v>3.1820652173913042</v>
      </c>
      <c r="Q276" s="1">
        <f t="shared" si="19"/>
        <v>7.0627261761158022E-2</v>
      </c>
    </row>
    <row r="277" spans="1:17" x14ac:dyDescent="0.3">
      <c r="A277" t="s">
        <v>32</v>
      </c>
      <c r="B277" t="s">
        <v>592</v>
      </c>
      <c r="C277" t="s">
        <v>593</v>
      </c>
      <c r="D277" t="s">
        <v>108</v>
      </c>
      <c r="E277" s="1">
        <v>81.75</v>
      </c>
      <c r="F277" s="1">
        <v>4</v>
      </c>
      <c r="G277" s="1">
        <v>1.0869565217391304E-2</v>
      </c>
      <c r="H277" s="1">
        <v>0.28260869565217389</v>
      </c>
      <c r="I277" s="1">
        <v>1.4130434782608696</v>
      </c>
      <c r="J277" s="1">
        <v>5.4271739130434788</v>
      </c>
      <c r="K277" s="1">
        <v>5.0670652173913062</v>
      </c>
      <c r="L277" s="1">
        <f t="shared" si="16"/>
        <v>10.494239130434785</v>
      </c>
      <c r="M277" s="1">
        <f t="shared" si="17"/>
        <v>0.12836989761999737</v>
      </c>
      <c r="N277" s="1">
        <v>10.490543478260872</v>
      </c>
      <c r="O277" s="1">
        <v>4.0322826086956516</v>
      </c>
      <c r="P277" s="1">
        <f t="shared" si="18"/>
        <v>14.522826086956524</v>
      </c>
      <c r="Q277" s="1">
        <f t="shared" si="19"/>
        <v>0.17764924877011037</v>
      </c>
    </row>
    <row r="278" spans="1:17" x14ac:dyDescent="0.3">
      <c r="A278" t="s">
        <v>32</v>
      </c>
      <c r="B278" t="s">
        <v>594</v>
      </c>
      <c r="C278" t="s">
        <v>595</v>
      </c>
      <c r="D278" t="s">
        <v>596</v>
      </c>
      <c r="E278" s="1">
        <v>55.032608695652172</v>
      </c>
      <c r="F278" s="1">
        <v>0</v>
      </c>
      <c r="G278" s="1">
        <v>0</v>
      </c>
      <c r="H278" s="1">
        <v>0</v>
      </c>
      <c r="I278" s="1">
        <v>0</v>
      </c>
      <c r="J278" s="1">
        <v>4.1467391304347823</v>
      </c>
      <c r="K278" s="1">
        <v>0</v>
      </c>
      <c r="L278" s="1">
        <f t="shared" si="16"/>
        <v>4.1467391304347823</v>
      </c>
      <c r="M278" s="1">
        <f t="shared" si="17"/>
        <v>7.5350582658502863E-2</v>
      </c>
      <c r="N278" s="1">
        <v>5.3097826086956523</v>
      </c>
      <c r="O278" s="1">
        <v>5.8342391304347823</v>
      </c>
      <c r="P278" s="1">
        <f t="shared" si="18"/>
        <v>11.144021739130434</v>
      </c>
      <c r="Q278" s="1">
        <f t="shared" si="19"/>
        <v>0.20249851866482321</v>
      </c>
    </row>
    <row r="279" spans="1:17" x14ac:dyDescent="0.3">
      <c r="A279" t="s">
        <v>32</v>
      </c>
      <c r="B279" t="s">
        <v>597</v>
      </c>
      <c r="C279" t="s">
        <v>598</v>
      </c>
      <c r="D279" t="s">
        <v>114</v>
      </c>
      <c r="E279" s="1">
        <v>30.543478260869566</v>
      </c>
      <c r="F279" s="1">
        <v>5.0434782608695654</v>
      </c>
      <c r="G279" s="1">
        <v>1.358695652173913E-2</v>
      </c>
      <c r="H279" s="1">
        <v>0.16847826086956522</v>
      </c>
      <c r="I279" s="1">
        <v>0.85869565217391308</v>
      </c>
      <c r="J279" s="1">
        <v>4.6946739130434807</v>
      </c>
      <c r="K279" s="1">
        <v>1.0738043478260868</v>
      </c>
      <c r="L279" s="1">
        <f t="shared" si="16"/>
        <v>5.7684782608695677</v>
      </c>
      <c r="M279" s="1">
        <f t="shared" si="17"/>
        <v>0.18886120996441288</v>
      </c>
      <c r="N279" s="1">
        <v>0</v>
      </c>
      <c r="O279" s="1">
        <v>0</v>
      </c>
      <c r="P279" s="1">
        <f t="shared" si="18"/>
        <v>0</v>
      </c>
      <c r="Q279" s="1">
        <f t="shared" si="19"/>
        <v>0</v>
      </c>
    </row>
    <row r="280" spans="1:17" x14ac:dyDescent="0.3">
      <c r="A280" t="s">
        <v>32</v>
      </c>
      <c r="B280" t="s">
        <v>599</v>
      </c>
      <c r="C280" t="s">
        <v>600</v>
      </c>
      <c r="D280" t="s">
        <v>406</v>
      </c>
      <c r="E280" s="1">
        <v>47.630434782608695</v>
      </c>
      <c r="F280" s="1">
        <v>5.3478260869565215</v>
      </c>
      <c r="G280" s="1">
        <v>0</v>
      </c>
      <c r="H280" s="1">
        <v>0</v>
      </c>
      <c r="I280" s="1">
        <v>0</v>
      </c>
      <c r="J280" s="1">
        <v>4.7013043478260848</v>
      </c>
      <c r="K280" s="1">
        <v>3.1078260869565217</v>
      </c>
      <c r="L280" s="1">
        <f t="shared" si="16"/>
        <v>7.809130434782606</v>
      </c>
      <c r="M280" s="1">
        <f t="shared" si="17"/>
        <v>0.16395253308991323</v>
      </c>
      <c r="N280" s="1">
        <v>0</v>
      </c>
      <c r="O280" s="1">
        <v>5.3590217391304362</v>
      </c>
      <c r="P280" s="1">
        <f t="shared" si="18"/>
        <v>5.3590217391304362</v>
      </c>
      <c r="Q280" s="1">
        <f t="shared" si="19"/>
        <v>0.11251255134641719</v>
      </c>
    </row>
    <row r="281" spans="1:17" x14ac:dyDescent="0.3">
      <c r="A281" t="s">
        <v>32</v>
      </c>
      <c r="B281" t="s">
        <v>601</v>
      </c>
      <c r="C281" t="s">
        <v>602</v>
      </c>
      <c r="D281" t="s">
        <v>228</v>
      </c>
      <c r="E281" s="1">
        <v>30.608695652173914</v>
      </c>
      <c r="F281" s="1">
        <v>5.2173913043478262</v>
      </c>
      <c r="G281" s="1">
        <v>1.0869565217391304E-2</v>
      </c>
      <c r="H281" s="1">
        <v>0.16847826086956522</v>
      </c>
      <c r="I281" s="1">
        <v>0.46739130434782611</v>
      </c>
      <c r="J281" s="1">
        <v>0</v>
      </c>
      <c r="K281" s="1">
        <v>5.2258695652173905</v>
      </c>
      <c r="L281" s="1">
        <f t="shared" si="16"/>
        <v>5.2258695652173905</v>
      </c>
      <c r="M281" s="1">
        <f t="shared" si="17"/>
        <v>0.17073153409090905</v>
      </c>
      <c r="N281" s="1">
        <v>0</v>
      </c>
      <c r="O281" s="1">
        <v>0</v>
      </c>
      <c r="P281" s="1">
        <f t="shared" si="18"/>
        <v>0</v>
      </c>
      <c r="Q281" s="1">
        <f t="shared" si="19"/>
        <v>0</v>
      </c>
    </row>
    <row r="282" spans="1:17" x14ac:dyDescent="0.3">
      <c r="A282" t="s">
        <v>32</v>
      </c>
      <c r="B282" t="s">
        <v>603</v>
      </c>
      <c r="C282" t="s">
        <v>64</v>
      </c>
      <c r="D282" t="s">
        <v>65</v>
      </c>
      <c r="E282" s="1">
        <v>21.391304347826086</v>
      </c>
      <c r="F282" s="1">
        <v>4.7826086956521738</v>
      </c>
      <c r="G282" s="1">
        <v>0.13043478260869565</v>
      </c>
      <c r="H282" s="1">
        <v>0.12608695652173912</v>
      </c>
      <c r="I282" s="1">
        <v>0.17391304347826086</v>
      </c>
      <c r="J282" s="1">
        <v>5.3052173913043461</v>
      </c>
      <c r="K282" s="1">
        <v>6.0023913043478236</v>
      </c>
      <c r="L282" s="1">
        <f t="shared" si="16"/>
        <v>11.307608695652171</v>
      </c>
      <c r="M282" s="1">
        <f t="shared" si="17"/>
        <v>0.52860772357723562</v>
      </c>
      <c r="N282" s="1">
        <v>2.7082608695652182</v>
      </c>
      <c r="O282" s="1">
        <v>0</v>
      </c>
      <c r="P282" s="1">
        <f t="shared" si="18"/>
        <v>2.7082608695652182</v>
      </c>
      <c r="Q282" s="1">
        <f t="shared" si="19"/>
        <v>0.12660569105691061</v>
      </c>
    </row>
    <row r="283" spans="1:17" x14ac:dyDescent="0.3">
      <c r="A283" t="s">
        <v>32</v>
      </c>
      <c r="B283" t="s">
        <v>604</v>
      </c>
      <c r="C283" t="s">
        <v>405</v>
      </c>
      <c r="D283" t="s">
        <v>406</v>
      </c>
      <c r="E283" s="1">
        <v>49.815217391304351</v>
      </c>
      <c r="F283" s="1">
        <v>4.8315217391304346</v>
      </c>
      <c r="G283" s="1">
        <v>0.17934782608695651</v>
      </c>
      <c r="H283" s="1">
        <v>0.14891304347826087</v>
      </c>
      <c r="I283" s="1">
        <v>0.27173913043478259</v>
      </c>
      <c r="J283" s="1">
        <v>3.4059782608695657</v>
      </c>
      <c r="K283" s="1">
        <v>0</v>
      </c>
      <c r="L283" s="1">
        <f t="shared" si="16"/>
        <v>3.4059782608695657</v>
      </c>
      <c r="M283" s="1">
        <f t="shared" si="17"/>
        <v>6.8372245254200312E-2</v>
      </c>
      <c r="N283" s="1">
        <v>5.6766304347826084</v>
      </c>
      <c r="O283" s="1">
        <v>0</v>
      </c>
      <c r="P283" s="1">
        <f t="shared" si="18"/>
        <v>5.6766304347826084</v>
      </c>
      <c r="Q283" s="1">
        <f t="shared" si="19"/>
        <v>0.11395374209033383</v>
      </c>
    </row>
    <row r="284" spans="1:17" x14ac:dyDescent="0.3">
      <c r="A284" t="s">
        <v>32</v>
      </c>
      <c r="B284" t="s">
        <v>605</v>
      </c>
      <c r="C284" t="s">
        <v>490</v>
      </c>
      <c r="D284" t="s">
        <v>491</v>
      </c>
      <c r="E284" s="1">
        <v>69.163043478260875</v>
      </c>
      <c r="F284" s="1">
        <v>4.5760869565217392</v>
      </c>
      <c r="G284" s="1">
        <v>0.21195652173913043</v>
      </c>
      <c r="H284" s="1">
        <v>0.21630434782608693</v>
      </c>
      <c r="I284" s="1">
        <v>0.84782608695652173</v>
      </c>
      <c r="J284" s="1">
        <v>0</v>
      </c>
      <c r="K284" s="1">
        <v>8.6553260869565225</v>
      </c>
      <c r="L284" s="1">
        <f t="shared" si="16"/>
        <v>8.6553260869565225</v>
      </c>
      <c r="M284" s="1">
        <f t="shared" si="17"/>
        <v>0.12514380009429515</v>
      </c>
      <c r="N284" s="1">
        <v>5.5864130434782613</v>
      </c>
      <c r="O284" s="1">
        <v>0.57065217391304346</v>
      </c>
      <c r="P284" s="1">
        <f t="shared" si="18"/>
        <v>6.1570652173913043</v>
      </c>
      <c r="Q284" s="1">
        <f t="shared" si="19"/>
        <v>8.9022473675939018E-2</v>
      </c>
    </row>
    <row r="285" spans="1:17" x14ac:dyDescent="0.3">
      <c r="A285" t="s">
        <v>32</v>
      </c>
      <c r="B285" t="s">
        <v>606</v>
      </c>
      <c r="C285" t="s">
        <v>338</v>
      </c>
      <c r="D285" t="s">
        <v>339</v>
      </c>
      <c r="E285" s="1">
        <v>28.913043478260871</v>
      </c>
      <c r="F285" s="1">
        <v>5.5217391304347823</v>
      </c>
      <c r="G285" s="1">
        <v>1.0869565217391304E-2</v>
      </c>
      <c r="H285" s="1">
        <v>0.11141304347826086</v>
      </c>
      <c r="I285" s="1">
        <v>0.29347826086956524</v>
      </c>
      <c r="J285" s="1">
        <v>0</v>
      </c>
      <c r="K285" s="1">
        <v>4.4864130434782608</v>
      </c>
      <c r="L285" s="1">
        <f t="shared" si="16"/>
        <v>4.4864130434782608</v>
      </c>
      <c r="M285" s="1">
        <f t="shared" si="17"/>
        <v>0.15516917293233082</v>
      </c>
      <c r="N285" s="1">
        <v>0</v>
      </c>
      <c r="O285" s="1">
        <v>0</v>
      </c>
      <c r="P285" s="1">
        <f t="shared" si="18"/>
        <v>0</v>
      </c>
      <c r="Q285" s="1">
        <f t="shared" si="19"/>
        <v>0</v>
      </c>
    </row>
    <row r="286" spans="1:17" x14ac:dyDescent="0.3">
      <c r="A286" t="s">
        <v>32</v>
      </c>
      <c r="B286" t="s">
        <v>607</v>
      </c>
      <c r="C286" t="s">
        <v>608</v>
      </c>
      <c r="D286" t="s">
        <v>314</v>
      </c>
      <c r="E286" s="1">
        <v>27.902173913043477</v>
      </c>
      <c r="F286" s="1">
        <v>5.25</v>
      </c>
      <c r="G286" s="1">
        <v>3.8043478260869568E-2</v>
      </c>
      <c r="H286" s="1">
        <v>3.8043478260869568E-2</v>
      </c>
      <c r="I286" s="1">
        <v>0.16304347826086957</v>
      </c>
      <c r="J286" s="1">
        <v>5.1847826086956523</v>
      </c>
      <c r="K286" s="1">
        <v>0</v>
      </c>
      <c r="L286" s="1">
        <f t="shared" si="16"/>
        <v>5.1847826086956523</v>
      </c>
      <c r="M286" s="1">
        <f t="shared" si="17"/>
        <v>0.18582002337358786</v>
      </c>
      <c r="N286" s="1">
        <v>0</v>
      </c>
      <c r="O286" s="1">
        <v>1.5019565217391304</v>
      </c>
      <c r="P286" s="1">
        <f t="shared" si="18"/>
        <v>1.5019565217391304</v>
      </c>
      <c r="Q286" s="1">
        <f t="shared" si="19"/>
        <v>5.3829372808726142E-2</v>
      </c>
    </row>
    <row r="287" spans="1:17" x14ac:dyDescent="0.3">
      <c r="A287" t="s">
        <v>32</v>
      </c>
      <c r="B287" t="s">
        <v>609</v>
      </c>
      <c r="C287" t="s">
        <v>610</v>
      </c>
      <c r="D287" t="s">
        <v>45</v>
      </c>
      <c r="E287" s="1">
        <v>26.315217391304348</v>
      </c>
      <c r="F287" s="1">
        <v>3.6358695652173911</v>
      </c>
      <c r="G287" s="1">
        <v>1.0869565217391304E-2</v>
      </c>
      <c r="H287" s="1">
        <v>0.20652173913043478</v>
      </c>
      <c r="I287" s="1">
        <v>0.25</v>
      </c>
      <c r="J287" s="1">
        <v>3.3559782608695654</v>
      </c>
      <c r="K287" s="1">
        <v>4.0923913043478262</v>
      </c>
      <c r="L287" s="1">
        <f t="shared" si="16"/>
        <v>7.4483695652173916</v>
      </c>
      <c r="M287" s="1">
        <f t="shared" si="17"/>
        <v>0.28304419661296987</v>
      </c>
      <c r="N287" s="1">
        <v>0</v>
      </c>
      <c r="O287" s="1">
        <v>0</v>
      </c>
      <c r="P287" s="1">
        <f t="shared" si="18"/>
        <v>0</v>
      </c>
      <c r="Q287" s="1">
        <f t="shared" si="19"/>
        <v>0</v>
      </c>
    </row>
    <row r="288" spans="1:17" x14ac:dyDescent="0.3">
      <c r="A288" t="s">
        <v>32</v>
      </c>
      <c r="B288" t="s">
        <v>611</v>
      </c>
      <c r="C288" t="s">
        <v>612</v>
      </c>
      <c r="D288" t="s">
        <v>98</v>
      </c>
      <c r="E288" s="1">
        <v>21.934782608695652</v>
      </c>
      <c r="F288" s="1">
        <v>4.6956521739130439</v>
      </c>
      <c r="G288" s="1">
        <v>2.717391304347826E-2</v>
      </c>
      <c r="H288" s="1">
        <v>0.16304347826086957</v>
      </c>
      <c r="I288" s="1">
        <v>0.36956521739130432</v>
      </c>
      <c r="J288" s="1">
        <v>0</v>
      </c>
      <c r="K288" s="1">
        <v>0</v>
      </c>
      <c r="L288" s="1">
        <f t="shared" si="16"/>
        <v>0</v>
      </c>
      <c r="M288" s="1">
        <f t="shared" si="17"/>
        <v>0</v>
      </c>
      <c r="N288" s="1">
        <v>4.8233695652173916</v>
      </c>
      <c r="O288" s="1">
        <v>0</v>
      </c>
      <c r="P288" s="1">
        <f t="shared" si="18"/>
        <v>4.8233695652173916</v>
      </c>
      <c r="Q288" s="1">
        <f t="shared" si="19"/>
        <v>0.21989593657086226</v>
      </c>
    </row>
    <row r="289" spans="1:17" x14ac:dyDescent="0.3">
      <c r="A289" t="s">
        <v>32</v>
      </c>
      <c r="B289" t="s">
        <v>613</v>
      </c>
      <c r="C289" t="s">
        <v>614</v>
      </c>
      <c r="D289" t="s">
        <v>207</v>
      </c>
      <c r="E289" s="1">
        <v>32.347826086956523</v>
      </c>
      <c r="F289" s="1">
        <v>3.4782608695652173</v>
      </c>
      <c r="G289" s="1">
        <v>1.0869565217391304E-2</v>
      </c>
      <c r="H289" s="1">
        <v>0.25543478260869568</v>
      </c>
      <c r="I289" s="1">
        <v>0.28260869565217389</v>
      </c>
      <c r="J289" s="1">
        <v>1.2581521739130435</v>
      </c>
      <c r="K289" s="1">
        <v>2.7907608695652173</v>
      </c>
      <c r="L289" s="1">
        <f t="shared" si="16"/>
        <v>4.0489130434782608</v>
      </c>
      <c r="M289" s="1">
        <f t="shared" si="17"/>
        <v>0.12516801075268816</v>
      </c>
      <c r="N289" s="1">
        <v>3.3668478260869565</v>
      </c>
      <c r="O289" s="1">
        <v>0</v>
      </c>
      <c r="P289" s="1">
        <f t="shared" si="18"/>
        <v>3.3668478260869565</v>
      </c>
      <c r="Q289" s="1">
        <f t="shared" si="19"/>
        <v>0.10408266129032258</v>
      </c>
    </row>
    <row r="290" spans="1:17" x14ac:dyDescent="0.3">
      <c r="A290" t="s">
        <v>32</v>
      </c>
      <c r="B290" t="s">
        <v>615</v>
      </c>
      <c r="C290" t="s">
        <v>616</v>
      </c>
      <c r="D290" t="s">
        <v>207</v>
      </c>
      <c r="E290" s="1">
        <v>22.836956521739129</v>
      </c>
      <c r="F290" s="1">
        <v>4.7826086956521738</v>
      </c>
      <c r="G290" s="1">
        <v>2.1739130434782608E-2</v>
      </c>
      <c r="H290" s="1">
        <v>0.15760869565217392</v>
      </c>
      <c r="I290" s="1">
        <v>0.30434782608695654</v>
      </c>
      <c r="J290" s="1">
        <v>0</v>
      </c>
      <c r="K290" s="1">
        <v>8.633152173913043</v>
      </c>
      <c r="L290" s="1">
        <f t="shared" si="16"/>
        <v>8.633152173913043</v>
      </c>
      <c r="M290" s="1">
        <f t="shared" si="17"/>
        <v>0.37803426939552592</v>
      </c>
      <c r="N290" s="1">
        <v>0</v>
      </c>
      <c r="O290" s="1">
        <v>2.5543478260869565</v>
      </c>
      <c r="P290" s="1">
        <f t="shared" si="18"/>
        <v>2.5543478260869565</v>
      </c>
      <c r="Q290" s="1">
        <f t="shared" si="19"/>
        <v>0.11185149928605427</v>
      </c>
    </row>
    <row r="291" spans="1:17" x14ac:dyDescent="0.3">
      <c r="A291" t="s">
        <v>32</v>
      </c>
      <c r="B291" t="s">
        <v>617</v>
      </c>
      <c r="C291" t="s">
        <v>612</v>
      </c>
      <c r="D291" t="s">
        <v>98</v>
      </c>
      <c r="E291" s="1">
        <v>64.456521739130437</v>
      </c>
      <c r="F291" s="1">
        <v>0</v>
      </c>
      <c r="G291" s="1">
        <v>0</v>
      </c>
      <c r="H291" s="1">
        <v>0</v>
      </c>
      <c r="I291" s="1">
        <v>0</v>
      </c>
      <c r="J291" s="1">
        <v>0</v>
      </c>
      <c r="K291" s="1">
        <v>0</v>
      </c>
      <c r="L291" s="1">
        <f t="shared" si="16"/>
        <v>0</v>
      </c>
      <c r="M291" s="1">
        <f t="shared" si="17"/>
        <v>0</v>
      </c>
      <c r="N291" s="1">
        <v>0</v>
      </c>
      <c r="O291" s="1">
        <v>0</v>
      </c>
      <c r="P291" s="1">
        <f t="shared" si="18"/>
        <v>0</v>
      </c>
      <c r="Q291" s="1">
        <f t="shared" si="19"/>
        <v>0</v>
      </c>
    </row>
    <row r="292" spans="1:17" x14ac:dyDescent="0.3">
      <c r="A292" t="s">
        <v>32</v>
      </c>
      <c r="B292" t="s">
        <v>618</v>
      </c>
      <c r="C292" t="s">
        <v>323</v>
      </c>
      <c r="D292" t="s">
        <v>167</v>
      </c>
      <c r="E292" s="1">
        <v>103.27173913043478</v>
      </c>
      <c r="F292" s="1">
        <v>55.416304347826092</v>
      </c>
      <c r="G292" s="1">
        <v>0</v>
      </c>
      <c r="H292" s="1">
        <v>0.32065217391304346</v>
      </c>
      <c r="I292" s="1">
        <v>1.576086956521739</v>
      </c>
      <c r="J292" s="1">
        <v>17.252717391304348</v>
      </c>
      <c r="K292" s="1">
        <v>0</v>
      </c>
      <c r="L292" s="1">
        <f t="shared" si="16"/>
        <v>17.252717391304348</v>
      </c>
      <c r="M292" s="1">
        <f t="shared" si="17"/>
        <v>0.16706136196189875</v>
      </c>
      <c r="N292" s="1">
        <v>15.826086956521738</v>
      </c>
      <c r="O292" s="1">
        <v>0</v>
      </c>
      <c r="P292" s="1">
        <f t="shared" si="18"/>
        <v>15.826086956521738</v>
      </c>
      <c r="Q292" s="1">
        <f t="shared" si="19"/>
        <v>0.1532470266287759</v>
      </c>
    </row>
    <row r="293" spans="1:17" x14ac:dyDescent="0.3">
      <c r="A293" t="s">
        <v>32</v>
      </c>
      <c r="B293" t="s">
        <v>619</v>
      </c>
      <c r="C293" t="s">
        <v>166</v>
      </c>
      <c r="D293" t="s">
        <v>167</v>
      </c>
      <c r="E293" s="1">
        <v>80.880434782608702</v>
      </c>
      <c r="F293" s="1">
        <v>5.4782608695652177</v>
      </c>
      <c r="G293" s="1">
        <v>1.6304347826086956E-2</v>
      </c>
      <c r="H293" s="1">
        <v>0.27173913043478259</v>
      </c>
      <c r="I293" s="1">
        <v>0</v>
      </c>
      <c r="J293" s="1">
        <v>4.3533695652173909</v>
      </c>
      <c r="K293" s="1">
        <v>2.4451086956521744</v>
      </c>
      <c r="L293" s="1">
        <f t="shared" si="16"/>
        <v>6.7984782608695653</v>
      </c>
      <c r="M293" s="1">
        <f t="shared" si="17"/>
        <v>8.4055906464184912E-2</v>
      </c>
      <c r="N293" s="1">
        <v>9.7018478260869561</v>
      </c>
      <c r="O293" s="1">
        <v>0</v>
      </c>
      <c r="P293" s="1">
        <f t="shared" si="18"/>
        <v>9.7018478260869561</v>
      </c>
      <c r="Q293" s="1">
        <f t="shared" si="19"/>
        <v>0.11995296331138286</v>
      </c>
    </row>
    <row r="294" spans="1:17" x14ac:dyDescent="0.3">
      <c r="A294" t="s">
        <v>32</v>
      </c>
      <c r="B294" t="s">
        <v>620</v>
      </c>
      <c r="C294" t="s">
        <v>290</v>
      </c>
      <c r="D294" t="s">
        <v>90</v>
      </c>
      <c r="E294" s="1">
        <v>51.347826086956523</v>
      </c>
      <c r="F294" s="1">
        <v>0</v>
      </c>
      <c r="G294" s="1">
        <v>2.717391304347826E-2</v>
      </c>
      <c r="H294" s="1">
        <v>0</v>
      </c>
      <c r="I294" s="1">
        <v>0.81521739130434778</v>
      </c>
      <c r="J294" s="1">
        <v>10.696304347826086</v>
      </c>
      <c r="K294" s="1">
        <v>0</v>
      </c>
      <c r="L294" s="1">
        <f t="shared" si="16"/>
        <v>10.696304347826086</v>
      </c>
      <c r="M294" s="1">
        <f t="shared" si="17"/>
        <v>0.20831075359864518</v>
      </c>
      <c r="N294" s="1">
        <v>6.3668478260869579</v>
      </c>
      <c r="O294" s="1">
        <v>0</v>
      </c>
      <c r="P294" s="1">
        <f t="shared" si="18"/>
        <v>6.3668478260869579</v>
      </c>
      <c r="Q294" s="1">
        <f t="shared" si="19"/>
        <v>0.12399449618966979</v>
      </c>
    </row>
    <row r="295" spans="1:17" x14ac:dyDescent="0.3">
      <c r="A295" t="s">
        <v>32</v>
      </c>
      <c r="B295" t="s">
        <v>621</v>
      </c>
      <c r="C295" t="s">
        <v>622</v>
      </c>
      <c r="D295" t="s">
        <v>417</v>
      </c>
      <c r="E295" s="1">
        <v>42.456521739130437</v>
      </c>
      <c r="F295" s="1">
        <v>5.6521739130434785</v>
      </c>
      <c r="G295" s="1">
        <v>0</v>
      </c>
      <c r="H295" s="1">
        <v>0</v>
      </c>
      <c r="I295" s="1">
        <v>0</v>
      </c>
      <c r="J295" s="1">
        <v>5.1542391304347834</v>
      </c>
      <c r="K295" s="1">
        <v>5.1630434782608696E-2</v>
      </c>
      <c r="L295" s="1">
        <f t="shared" si="16"/>
        <v>5.2058695652173919</v>
      </c>
      <c r="M295" s="1">
        <f t="shared" si="17"/>
        <v>0.12261648745519714</v>
      </c>
      <c r="N295" s="1">
        <v>4.0354347826086965</v>
      </c>
      <c r="O295" s="1">
        <v>0</v>
      </c>
      <c r="P295" s="1">
        <f t="shared" si="18"/>
        <v>4.0354347826086965</v>
      </c>
      <c r="Q295" s="1">
        <f t="shared" si="19"/>
        <v>9.5048643113159262E-2</v>
      </c>
    </row>
    <row r="296" spans="1:17" x14ac:dyDescent="0.3">
      <c r="A296" t="s">
        <v>32</v>
      </c>
      <c r="B296" t="s">
        <v>623</v>
      </c>
      <c r="C296" t="s">
        <v>624</v>
      </c>
      <c r="D296" t="s">
        <v>288</v>
      </c>
      <c r="E296" s="1">
        <v>72.25</v>
      </c>
      <c r="F296" s="1">
        <v>5.1521739130434785</v>
      </c>
      <c r="G296" s="1">
        <v>3.2608695652173912E-2</v>
      </c>
      <c r="H296" s="1">
        <v>0.20108695652173914</v>
      </c>
      <c r="I296" s="1">
        <v>2.1195652173913042</v>
      </c>
      <c r="J296" s="1">
        <v>4.9235869565217394</v>
      </c>
      <c r="K296" s="1">
        <v>24.978369565217388</v>
      </c>
      <c r="L296" s="1">
        <f t="shared" si="16"/>
        <v>29.901956521739127</v>
      </c>
      <c r="M296" s="1">
        <f t="shared" si="17"/>
        <v>0.41386791033548964</v>
      </c>
      <c r="N296" s="1">
        <v>0</v>
      </c>
      <c r="O296" s="1">
        <v>8.6677173913043504</v>
      </c>
      <c r="P296" s="1">
        <f t="shared" si="18"/>
        <v>8.6677173913043504</v>
      </c>
      <c r="Q296" s="1">
        <f t="shared" si="19"/>
        <v>0.11996840680006021</v>
      </c>
    </row>
    <row r="297" spans="1:17" x14ac:dyDescent="0.3">
      <c r="A297" t="s">
        <v>32</v>
      </c>
      <c r="B297" t="s">
        <v>625</v>
      </c>
      <c r="C297" t="s">
        <v>626</v>
      </c>
      <c r="D297" t="s">
        <v>357</v>
      </c>
      <c r="E297" s="1">
        <v>33.380434782608695</v>
      </c>
      <c r="F297" s="1">
        <v>6.6956521739130439</v>
      </c>
      <c r="G297" s="1">
        <v>6.5217391304347824E-2</v>
      </c>
      <c r="H297" s="1">
        <v>0.12228260869565218</v>
      </c>
      <c r="I297" s="1">
        <v>0.39130434782608697</v>
      </c>
      <c r="J297" s="1">
        <v>2.7313043478260877</v>
      </c>
      <c r="K297" s="1">
        <v>3.9706521739130429</v>
      </c>
      <c r="L297" s="1">
        <f t="shared" si="16"/>
        <v>6.701956521739131</v>
      </c>
      <c r="M297" s="1">
        <f t="shared" si="17"/>
        <v>0.20077499185932923</v>
      </c>
      <c r="N297" s="1">
        <v>0</v>
      </c>
      <c r="O297" s="1">
        <v>0</v>
      </c>
      <c r="P297" s="1">
        <f t="shared" si="18"/>
        <v>0</v>
      </c>
      <c r="Q297" s="1">
        <f t="shared" si="19"/>
        <v>0</v>
      </c>
    </row>
    <row r="298" spans="1:17" x14ac:dyDescent="0.3">
      <c r="A298" t="s">
        <v>32</v>
      </c>
      <c r="B298" t="s">
        <v>627</v>
      </c>
      <c r="C298" t="s">
        <v>628</v>
      </c>
      <c r="D298" t="s">
        <v>406</v>
      </c>
      <c r="E298" s="1">
        <v>64.434782608695656</v>
      </c>
      <c r="F298" s="1">
        <v>4.7826086956521738</v>
      </c>
      <c r="G298" s="1">
        <v>8.6956521739130432E-2</v>
      </c>
      <c r="H298" s="1">
        <v>0.20108695652173914</v>
      </c>
      <c r="I298" s="1">
        <v>1.8369565217391304</v>
      </c>
      <c r="J298" s="1">
        <v>5.1526086956521739</v>
      </c>
      <c r="K298" s="1">
        <v>5.7867391304347828</v>
      </c>
      <c r="L298" s="1">
        <f t="shared" si="16"/>
        <v>10.939347826086957</v>
      </c>
      <c r="M298" s="1">
        <f t="shared" si="17"/>
        <v>0.16977395411605936</v>
      </c>
      <c r="N298" s="1">
        <v>5.5884782608695653</v>
      </c>
      <c r="O298" s="1">
        <v>3.5869565217391304</v>
      </c>
      <c r="P298" s="1">
        <f t="shared" si="18"/>
        <v>9.1754347826086953</v>
      </c>
      <c r="Q298" s="1">
        <f t="shared" si="19"/>
        <v>0.1423987854251012</v>
      </c>
    </row>
    <row r="299" spans="1:17" x14ac:dyDescent="0.3">
      <c r="A299" t="s">
        <v>32</v>
      </c>
      <c r="B299" t="s">
        <v>629</v>
      </c>
      <c r="C299" t="s">
        <v>630</v>
      </c>
      <c r="D299" t="s">
        <v>311</v>
      </c>
      <c r="E299" s="1">
        <v>28.456521739130434</v>
      </c>
      <c r="F299" s="1">
        <v>4.4347826086956523</v>
      </c>
      <c r="G299" s="1">
        <v>5.7065217391304345E-2</v>
      </c>
      <c r="H299" s="1">
        <v>0</v>
      </c>
      <c r="I299" s="1">
        <v>0.59782608695652173</v>
      </c>
      <c r="J299" s="1">
        <v>4.3417391304347817</v>
      </c>
      <c r="K299" s="1">
        <v>0</v>
      </c>
      <c r="L299" s="1">
        <f t="shared" si="16"/>
        <v>4.3417391304347817</v>
      </c>
      <c r="M299" s="1">
        <f t="shared" si="17"/>
        <v>0.15257448433919019</v>
      </c>
      <c r="N299" s="1">
        <v>0</v>
      </c>
      <c r="O299" s="1">
        <v>0</v>
      </c>
      <c r="P299" s="1">
        <f t="shared" si="18"/>
        <v>0</v>
      </c>
      <c r="Q299" s="1">
        <f t="shared" si="19"/>
        <v>0</v>
      </c>
    </row>
    <row r="300" spans="1:17" x14ac:dyDescent="0.3">
      <c r="A300" t="s">
        <v>32</v>
      </c>
      <c r="B300" t="s">
        <v>631</v>
      </c>
      <c r="C300" t="s">
        <v>632</v>
      </c>
      <c r="D300" t="s">
        <v>108</v>
      </c>
      <c r="E300" s="1">
        <v>57.065217391304351</v>
      </c>
      <c r="F300" s="1">
        <v>5.4782608695652177</v>
      </c>
      <c r="G300" s="1">
        <v>0</v>
      </c>
      <c r="H300" s="1">
        <v>0.3641304347826087</v>
      </c>
      <c r="I300" s="1">
        <v>0</v>
      </c>
      <c r="J300" s="1">
        <v>5.9917391304347829</v>
      </c>
      <c r="K300" s="1">
        <v>5.1440217391304355</v>
      </c>
      <c r="L300" s="1">
        <f t="shared" si="16"/>
        <v>11.135760869565217</v>
      </c>
      <c r="M300" s="1">
        <f t="shared" si="17"/>
        <v>0.19514095238095236</v>
      </c>
      <c r="N300" s="1">
        <v>2.7690217391304346</v>
      </c>
      <c r="O300" s="1">
        <v>0</v>
      </c>
      <c r="P300" s="1">
        <f t="shared" si="18"/>
        <v>2.7690217391304346</v>
      </c>
      <c r="Q300" s="1">
        <f t="shared" si="19"/>
        <v>4.8523809523809518E-2</v>
      </c>
    </row>
    <row r="301" spans="1:17" x14ac:dyDescent="0.3">
      <c r="A301" t="s">
        <v>32</v>
      </c>
      <c r="B301" t="s">
        <v>633</v>
      </c>
      <c r="C301" t="s">
        <v>634</v>
      </c>
      <c r="D301" t="s">
        <v>155</v>
      </c>
      <c r="E301" s="1">
        <v>46.619565217391305</v>
      </c>
      <c r="F301" s="1">
        <v>12.24032608695652</v>
      </c>
      <c r="G301" s="1">
        <v>6.5217391304347824E-2</v>
      </c>
      <c r="H301" s="1">
        <v>0</v>
      </c>
      <c r="I301" s="1">
        <v>0.65217391304347827</v>
      </c>
      <c r="J301" s="1">
        <v>4.9685869565217393</v>
      </c>
      <c r="K301" s="1">
        <v>0</v>
      </c>
      <c r="L301" s="1">
        <f t="shared" si="16"/>
        <v>4.9685869565217393</v>
      </c>
      <c r="M301" s="1">
        <f t="shared" si="17"/>
        <v>0.10657729074376311</v>
      </c>
      <c r="N301" s="1">
        <v>4.8130434782608695</v>
      </c>
      <c r="O301" s="1">
        <v>0</v>
      </c>
      <c r="P301" s="1">
        <f t="shared" si="18"/>
        <v>4.8130434782608695</v>
      </c>
      <c r="Q301" s="1">
        <f t="shared" si="19"/>
        <v>0.10324084868267662</v>
      </c>
    </row>
    <row r="302" spans="1:17" x14ac:dyDescent="0.3">
      <c r="A302" t="s">
        <v>32</v>
      </c>
      <c r="B302" t="s">
        <v>635</v>
      </c>
      <c r="C302" t="s">
        <v>636</v>
      </c>
      <c r="D302" t="s">
        <v>417</v>
      </c>
      <c r="E302" s="1">
        <v>84.304347826086953</v>
      </c>
      <c r="F302" s="1">
        <v>4.8695652173913047</v>
      </c>
      <c r="G302" s="1">
        <v>0.38043478260869568</v>
      </c>
      <c r="H302" s="1">
        <v>0.90489130434782605</v>
      </c>
      <c r="I302" s="1">
        <v>0.52173913043478259</v>
      </c>
      <c r="J302" s="1">
        <v>7.0760869565217375</v>
      </c>
      <c r="K302" s="1">
        <v>66.767173913043464</v>
      </c>
      <c r="L302" s="1">
        <f t="shared" si="16"/>
        <v>73.843260869565199</v>
      </c>
      <c r="M302" s="1">
        <f t="shared" si="17"/>
        <v>0.87591284167096428</v>
      </c>
      <c r="N302" s="1">
        <v>0</v>
      </c>
      <c r="O302" s="1">
        <v>0</v>
      </c>
      <c r="P302" s="1">
        <f t="shared" si="18"/>
        <v>0</v>
      </c>
      <c r="Q302" s="1">
        <f t="shared" si="19"/>
        <v>0</v>
      </c>
    </row>
    <row r="303" spans="1:17" x14ac:dyDescent="0.3">
      <c r="A303" t="s">
        <v>32</v>
      </c>
      <c r="B303" t="s">
        <v>637</v>
      </c>
      <c r="C303" t="s">
        <v>638</v>
      </c>
      <c r="D303" t="s">
        <v>207</v>
      </c>
      <c r="E303" s="1">
        <v>63.717391304347828</v>
      </c>
      <c r="F303" s="1">
        <v>4.6521739130434785</v>
      </c>
      <c r="G303" s="1">
        <v>0</v>
      </c>
      <c r="H303" s="1">
        <v>0.20380434782608695</v>
      </c>
      <c r="I303" s="1">
        <v>0.71739130434782605</v>
      </c>
      <c r="J303" s="1">
        <v>4.6206521739130446</v>
      </c>
      <c r="K303" s="1">
        <v>12.751956521739128</v>
      </c>
      <c r="L303" s="1">
        <f t="shared" si="16"/>
        <v>17.372608695652172</v>
      </c>
      <c r="M303" s="1">
        <f t="shared" si="17"/>
        <v>0.27265097236438074</v>
      </c>
      <c r="N303" s="1">
        <v>4.4854347826086958</v>
      </c>
      <c r="O303" s="1">
        <v>3.6010869565217392</v>
      </c>
      <c r="P303" s="1">
        <f t="shared" si="18"/>
        <v>8.0865217391304345</v>
      </c>
      <c r="Q303" s="1">
        <f t="shared" si="19"/>
        <v>0.12691231661548957</v>
      </c>
    </row>
    <row r="304" spans="1:17" x14ac:dyDescent="0.3">
      <c r="A304" t="s">
        <v>32</v>
      </c>
      <c r="B304" t="s">
        <v>639</v>
      </c>
      <c r="C304" t="s">
        <v>107</v>
      </c>
      <c r="D304" t="s">
        <v>108</v>
      </c>
      <c r="E304" s="1">
        <v>34.576086956521742</v>
      </c>
      <c r="F304" s="1">
        <v>5</v>
      </c>
      <c r="G304" s="1">
        <v>0.32608695652173914</v>
      </c>
      <c r="H304" s="1">
        <v>0.14945652173913043</v>
      </c>
      <c r="I304" s="1">
        <v>0.85869565217391308</v>
      </c>
      <c r="J304" s="1">
        <v>5.5846739130434777</v>
      </c>
      <c r="K304" s="1">
        <v>0.22826086956521738</v>
      </c>
      <c r="L304" s="1">
        <f t="shared" si="16"/>
        <v>5.8129347826086954</v>
      </c>
      <c r="M304" s="1">
        <f t="shared" si="17"/>
        <v>0.16812008802263437</v>
      </c>
      <c r="N304" s="1">
        <v>0</v>
      </c>
      <c r="O304" s="1">
        <v>0</v>
      </c>
      <c r="P304" s="1">
        <f t="shared" si="18"/>
        <v>0</v>
      </c>
      <c r="Q304" s="1">
        <f t="shared" si="19"/>
        <v>0</v>
      </c>
    </row>
    <row r="305" spans="1:17" x14ac:dyDescent="0.3">
      <c r="A305" t="s">
        <v>32</v>
      </c>
      <c r="B305" t="s">
        <v>640</v>
      </c>
      <c r="C305" t="s">
        <v>490</v>
      </c>
      <c r="D305" t="s">
        <v>491</v>
      </c>
      <c r="E305" s="1">
        <v>67.413043478260875</v>
      </c>
      <c r="F305" s="1">
        <v>5.5652173913043477</v>
      </c>
      <c r="G305" s="1">
        <v>2.1739130434782608E-2</v>
      </c>
      <c r="H305" s="1">
        <v>0.21173913043478257</v>
      </c>
      <c r="I305" s="1">
        <v>0.82608695652173914</v>
      </c>
      <c r="J305" s="1">
        <v>4.9717391304347833</v>
      </c>
      <c r="K305" s="1">
        <v>0</v>
      </c>
      <c r="L305" s="1">
        <f t="shared" si="16"/>
        <v>4.9717391304347833</v>
      </c>
      <c r="M305" s="1">
        <f t="shared" si="17"/>
        <v>7.375040309577556E-2</v>
      </c>
      <c r="N305" s="1">
        <v>5.3097826086956514</v>
      </c>
      <c r="O305" s="1">
        <v>0</v>
      </c>
      <c r="P305" s="1">
        <f t="shared" si="18"/>
        <v>5.3097826086956514</v>
      </c>
      <c r="Q305" s="1">
        <f t="shared" si="19"/>
        <v>7.8764914543695566E-2</v>
      </c>
    </row>
    <row r="306" spans="1:17" x14ac:dyDescent="0.3">
      <c r="A306" t="s">
        <v>32</v>
      </c>
      <c r="B306" t="s">
        <v>641</v>
      </c>
      <c r="C306" t="s">
        <v>642</v>
      </c>
      <c r="D306" t="s">
        <v>643</v>
      </c>
      <c r="E306" s="1">
        <v>63.630434782608695</v>
      </c>
      <c r="F306" s="1">
        <v>5.4708695652173915</v>
      </c>
      <c r="G306" s="1">
        <v>3.2608695652173912E-2</v>
      </c>
      <c r="H306" s="1">
        <v>0.25</v>
      </c>
      <c r="I306" s="1">
        <v>0.82608695652173914</v>
      </c>
      <c r="J306" s="1">
        <v>5.4241304347826089</v>
      </c>
      <c r="K306" s="1">
        <v>24.754673913043465</v>
      </c>
      <c r="L306" s="1">
        <f t="shared" si="16"/>
        <v>30.178804347826073</v>
      </c>
      <c r="M306" s="1">
        <f t="shared" si="17"/>
        <v>0.47428254185172508</v>
      </c>
      <c r="N306" s="1">
        <v>5.1171739130434792</v>
      </c>
      <c r="O306" s="1">
        <v>0</v>
      </c>
      <c r="P306" s="1">
        <f t="shared" si="18"/>
        <v>5.1171739130434792</v>
      </c>
      <c r="Q306" s="1">
        <f t="shared" si="19"/>
        <v>8.0420225486846617E-2</v>
      </c>
    </row>
    <row r="307" spans="1:17" x14ac:dyDescent="0.3">
      <c r="A307" t="s">
        <v>32</v>
      </c>
      <c r="B307" t="s">
        <v>644</v>
      </c>
      <c r="C307" t="s">
        <v>313</v>
      </c>
      <c r="D307" t="s">
        <v>314</v>
      </c>
      <c r="E307" s="1">
        <v>75.293478260869563</v>
      </c>
      <c r="F307" s="1">
        <v>0</v>
      </c>
      <c r="G307" s="1">
        <v>1.6304347826086956E-2</v>
      </c>
      <c r="H307" s="1">
        <v>0</v>
      </c>
      <c r="I307" s="1">
        <v>6.3913043478260869</v>
      </c>
      <c r="J307" s="1">
        <v>4.9646739130434785</v>
      </c>
      <c r="K307" s="1">
        <v>0</v>
      </c>
      <c r="L307" s="1">
        <f t="shared" si="16"/>
        <v>4.9646739130434785</v>
      </c>
      <c r="M307" s="1">
        <f t="shared" si="17"/>
        <v>6.5937635339974016E-2</v>
      </c>
      <c r="N307" s="1">
        <v>0</v>
      </c>
      <c r="O307" s="1">
        <v>3.5081521739130435</v>
      </c>
      <c r="P307" s="1">
        <f t="shared" si="18"/>
        <v>3.5081521739130435</v>
      </c>
      <c r="Q307" s="1">
        <f t="shared" si="19"/>
        <v>4.6593041720802655E-2</v>
      </c>
    </row>
    <row r="308" spans="1:17" x14ac:dyDescent="0.3">
      <c r="A308" t="s">
        <v>32</v>
      </c>
      <c r="B308" t="s">
        <v>645</v>
      </c>
      <c r="C308" t="s">
        <v>436</v>
      </c>
      <c r="D308" t="s">
        <v>437</v>
      </c>
      <c r="E308" s="1">
        <v>50.869565217391305</v>
      </c>
      <c r="F308" s="1">
        <v>0</v>
      </c>
      <c r="G308" s="1">
        <v>2.1847826086956523E-2</v>
      </c>
      <c r="H308" s="1">
        <v>0</v>
      </c>
      <c r="I308" s="1">
        <v>3.7065217391304346</v>
      </c>
      <c r="J308" s="1">
        <v>4.9375</v>
      </c>
      <c r="K308" s="1">
        <v>0</v>
      </c>
      <c r="L308" s="1">
        <f t="shared" si="16"/>
        <v>4.9375</v>
      </c>
      <c r="M308" s="1">
        <f t="shared" si="17"/>
        <v>9.7061965811965814E-2</v>
      </c>
      <c r="N308" s="1">
        <v>0</v>
      </c>
      <c r="O308" s="1">
        <v>0</v>
      </c>
      <c r="P308" s="1">
        <f t="shared" si="18"/>
        <v>0</v>
      </c>
      <c r="Q308" s="1">
        <f t="shared" si="19"/>
        <v>0</v>
      </c>
    </row>
    <row r="309" spans="1:17" x14ac:dyDescent="0.3">
      <c r="A309" t="s">
        <v>32</v>
      </c>
      <c r="B309" t="s">
        <v>646</v>
      </c>
      <c r="C309" t="s">
        <v>436</v>
      </c>
      <c r="D309" t="s">
        <v>437</v>
      </c>
      <c r="E309" s="1">
        <v>20.565217391304348</v>
      </c>
      <c r="F309" s="1">
        <v>0</v>
      </c>
      <c r="G309" s="1">
        <v>2.1847826086956523E-2</v>
      </c>
      <c r="H309" s="1">
        <v>0</v>
      </c>
      <c r="I309" s="1">
        <v>2.3586956521739131</v>
      </c>
      <c r="J309" s="1">
        <v>2.9347826086956523</v>
      </c>
      <c r="K309" s="1">
        <v>2.0190217391304346</v>
      </c>
      <c r="L309" s="1">
        <f t="shared" si="16"/>
        <v>4.9538043478260869</v>
      </c>
      <c r="M309" s="1">
        <f t="shared" si="17"/>
        <v>0.24088266384778012</v>
      </c>
      <c r="N309" s="1">
        <v>0</v>
      </c>
      <c r="O309" s="1">
        <v>0.84510869565217395</v>
      </c>
      <c r="P309" s="1">
        <f t="shared" si="18"/>
        <v>0.84510869565217395</v>
      </c>
      <c r="Q309" s="1">
        <f t="shared" si="19"/>
        <v>4.1094080338266385E-2</v>
      </c>
    </row>
    <row r="310" spans="1:17" x14ac:dyDescent="0.3">
      <c r="A310" t="s">
        <v>32</v>
      </c>
      <c r="B310" t="s">
        <v>647</v>
      </c>
      <c r="C310" t="s">
        <v>648</v>
      </c>
      <c r="D310" t="s">
        <v>108</v>
      </c>
      <c r="E310" s="1">
        <v>39.913043478260867</v>
      </c>
      <c r="F310" s="1">
        <v>0</v>
      </c>
      <c r="G310" s="1">
        <v>1.358695652173913E-2</v>
      </c>
      <c r="H310" s="1">
        <v>0</v>
      </c>
      <c r="I310" s="1">
        <v>3.4891304347826089</v>
      </c>
      <c r="J310" s="1">
        <v>4.4375</v>
      </c>
      <c r="K310" s="1">
        <v>0</v>
      </c>
      <c r="L310" s="1">
        <f t="shared" si="16"/>
        <v>4.4375</v>
      </c>
      <c r="M310" s="1">
        <f t="shared" si="17"/>
        <v>0.11117919389978215</v>
      </c>
      <c r="N310" s="1">
        <v>0</v>
      </c>
      <c r="O310" s="1">
        <v>0.27717391304347827</v>
      </c>
      <c r="P310" s="1">
        <f t="shared" si="18"/>
        <v>0.27717391304347827</v>
      </c>
      <c r="Q310" s="1">
        <f t="shared" si="19"/>
        <v>6.9444444444444449E-3</v>
      </c>
    </row>
    <row r="311" spans="1:17" x14ac:dyDescent="0.3">
      <c r="A311" t="s">
        <v>32</v>
      </c>
      <c r="B311" t="s">
        <v>649</v>
      </c>
      <c r="C311" t="s">
        <v>650</v>
      </c>
      <c r="D311" t="s">
        <v>651</v>
      </c>
      <c r="E311" s="1">
        <v>50.413043478260867</v>
      </c>
      <c r="F311" s="1">
        <v>0</v>
      </c>
      <c r="G311" s="1">
        <v>2.1739130434782608E-2</v>
      </c>
      <c r="H311" s="1">
        <v>0</v>
      </c>
      <c r="I311" s="1">
        <v>2.8804347826086958</v>
      </c>
      <c r="J311" s="1">
        <v>4.7336956521739131</v>
      </c>
      <c r="K311" s="1">
        <v>0</v>
      </c>
      <c r="L311" s="1">
        <f t="shared" si="16"/>
        <v>4.7336956521739131</v>
      </c>
      <c r="M311" s="1">
        <f t="shared" si="17"/>
        <v>9.3898231996550244E-2</v>
      </c>
      <c r="N311" s="1">
        <v>0</v>
      </c>
      <c r="O311" s="1">
        <v>4.6141304347826084</v>
      </c>
      <c r="P311" s="1">
        <f t="shared" si="18"/>
        <v>4.6141304347826084</v>
      </c>
      <c r="Q311" s="1">
        <f t="shared" si="19"/>
        <v>9.1526520051746441E-2</v>
      </c>
    </row>
    <row r="312" spans="1:17" x14ac:dyDescent="0.3">
      <c r="A312" t="s">
        <v>32</v>
      </c>
      <c r="B312" t="s">
        <v>652</v>
      </c>
      <c r="C312" t="s">
        <v>157</v>
      </c>
      <c r="D312" t="s">
        <v>108</v>
      </c>
      <c r="E312" s="1">
        <v>48.978260869565219</v>
      </c>
      <c r="F312" s="1">
        <v>4.8695652173913047</v>
      </c>
      <c r="G312" s="1">
        <v>0.36434782608695648</v>
      </c>
      <c r="H312" s="1">
        <v>0.16576086956521738</v>
      </c>
      <c r="I312" s="1">
        <v>0.80434782608695654</v>
      </c>
      <c r="J312" s="1">
        <v>0</v>
      </c>
      <c r="K312" s="1">
        <v>0</v>
      </c>
      <c r="L312" s="1">
        <f t="shared" si="16"/>
        <v>0</v>
      </c>
      <c r="M312" s="1">
        <f t="shared" si="17"/>
        <v>0</v>
      </c>
      <c r="N312" s="1">
        <v>9.4782608695652169</v>
      </c>
      <c r="O312" s="1">
        <v>0</v>
      </c>
      <c r="P312" s="1">
        <f t="shared" si="18"/>
        <v>9.4782608695652169</v>
      </c>
      <c r="Q312" s="1">
        <f t="shared" si="19"/>
        <v>0.19351975144252107</v>
      </c>
    </row>
    <row r="313" spans="1:17" x14ac:dyDescent="0.3">
      <c r="A313" t="s">
        <v>32</v>
      </c>
      <c r="B313" t="s">
        <v>653</v>
      </c>
      <c r="C313" t="s">
        <v>323</v>
      </c>
      <c r="D313" t="s">
        <v>167</v>
      </c>
      <c r="E313" s="1">
        <v>133.31521739130434</v>
      </c>
      <c r="F313" s="1">
        <v>9.9308695652173942</v>
      </c>
      <c r="G313" s="1">
        <v>0</v>
      </c>
      <c r="H313" s="1">
        <v>0.14673913043478262</v>
      </c>
      <c r="I313" s="1">
        <v>3.1086956521739131</v>
      </c>
      <c r="J313" s="1">
        <v>4.7434782608695665</v>
      </c>
      <c r="K313" s="1">
        <v>7.544673913043475</v>
      </c>
      <c r="L313" s="1">
        <f t="shared" si="16"/>
        <v>12.288152173913041</v>
      </c>
      <c r="M313" s="1">
        <f t="shared" si="17"/>
        <v>9.2173664900122285E-2</v>
      </c>
      <c r="N313" s="1">
        <v>13.488043478260876</v>
      </c>
      <c r="O313" s="1">
        <v>1.0869565217391304E-2</v>
      </c>
      <c r="P313" s="1">
        <f t="shared" si="18"/>
        <v>13.498913043478266</v>
      </c>
      <c r="Q313" s="1">
        <f t="shared" si="19"/>
        <v>0.10125560538116596</v>
      </c>
    </row>
    <row r="314" spans="1:17" x14ac:dyDescent="0.3">
      <c r="A314" t="s">
        <v>32</v>
      </c>
      <c r="B314" t="s">
        <v>654</v>
      </c>
      <c r="C314" t="s">
        <v>365</v>
      </c>
      <c r="D314" t="s">
        <v>95</v>
      </c>
      <c r="E314" s="1">
        <v>26.521739130434781</v>
      </c>
      <c r="F314" s="1">
        <v>5.3043478260869561</v>
      </c>
      <c r="G314" s="1">
        <v>1.6304347826086956E-2</v>
      </c>
      <c r="H314" s="1">
        <v>0.33641304347826084</v>
      </c>
      <c r="I314" s="1">
        <v>0.45652173913043476</v>
      </c>
      <c r="J314" s="1">
        <v>5.2106521739130454</v>
      </c>
      <c r="K314" s="1">
        <v>1.8448913043478263</v>
      </c>
      <c r="L314" s="1">
        <f t="shared" si="16"/>
        <v>7.0555434782608719</v>
      </c>
      <c r="M314" s="1">
        <f t="shared" si="17"/>
        <v>0.26602868852459027</v>
      </c>
      <c r="N314" s="1">
        <v>4.9378260869565214</v>
      </c>
      <c r="O314" s="1">
        <v>0</v>
      </c>
      <c r="P314" s="1">
        <f t="shared" si="18"/>
        <v>4.9378260869565214</v>
      </c>
      <c r="Q314" s="1">
        <f t="shared" si="19"/>
        <v>0.18618032786885244</v>
      </c>
    </row>
    <row r="315" spans="1:17" x14ac:dyDescent="0.3">
      <c r="A315" t="s">
        <v>32</v>
      </c>
      <c r="B315" t="s">
        <v>655</v>
      </c>
      <c r="C315" t="s">
        <v>567</v>
      </c>
      <c r="D315" t="s">
        <v>163</v>
      </c>
      <c r="E315" s="1">
        <v>68.521739130434781</v>
      </c>
      <c r="F315" s="1">
        <v>5.3913043478260869</v>
      </c>
      <c r="G315" s="1">
        <v>0</v>
      </c>
      <c r="H315" s="1">
        <v>0</v>
      </c>
      <c r="I315" s="1">
        <v>5.2173913043478262</v>
      </c>
      <c r="J315" s="1">
        <v>4.9679347826086966</v>
      </c>
      <c r="K315" s="1">
        <v>0</v>
      </c>
      <c r="L315" s="1">
        <f t="shared" si="16"/>
        <v>4.9679347826086966</v>
      </c>
      <c r="M315" s="1">
        <f t="shared" si="17"/>
        <v>7.2501586294416262E-2</v>
      </c>
      <c r="N315" s="1">
        <v>5.29</v>
      </c>
      <c r="O315" s="1">
        <v>0</v>
      </c>
      <c r="P315" s="1">
        <f t="shared" si="18"/>
        <v>5.29</v>
      </c>
      <c r="Q315" s="1">
        <f t="shared" si="19"/>
        <v>7.7201776649746201E-2</v>
      </c>
    </row>
    <row r="316" spans="1:17" x14ac:dyDescent="0.3">
      <c r="A316" t="s">
        <v>32</v>
      </c>
      <c r="B316" t="s">
        <v>656</v>
      </c>
      <c r="C316" t="s">
        <v>59</v>
      </c>
      <c r="D316" t="s">
        <v>60</v>
      </c>
      <c r="E316" s="1">
        <v>33.423913043478258</v>
      </c>
      <c r="F316" s="1">
        <v>4.6086956521739131</v>
      </c>
      <c r="G316" s="1">
        <v>0</v>
      </c>
      <c r="H316" s="1">
        <v>0</v>
      </c>
      <c r="I316" s="1">
        <v>0</v>
      </c>
      <c r="J316" s="1">
        <v>4.2872826086956515</v>
      </c>
      <c r="K316" s="1">
        <v>0</v>
      </c>
      <c r="L316" s="1">
        <f t="shared" si="16"/>
        <v>4.2872826086956515</v>
      </c>
      <c r="M316" s="1">
        <f t="shared" si="17"/>
        <v>0.12826991869918697</v>
      </c>
      <c r="N316" s="1">
        <v>4.3941304347826096</v>
      </c>
      <c r="O316" s="1">
        <v>0</v>
      </c>
      <c r="P316" s="1">
        <f t="shared" si="18"/>
        <v>4.3941304347826096</v>
      </c>
      <c r="Q316" s="1">
        <f t="shared" si="19"/>
        <v>0.1314666666666667</v>
      </c>
    </row>
    <row r="317" spans="1:17" x14ac:dyDescent="0.3">
      <c r="A317" t="s">
        <v>32</v>
      </c>
      <c r="B317" t="s">
        <v>657</v>
      </c>
      <c r="C317" t="s">
        <v>395</v>
      </c>
      <c r="D317" t="s">
        <v>396</v>
      </c>
      <c r="E317" s="1">
        <v>37.554347826086953</v>
      </c>
      <c r="F317" s="1">
        <v>5.3043478260869561</v>
      </c>
      <c r="G317" s="1">
        <v>0</v>
      </c>
      <c r="H317" s="1">
        <v>0.20652173913043478</v>
      </c>
      <c r="I317" s="1">
        <v>0</v>
      </c>
      <c r="J317" s="1">
        <v>4.3400000000000007</v>
      </c>
      <c r="K317" s="1">
        <v>0</v>
      </c>
      <c r="L317" s="1">
        <f t="shared" si="16"/>
        <v>4.3400000000000007</v>
      </c>
      <c r="M317" s="1">
        <f t="shared" si="17"/>
        <v>0.11556584659913172</v>
      </c>
      <c r="N317" s="1">
        <v>0</v>
      </c>
      <c r="O317" s="1">
        <v>5.3496739130434783</v>
      </c>
      <c r="P317" s="1">
        <f t="shared" si="18"/>
        <v>5.3496739130434783</v>
      </c>
      <c r="Q317" s="1">
        <f t="shared" si="19"/>
        <v>0.14245151953690305</v>
      </c>
    </row>
    <row r="318" spans="1:17" x14ac:dyDescent="0.3">
      <c r="A318" t="s">
        <v>32</v>
      </c>
      <c r="B318" t="s">
        <v>658</v>
      </c>
      <c r="C318" t="s">
        <v>659</v>
      </c>
      <c r="D318" t="s">
        <v>190</v>
      </c>
      <c r="E318" s="1">
        <v>25.565217391304348</v>
      </c>
      <c r="F318" s="1">
        <v>14.747282608695652</v>
      </c>
      <c r="G318" s="1">
        <v>3.2608695652173912E-2</v>
      </c>
      <c r="H318" s="1">
        <v>7.6086956521739135E-2</v>
      </c>
      <c r="I318" s="1">
        <v>0.39130434782608697</v>
      </c>
      <c r="J318" s="1">
        <v>4.0326086956521738</v>
      </c>
      <c r="K318" s="1">
        <v>2.3994565217391304</v>
      </c>
      <c r="L318" s="1">
        <f t="shared" si="16"/>
        <v>6.4320652173913047</v>
      </c>
      <c r="M318" s="1">
        <f t="shared" si="17"/>
        <v>0.25159438775510207</v>
      </c>
      <c r="N318" s="1">
        <v>0</v>
      </c>
      <c r="O318" s="1">
        <v>1.3704347826086956</v>
      </c>
      <c r="P318" s="1">
        <f t="shared" si="18"/>
        <v>1.3704347826086956</v>
      </c>
      <c r="Q318" s="1">
        <f t="shared" si="19"/>
        <v>5.3605442176870743E-2</v>
      </c>
    </row>
    <row r="319" spans="1:17" x14ac:dyDescent="0.3">
      <c r="A319" t="s">
        <v>32</v>
      </c>
      <c r="B319" t="s">
        <v>660</v>
      </c>
      <c r="C319" t="s">
        <v>661</v>
      </c>
      <c r="D319" t="s">
        <v>187</v>
      </c>
      <c r="E319" s="1">
        <v>53.445652173913047</v>
      </c>
      <c r="F319" s="1">
        <v>18.434782608695652</v>
      </c>
      <c r="G319" s="1">
        <v>3.2608695652173912E-2</v>
      </c>
      <c r="H319" s="1">
        <v>0.17391304347826086</v>
      </c>
      <c r="I319" s="1">
        <v>0.40217391304347827</v>
      </c>
      <c r="J319" s="1">
        <v>3.9130434782608696</v>
      </c>
      <c r="K319" s="1">
        <v>5.4347826086956523</v>
      </c>
      <c r="L319" s="1">
        <f t="shared" si="16"/>
        <v>9.3478260869565215</v>
      </c>
      <c r="M319" s="1">
        <f t="shared" si="17"/>
        <v>0.17490339637990643</v>
      </c>
      <c r="N319" s="1">
        <v>5.434782608695652E-2</v>
      </c>
      <c r="O319" s="1">
        <v>1.8206521739130435</v>
      </c>
      <c r="P319" s="1">
        <f t="shared" si="18"/>
        <v>1.875</v>
      </c>
      <c r="Q319" s="1">
        <f t="shared" si="19"/>
        <v>3.5082367297132398E-2</v>
      </c>
    </row>
    <row r="320" spans="1:17" x14ac:dyDescent="0.3">
      <c r="A320" t="s">
        <v>32</v>
      </c>
      <c r="B320" t="s">
        <v>662</v>
      </c>
      <c r="C320" t="s">
        <v>157</v>
      </c>
      <c r="D320" t="s">
        <v>108</v>
      </c>
      <c r="E320" s="1">
        <v>68.619565217391298</v>
      </c>
      <c r="F320" s="1">
        <v>4.7826086956521738</v>
      </c>
      <c r="G320" s="1">
        <v>2.1739130434782608E-2</v>
      </c>
      <c r="H320" s="1">
        <v>0</v>
      </c>
      <c r="I320" s="1">
        <v>0</v>
      </c>
      <c r="J320" s="1">
        <v>5.3043478260869561</v>
      </c>
      <c r="K320" s="1">
        <v>5.9877173913043462</v>
      </c>
      <c r="L320" s="1">
        <f t="shared" si="16"/>
        <v>11.292065217391302</v>
      </c>
      <c r="M320" s="1">
        <f t="shared" si="17"/>
        <v>0.16456043085696181</v>
      </c>
      <c r="N320" s="1">
        <v>0</v>
      </c>
      <c r="O320" s="1">
        <v>14.439782608695655</v>
      </c>
      <c r="P320" s="1">
        <f t="shared" si="18"/>
        <v>14.439782608695655</v>
      </c>
      <c r="Q320" s="1">
        <f t="shared" si="19"/>
        <v>0.21043244099477276</v>
      </c>
    </row>
    <row r="321" spans="1:17" x14ac:dyDescent="0.3">
      <c r="A321" t="s">
        <v>32</v>
      </c>
      <c r="B321" t="s">
        <v>663</v>
      </c>
      <c r="C321" t="s">
        <v>317</v>
      </c>
      <c r="D321" t="s">
        <v>318</v>
      </c>
      <c r="E321" s="1">
        <v>65.467391304347828</v>
      </c>
      <c r="F321" s="1">
        <v>22.076086956521738</v>
      </c>
      <c r="G321" s="1">
        <v>3.8043478260869568E-2</v>
      </c>
      <c r="H321" s="1">
        <v>0.20652173913043478</v>
      </c>
      <c r="I321" s="1">
        <v>0.95652173913043481</v>
      </c>
      <c r="J321" s="1">
        <v>4.8097826086956523</v>
      </c>
      <c r="K321" s="1">
        <v>11.638586956521738</v>
      </c>
      <c r="L321" s="1">
        <f t="shared" si="16"/>
        <v>16.448369565217391</v>
      </c>
      <c r="M321" s="1">
        <f t="shared" si="17"/>
        <v>0.25124522663124688</v>
      </c>
      <c r="N321" s="1">
        <v>9.5108695652173919E-2</v>
      </c>
      <c r="O321" s="1">
        <v>4.3451086956521738</v>
      </c>
      <c r="P321" s="1">
        <f t="shared" si="18"/>
        <v>4.4402173913043477</v>
      </c>
      <c r="Q321" s="1">
        <f t="shared" si="19"/>
        <v>6.7823343848580436E-2</v>
      </c>
    </row>
    <row r="322" spans="1:17" x14ac:dyDescent="0.3">
      <c r="A322" t="s">
        <v>32</v>
      </c>
      <c r="B322" t="s">
        <v>664</v>
      </c>
      <c r="C322" t="s">
        <v>665</v>
      </c>
      <c r="D322" t="s">
        <v>221</v>
      </c>
      <c r="E322" s="1">
        <v>61.184782608695649</v>
      </c>
      <c r="F322" s="1">
        <v>10.983695652173912</v>
      </c>
      <c r="G322" s="1">
        <v>2.1739130434782608E-2</v>
      </c>
      <c r="H322" s="1">
        <v>0.10326086956521739</v>
      </c>
      <c r="I322" s="1">
        <v>0.20652173913043478</v>
      </c>
      <c r="J322" s="1">
        <v>0</v>
      </c>
      <c r="K322" s="1">
        <v>10.369565217391305</v>
      </c>
      <c r="L322" s="1">
        <f t="shared" ref="L322:L385" si="20">SUM(J322,K322)</f>
        <v>10.369565217391305</v>
      </c>
      <c r="M322" s="1">
        <f t="shared" ref="M322:M385" si="21">L322/E322</f>
        <v>0.16947948125777226</v>
      </c>
      <c r="N322" s="1">
        <v>0.41184782608695658</v>
      </c>
      <c r="O322" s="1">
        <v>5.5108695652173916</v>
      </c>
      <c r="P322" s="1">
        <f t="shared" ref="P322:P385" si="22">SUM(N322,O322)</f>
        <v>5.9227173913043485</v>
      </c>
      <c r="Q322" s="1">
        <f t="shared" ref="Q322:Q385" si="23">P322/E322</f>
        <v>9.6800497424054027E-2</v>
      </c>
    </row>
    <row r="323" spans="1:17" x14ac:dyDescent="0.3">
      <c r="A323" t="s">
        <v>32</v>
      </c>
      <c r="B323" t="s">
        <v>666</v>
      </c>
      <c r="C323" t="s">
        <v>667</v>
      </c>
      <c r="D323" t="s">
        <v>304</v>
      </c>
      <c r="E323" s="1">
        <v>28.663043478260871</v>
      </c>
      <c r="F323" s="1">
        <v>5.4347826086956523</v>
      </c>
      <c r="G323" s="1">
        <v>0</v>
      </c>
      <c r="H323" s="1">
        <v>0.16304347826086957</v>
      </c>
      <c r="I323" s="1">
        <v>0.13043478260869565</v>
      </c>
      <c r="J323" s="1">
        <v>4.4972826086956523</v>
      </c>
      <c r="K323" s="1">
        <v>0.27989130434782611</v>
      </c>
      <c r="L323" s="1">
        <f t="shared" si="20"/>
        <v>4.7771739130434785</v>
      </c>
      <c r="M323" s="1">
        <f t="shared" si="21"/>
        <v>0.16666666666666666</v>
      </c>
      <c r="N323" s="1">
        <v>0.29076086956521741</v>
      </c>
      <c r="O323" s="1">
        <v>0</v>
      </c>
      <c r="P323" s="1">
        <f t="shared" si="22"/>
        <v>0.29076086956521741</v>
      </c>
      <c r="Q323" s="1">
        <f t="shared" si="23"/>
        <v>1.0144103147516117E-2</v>
      </c>
    </row>
    <row r="324" spans="1:17" x14ac:dyDescent="0.3">
      <c r="A324" t="s">
        <v>32</v>
      </c>
      <c r="B324" t="s">
        <v>668</v>
      </c>
      <c r="C324" t="s">
        <v>41</v>
      </c>
      <c r="D324" t="s">
        <v>42</v>
      </c>
      <c r="E324" s="1">
        <v>78.782608695652172</v>
      </c>
      <c r="F324" s="1">
        <v>5</v>
      </c>
      <c r="G324" s="1">
        <v>0.56521739130434778</v>
      </c>
      <c r="H324" s="1">
        <v>0</v>
      </c>
      <c r="I324" s="1">
        <v>1.0652173913043479</v>
      </c>
      <c r="J324" s="1">
        <v>0</v>
      </c>
      <c r="K324" s="1">
        <v>6.7195652173913052</v>
      </c>
      <c r="L324" s="1">
        <f t="shared" si="20"/>
        <v>6.7195652173913052</v>
      </c>
      <c r="M324" s="1">
        <f t="shared" si="21"/>
        <v>8.5292494481236214E-2</v>
      </c>
      <c r="N324" s="1">
        <v>0</v>
      </c>
      <c r="O324" s="1">
        <v>5.5121739130434779</v>
      </c>
      <c r="P324" s="1">
        <f t="shared" si="22"/>
        <v>5.5121739130434779</v>
      </c>
      <c r="Q324" s="1">
        <f t="shared" si="23"/>
        <v>6.9966887417218543E-2</v>
      </c>
    </row>
    <row r="325" spans="1:17" x14ac:dyDescent="0.3">
      <c r="A325" t="s">
        <v>32</v>
      </c>
      <c r="B325" t="s">
        <v>669</v>
      </c>
      <c r="C325" t="s">
        <v>359</v>
      </c>
      <c r="D325" t="s">
        <v>360</v>
      </c>
      <c r="E325" s="1">
        <v>47.815217391304351</v>
      </c>
      <c r="F325" s="1">
        <v>5.3913043478260869</v>
      </c>
      <c r="G325" s="1">
        <v>0.29347826086956524</v>
      </c>
      <c r="H325" s="1">
        <v>6.5217391304347824E-2</v>
      </c>
      <c r="I325" s="1">
        <v>0.96739130434782605</v>
      </c>
      <c r="J325" s="1">
        <v>4.9131521739130433</v>
      </c>
      <c r="K325" s="1">
        <v>0</v>
      </c>
      <c r="L325" s="1">
        <f t="shared" si="20"/>
        <v>4.9131521739130433</v>
      </c>
      <c r="M325" s="1">
        <f t="shared" si="21"/>
        <v>0.1027528983859968</v>
      </c>
      <c r="N325" s="1">
        <v>3.3601086956521744</v>
      </c>
      <c r="O325" s="1">
        <v>0</v>
      </c>
      <c r="P325" s="1">
        <f t="shared" si="22"/>
        <v>3.3601086956521744</v>
      </c>
      <c r="Q325" s="1">
        <f t="shared" si="23"/>
        <v>7.027278927028871E-2</v>
      </c>
    </row>
    <row r="326" spans="1:17" x14ac:dyDescent="0.3">
      <c r="A326" t="s">
        <v>32</v>
      </c>
      <c r="B326" t="s">
        <v>670</v>
      </c>
      <c r="C326" t="s">
        <v>135</v>
      </c>
      <c r="D326" t="s">
        <v>122</v>
      </c>
      <c r="E326" s="1">
        <v>76.489130434782609</v>
      </c>
      <c r="F326" s="1">
        <v>8.3695652173913047</v>
      </c>
      <c r="G326" s="1">
        <v>5.9782608695652176E-2</v>
      </c>
      <c r="H326" s="1">
        <v>0.34239130434782611</v>
      </c>
      <c r="I326" s="1">
        <v>0</v>
      </c>
      <c r="J326" s="1">
        <v>8.7744565217391308</v>
      </c>
      <c r="K326" s="1">
        <v>8.9103260869565215</v>
      </c>
      <c r="L326" s="1">
        <f t="shared" si="20"/>
        <v>17.684782608695652</v>
      </c>
      <c r="M326" s="1">
        <f t="shared" si="21"/>
        <v>0.23120648003410543</v>
      </c>
      <c r="N326" s="1">
        <v>10.434782608695652</v>
      </c>
      <c r="O326" s="1">
        <v>0.44021739130434784</v>
      </c>
      <c r="P326" s="1">
        <f t="shared" si="22"/>
        <v>10.875</v>
      </c>
      <c r="Q326" s="1">
        <f t="shared" si="23"/>
        <v>0.14217706408981101</v>
      </c>
    </row>
    <row r="327" spans="1:17" x14ac:dyDescent="0.3">
      <c r="A327" t="s">
        <v>32</v>
      </c>
      <c r="B327" t="s">
        <v>671</v>
      </c>
      <c r="C327" t="s">
        <v>536</v>
      </c>
      <c r="D327" t="s">
        <v>259</v>
      </c>
      <c r="E327" s="1">
        <v>61.173913043478258</v>
      </c>
      <c r="F327" s="1">
        <v>5.0434782608695654</v>
      </c>
      <c r="G327" s="1">
        <v>3.2608695652173912E-2</v>
      </c>
      <c r="H327" s="1">
        <v>0.34456521739130436</v>
      </c>
      <c r="I327" s="1">
        <v>0.47826086956521741</v>
      </c>
      <c r="J327" s="1">
        <v>5.4510869565217392</v>
      </c>
      <c r="K327" s="1">
        <v>11.605978260869565</v>
      </c>
      <c r="L327" s="1">
        <f t="shared" si="20"/>
        <v>17.057065217391305</v>
      </c>
      <c r="M327" s="1">
        <f t="shared" si="21"/>
        <v>0.27882906894100928</v>
      </c>
      <c r="N327" s="1">
        <v>0</v>
      </c>
      <c r="O327" s="1">
        <v>2.3913043478260869</v>
      </c>
      <c r="P327" s="1">
        <f t="shared" si="22"/>
        <v>2.3913043478260869</v>
      </c>
      <c r="Q327" s="1">
        <f t="shared" si="23"/>
        <v>3.909026297085999E-2</v>
      </c>
    </row>
    <row r="328" spans="1:17" x14ac:dyDescent="0.3">
      <c r="A328" t="s">
        <v>32</v>
      </c>
      <c r="B328" t="s">
        <v>672</v>
      </c>
      <c r="C328" t="s">
        <v>673</v>
      </c>
      <c r="D328" t="s">
        <v>42</v>
      </c>
      <c r="E328" s="1">
        <v>40.652173913043477</v>
      </c>
      <c r="F328" s="1">
        <v>3.0434782608695654</v>
      </c>
      <c r="G328" s="1">
        <v>9.7826086956521743E-2</v>
      </c>
      <c r="H328" s="1">
        <v>0.20760869565217394</v>
      </c>
      <c r="I328" s="1">
        <v>0.66304347826086951</v>
      </c>
      <c r="J328" s="1">
        <v>5.0815217391304346</v>
      </c>
      <c r="K328" s="1">
        <v>0</v>
      </c>
      <c r="L328" s="1">
        <f t="shared" si="20"/>
        <v>5.0815217391304346</v>
      </c>
      <c r="M328" s="1">
        <f t="shared" si="21"/>
        <v>0.125</v>
      </c>
      <c r="N328" s="1">
        <v>0</v>
      </c>
      <c r="O328" s="1">
        <v>0</v>
      </c>
      <c r="P328" s="1">
        <f t="shared" si="22"/>
        <v>0</v>
      </c>
      <c r="Q328" s="1">
        <f t="shared" si="23"/>
        <v>0</v>
      </c>
    </row>
    <row r="329" spans="1:17" x14ac:dyDescent="0.3">
      <c r="A329" t="s">
        <v>32</v>
      </c>
      <c r="B329" t="s">
        <v>674</v>
      </c>
      <c r="C329" t="s">
        <v>496</v>
      </c>
      <c r="D329" t="s">
        <v>307</v>
      </c>
      <c r="E329" s="1">
        <v>38.108695652173914</v>
      </c>
      <c r="F329" s="1">
        <v>5.5110869565217389</v>
      </c>
      <c r="G329" s="1">
        <v>0.13043478260869565</v>
      </c>
      <c r="H329" s="1">
        <v>8.6956521739130432E-2</v>
      </c>
      <c r="I329" s="1">
        <v>0.34782608695652173</v>
      </c>
      <c r="J329" s="1">
        <v>0</v>
      </c>
      <c r="K329" s="1">
        <v>0</v>
      </c>
      <c r="L329" s="1">
        <f t="shared" si="20"/>
        <v>0</v>
      </c>
      <c r="M329" s="1">
        <f t="shared" si="21"/>
        <v>0</v>
      </c>
      <c r="N329" s="1">
        <v>5.334239130434784</v>
      </c>
      <c r="O329" s="1">
        <v>0</v>
      </c>
      <c r="P329" s="1">
        <f t="shared" si="22"/>
        <v>5.334239130434784</v>
      </c>
      <c r="Q329" s="1">
        <f t="shared" si="23"/>
        <v>0.13997432972047921</v>
      </c>
    </row>
    <row r="330" spans="1:17" x14ac:dyDescent="0.3">
      <c r="A330" t="s">
        <v>32</v>
      </c>
      <c r="B330" t="s">
        <v>675</v>
      </c>
      <c r="C330" t="s">
        <v>676</v>
      </c>
      <c r="D330" t="s">
        <v>377</v>
      </c>
      <c r="E330" s="1">
        <v>20.467391304347824</v>
      </c>
      <c r="F330" s="1">
        <v>4.9673913043478262</v>
      </c>
      <c r="G330" s="1">
        <v>0</v>
      </c>
      <c r="H330" s="1">
        <v>0.1766304347826087</v>
      </c>
      <c r="I330" s="1">
        <v>0.19565217391304349</v>
      </c>
      <c r="J330" s="1">
        <v>1.3586956521739131</v>
      </c>
      <c r="K330" s="1">
        <v>4.3820652173913048</v>
      </c>
      <c r="L330" s="1">
        <f t="shared" si="20"/>
        <v>5.7407608695652179</v>
      </c>
      <c r="M330" s="1">
        <f t="shared" si="21"/>
        <v>0.28048327137546475</v>
      </c>
      <c r="N330" s="1">
        <v>2.4293478260869565</v>
      </c>
      <c r="O330" s="1">
        <v>0</v>
      </c>
      <c r="P330" s="1">
        <f t="shared" si="22"/>
        <v>2.4293478260869565</v>
      </c>
      <c r="Q330" s="1">
        <f t="shared" si="23"/>
        <v>0.11869357408390867</v>
      </c>
    </row>
    <row r="331" spans="1:17" x14ac:dyDescent="0.3">
      <c r="A331" t="s">
        <v>32</v>
      </c>
      <c r="B331" t="s">
        <v>677</v>
      </c>
      <c r="C331" t="s">
        <v>678</v>
      </c>
      <c r="D331" t="s">
        <v>48</v>
      </c>
      <c r="E331" s="1">
        <v>51.652173913043477</v>
      </c>
      <c r="F331" s="1">
        <v>16.855978260869566</v>
      </c>
      <c r="G331" s="1">
        <v>5.9782608695652176E-2</v>
      </c>
      <c r="H331" s="1">
        <v>0.16847826086956522</v>
      </c>
      <c r="I331" s="1">
        <v>0.85869565217391308</v>
      </c>
      <c r="J331" s="1">
        <v>2.8260869565217392</v>
      </c>
      <c r="K331" s="1">
        <v>4.8777173913043477</v>
      </c>
      <c r="L331" s="1">
        <f t="shared" si="20"/>
        <v>7.7038043478260869</v>
      </c>
      <c r="M331" s="1">
        <f t="shared" si="21"/>
        <v>0.14914772727272727</v>
      </c>
      <c r="N331" s="1">
        <v>2.717391304347826E-2</v>
      </c>
      <c r="O331" s="1">
        <v>5.733586956521739</v>
      </c>
      <c r="P331" s="1">
        <f t="shared" si="22"/>
        <v>5.7607608695652175</v>
      </c>
      <c r="Q331" s="1">
        <f t="shared" si="23"/>
        <v>0.11152988215488216</v>
      </c>
    </row>
    <row r="332" spans="1:17" x14ac:dyDescent="0.3">
      <c r="A332" t="s">
        <v>32</v>
      </c>
      <c r="B332" t="s">
        <v>679</v>
      </c>
      <c r="C332" t="s">
        <v>680</v>
      </c>
      <c r="D332" t="s">
        <v>196</v>
      </c>
      <c r="E332" s="1">
        <v>52.510869565217391</v>
      </c>
      <c r="F332" s="1">
        <v>5.3913043478260869</v>
      </c>
      <c r="G332" s="1">
        <v>6.5217391304347824E-2</v>
      </c>
      <c r="H332" s="1">
        <v>0.34782608695652173</v>
      </c>
      <c r="I332" s="1">
        <v>0.55434782608695654</v>
      </c>
      <c r="J332" s="1">
        <v>5.0483695652173903</v>
      </c>
      <c r="K332" s="1">
        <v>3.5413043478260873</v>
      </c>
      <c r="L332" s="1">
        <f t="shared" si="20"/>
        <v>8.5896739130434767</v>
      </c>
      <c r="M332" s="1">
        <f t="shared" si="21"/>
        <v>0.16357896915752429</v>
      </c>
      <c r="N332" s="1">
        <v>0</v>
      </c>
      <c r="O332" s="1">
        <v>3.2254347826086951</v>
      </c>
      <c r="P332" s="1">
        <f t="shared" si="22"/>
        <v>3.2254347826086951</v>
      </c>
      <c r="Q332" s="1">
        <f t="shared" si="23"/>
        <v>6.1424135789691567E-2</v>
      </c>
    </row>
    <row r="333" spans="1:17" x14ac:dyDescent="0.3">
      <c r="A333" t="s">
        <v>32</v>
      </c>
      <c r="B333" t="s">
        <v>681</v>
      </c>
      <c r="C333" t="s">
        <v>682</v>
      </c>
      <c r="D333" t="s">
        <v>265</v>
      </c>
      <c r="E333" s="1">
        <v>65.586956521739125</v>
      </c>
      <c r="F333" s="1">
        <v>16.521739130434781</v>
      </c>
      <c r="G333" s="1">
        <v>0</v>
      </c>
      <c r="H333" s="1">
        <v>0.22478260869565217</v>
      </c>
      <c r="I333" s="1">
        <v>0.78260869565217395</v>
      </c>
      <c r="J333" s="1">
        <v>4.8413043478260889</v>
      </c>
      <c r="K333" s="1">
        <v>7.235869565217393</v>
      </c>
      <c r="L333" s="1">
        <f t="shared" si="20"/>
        <v>12.077173913043481</v>
      </c>
      <c r="M333" s="1">
        <f t="shared" si="21"/>
        <v>0.18413987404706667</v>
      </c>
      <c r="N333" s="1">
        <v>4.3097826086956532</v>
      </c>
      <c r="O333" s="1">
        <v>0</v>
      </c>
      <c r="P333" s="1">
        <f t="shared" si="22"/>
        <v>4.3097826086956532</v>
      </c>
      <c r="Q333" s="1">
        <f t="shared" si="23"/>
        <v>6.5710971163407378E-2</v>
      </c>
    </row>
    <row r="334" spans="1:17" x14ac:dyDescent="0.3">
      <c r="A334" t="s">
        <v>32</v>
      </c>
      <c r="B334" t="s">
        <v>683</v>
      </c>
      <c r="C334" t="s">
        <v>684</v>
      </c>
      <c r="D334" t="s">
        <v>187</v>
      </c>
      <c r="E334" s="1">
        <v>33.641304347826086</v>
      </c>
      <c r="F334" s="1">
        <v>5.7391304347826084</v>
      </c>
      <c r="G334" s="1">
        <v>0.28260869565217389</v>
      </c>
      <c r="H334" s="1">
        <v>0.14130434782608695</v>
      </c>
      <c r="I334" s="1">
        <v>0.34782608695652173</v>
      </c>
      <c r="J334" s="1">
        <v>5.4768478260869573</v>
      </c>
      <c r="K334" s="1">
        <v>15.556630434782608</v>
      </c>
      <c r="L334" s="1">
        <f t="shared" si="20"/>
        <v>21.033478260869565</v>
      </c>
      <c r="M334" s="1">
        <f t="shared" si="21"/>
        <v>0.6252277867528272</v>
      </c>
      <c r="N334" s="1">
        <v>0</v>
      </c>
      <c r="O334" s="1">
        <v>5.5176086956521724</v>
      </c>
      <c r="P334" s="1">
        <f t="shared" si="22"/>
        <v>5.5176086956521724</v>
      </c>
      <c r="Q334" s="1">
        <f t="shared" si="23"/>
        <v>0.16401292407108234</v>
      </c>
    </row>
    <row r="335" spans="1:17" x14ac:dyDescent="0.3">
      <c r="A335" t="s">
        <v>32</v>
      </c>
      <c r="B335" t="s">
        <v>685</v>
      </c>
      <c r="C335" t="s">
        <v>612</v>
      </c>
      <c r="D335" t="s">
        <v>98</v>
      </c>
      <c r="E335" s="1">
        <v>36.956521739130437</v>
      </c>
      <c r="F335" s="1">
        <v>6</v>
      </c>
      <c r="G335" s="1">
        <v>0</v>
      </c>
      <c r="H335" s="1">
        <v>0</v>
      </c>
      <c r="I335" s="1">
        <v>0</v>
      </c>
      <c r="J335" s="1">
        <v>0</v>
      </c>
      <c r="K335" s="1">
        <v>7.1548913043478262</v>
      </c>
      <c r="L335" s="1">
        <f t="shared" si="20"/>
        <v>7.1548913043478262</v>
      </c>
      <c r="M335" s="1">
        <f t="shared" si="21"/>
        <v>0.19360294117647059</v>
      </c>
      <c r="N335" s="1">
        <v>0</v>
      </c>
      <c r="O335" s="1">
        <v>5.5652173913043477</v>
      </c>
      <c r="P335" s="1">
        <f t="shared" si="22"/>
        <v>5.5652173913043477</v>
      </c>
      <c r="Q335" s="1">
        <f t="shared" si="23"/>
        <v>0.15058823529411763</v>
      </c>
    </row>
    <row r="336" spans="1:17" x14ac:dyDescent="0.3">
      <c r="A336" t="s">
        <v>32</v>
      </c>
      <c r="B336" t="s">
        <v>686</v>
      </c>
      <c r="C336" t="s">
        <v>687</v>
      </c>
      <c r="D336" t="s">
        <v>293</v>
      </c>
      <c r="E336" s="1">
        <v>33.336956521739133</v>
      </c>
      <c r="F336" s="1">
        <v>5.3043478260869561</v>
      </c>
      <c r="G336" s="1">
        <v>1.0869565217391304E-2</v>
      </c>
      <c r="H336" s="1">
        <v>0.1358695652173913</v>
      </c>
      <c r="I336" s="1">
        <v>0.52173913043478259</v>
      </c>
      <c r="J336" s="1">
        <v>0</v>
      </c>
      <c r="K336" s="1">
        <v>3.3195652173913039</v>
      </c>
      <c r="L336" s="1">
        <f t="shared" si="20"/>
        <v>3.3195652173913039</v>
      </c>
      <c r="M336" s="1">
        <f t="shared" si="21"/>
        <v>9.9576133029018563E-2</v>
      </c>
      <c r="N336" s="1">
        <v>2.0171739130434783</v>
      </c>
      <c r="O336" s="1">
        <v>0</v>
      </c>
      <c r="P336" s="1">
        <f t="shared" si="22"/>
        <v>2.0171739130434783</v>
      </c>
      <c r="Q336" s="1">
        <f t="shared" si="23"/>
        <v>6.0508640365177696E-2</v>
      </c>
    </row>
    <row r="337" spans="1:17" x14ac:dyDescent="0.3">
      <c r="A337" t="s">
        <v>32</v>
      </c>
      <c r="B337" t="s">
        <v>688</v>
      </c>
      <c r="C337" t="s">
        <v>689</v>
      </c>
      <c r="D337" t="s">
        <v>282</v>
      </c>
      <c r="E337" s="1">
        <v>60.706521739130437</v>
      </c>
      <c r="F337" s="1">
        <v>0</v>
      </c>
      <c r="G337" s="1">
        <v>2.717391304347826E-2</v>
      </c>
      <c r="H337" s="1">
        <v>0</v>
      </c>
      <c r="I337" s="1">
        <v>0</v>
      </c>
      <c r="J337" s="1">
        <v>4.8315217391304346</v>
      </c>
      <c r="K337" s="1">
        <v>3.1739130434782608</v>
      </c>
      <c r="L337" s="1">
        <f t="shared" si="20"/>
        <v>8.0054347826086953</v>
      </c>
      <c r="M337" s="1">
        <f t="shared" si="21"/>
        <v>0.13187108325872873</v>
      </c>
      <c r="N337" s="1">
        <v>4.3804347826086953</v>
      </c>
      <c r="O337" s="1">
        <v>0</v>
      </c>
      <c r="P337" s="1">
        <f t="shared" si="22"/>
        <v>4.3804347826086953</v>
      </c>
      <c r="Q337" s="1">
        <f t="shared" si="23"/>
        <v>7.21575649059982E-2</v>
      </c>
    </row>
    <row r="338" spans="1:17" x14ac:dyDescent="0.3">
      <c r="A338" t="s">
        <v>32</v>
      </c>
      <c r="B338" t="s">
        <v>690</v>
      </c>
      <c r="C338" t="s">
        <v>691</v>
      </c>
      <c r="D338" t="s">
        <v>207</v>
      </c>
      <c r="E338" s="1">
        <v>52.75</v>
      </c>
      <c r="F338" s="1">
        <v>0</v>
      </c>
      <c r="G338" s="1">
        <v>0</v>
      </c>
      <c r="H338" s="1">
        <v>0</v>
      </c>
      <c r="I338" s="1">
        <v>0.90217391304347827</v>
      </c>
      <c r="J338" s="1">
        <v>0</v>
      </c>
      <c r="K338" s="1">
        <v>8.2596739130434749</v>
      </c>
      <c r="L338" s="1">
        <f t="shared" si="20"/>
        <v>8.2596739130434749</v>
      </c>
      <c r="M338" s="1">
        <f t="shared" si="21"/>
        <v>0.15658149598186683</v>
      </c>
      <c r="N338" s="1">
        <v>3.4996739130434769</v>
      </c>
      <c r="O338" s="1">
        <v>0</v>
      </c>
      <c r="P338" s="1">
        <f t="shared" si="22"/>
        <v>3.4996739130434769</v>
      </c>
      <c r="Q338" s="1">
        <f t="shared" si="23"/>
        <v>6.6344529157222304E-2</v>
      </c>
    </row>
    <row r="339" spans="1:17" x14ac:dyDescent="0.3">
      <c r="A339" t="s">
        <v>32</v>
      </c>
      <c r="B339" t="s">
        <v>692</v>
      </c>
      <c r="C339" t="s">
        <v>113</v>
      </c>
      <c r="D339" t="s">
        <v>114</v>
      </c>
      <c r="E339" s="1">
        <v>26.510869565217391</v>
      </c>
      <c r="F339" s="1">
        <v>5.5652173913043477</v>
      </c>
      <c r="G339" s="1">
        <v>1.0869565217391304E-2</v>
      </c>
      <c r="H339" s="1">
        <v>0.125</v>
      </c>
      <c r="I339" s="1">
        <v>0.64130434782608692</v>
      </c>
      <c r="J339" s="1">
        <v>4.5733695652173916</v>
      </c>
      <c r="K339" s="1">
        <v>5.6847826086956529E-2</v>
      </c>
      <c r="L339" s="1">
        <f t="shared" si="20"/>
        <v>4.6302173913043481</v>
      </c>
      <c r="M339" s="1">
        <f t="shared" si="21"/>
        <v>0.17465354653546536</v>
      </c>
      <c r="N339" s="1">
        <v>0</v>
      </c>
      <c r="O339" s="1">
        <v>0</v>
      </c>
      <c r="P339" s="1">
        <f t="shared" si="22"/>
        <v>0</v>
      </c>
      <c r="Q339" s="1">
        <f t="shared" si="23"/>
        <v>0</v>
      </c>
    </row>
    <row r="340" spans="1:17" x14ac:dyDescent="0.3">
      <c r="A340" t="s">
        <v>32</v>
      </c>
      <c r="B340" t="s">
        <v>693</v>
      </c>
      <c r="C340" t="s">
        <v>421</v>
      </c>
      <c r="D340" t="s">
        <v>277</v>
      </c>
      <c r="E340" s="1">
        <v>66.576086956521735</v>
      </c>
      <c r="F340" s="1">
        <v>5.1304347826086953</v>
      </c>
      <c r="G340" s="1">
        <v>1.0869565217391304E-2</v>
      </c>
      <c r="H340" s="1">
        <v>0.27445652173913043</v>
      </c>
      <c r="I340" s="1">
        <v>1.173913043478261</v>
      </c>
      <c r="J340" s="1">
        <v>4.9756521739130433</v>
      </c>
      <c r="K340" s="1">
        <v>3.2401086956521743</v>
      </c>
      <c r="L340" s="1">
        <f t="shared" si="20"/>
        <v>8.2157608695652176</v>
      </c>
      <c r="M340" s="1">
        <f t="shared" si="21"/>
        <v>0.12340408163265307</v>
      </c>
      <c r="N340" s="1">
        <v>5.2721739130434768</v>
      </c>
      <c r="O340" s="1">
        <v>0</v>
      </c>
      <c r="P340" s="1">
        <f t="shared" si="22"/>
        <v>5.2721739130434768</v>
      </c>
      <c r="Q340" s="1">
        <f t="shared" si="23"/>
        <v>7.9190204081632631E-2</v>
      </c>
    </row>
    <row r="341" spans="1:17" x14ac:dyDescent="0.3">
      <c r="A341" t="s">
        <v>32</v>
      </c>
      <c r="B341" t="s">
        <v>694</v>
      </c>
      <c r="C341" t="s">
        <v>157</v>
      </c>
      <c r="D341" t="s">
        <v>108</v>
      </c>
      <c r="E341" s="1">
        <v>25.228260869565219</v>
      </c>
      <c r="F341" s="1">
        <v>0</v>
      </c>
      <c r="G341" s="1">
        <v>0.15489130434782608</v>
      </c>
      <c r="H341" s="1">
        <v>9.5108695652173919E-2</v>
      </c>
      <c r="I341" s="1">
        <v>0.63043478260869568</v>
      </c>
      <c r="J341" s="1">
        <v>5.2608695652173916</v>
      </c>
      <c r="K341" s="1">
        <v>4.1005434782608692</v>
      </c>
      <c r="L341" s="1">
        <f t="shared" si="20"/>
        <v>9.3614130434782616</v>
      </c>
      <c r="M341" s="1">
        <f t="shared" si="21"/>
        <v>0.3710685049547609</v>
      </c>
      <c r="N341" s="1">
        <v>0</v>
      </c>
      <c r="O341" s="1">
        <v>4.0869565217391308</v>
      </c>
      <c r="P341" s="1">
        <f t="shared" si="22"/>
        <v>4.0869565217391308</v>
      </c>
      <c r="Q341" s="1">
        <f t="shared" si="23"/>
        <v>0.16199913830245585</v>
      </c>
    </row>
    <row r="342" spans="1:17" x14ac:dyDescent="0.3">
      <c r="A342" t="s">
        <v>32</v>
      </c>
      <c r="B342" t="s">
        <v>695</v>
      </c>
      <c r="C342" t="s">
        <v>696</v>
      </c>
      <c r="D342" t="s">
        <v>87</v>
      </c>
      <c r="E342" s="1">
        <v>62.760869565217391</v>
      </c>
      <c r="F342" s="1">
        <v>0</v>
      </c>
      <c r="G342" s="1">
        <v>3.2608695652173912E-2</v>
      </c>
      <c r="H342" s="1">
        <v>0.39945652173913043</v>
      </c>
      <c r="I342" s="1">
        <v>0.68478260869565222</v>
      </c>
      <c r="J342" s="1">
        <v>0</v>
      </c>
      <c r="K342" s="1">
        <v>9.1404347826086969</v>
      </c>
      <c r="L342" s="1">
        <f t="shared" si="20"/>
        <v>9.1404347826086969</v>
      </c>
      <c r="M342" s="1">
        <f t="shared" si="21"/>
        <v>0.14563907170072743</v>
      </c>
      <c r="N342" s="1">
        <v>5.0767391304347829</v>
      </c>
      <c r="O342" s="1">
        <v>3.0101086956521739</v>
      </c>
      <c r="P342" s="1">
        <f t="shared" si="22"/>
        <v>8.0868478260869558</v>
      </c>
      <c r="Q342" s="1">
        <f t="shared" si="23"/>
        <v>0.12885174922064427</v>
      </c>
    </row>
    <row r="343" spans="1:17" x14ac:dyDescent="0.3">
      <c r="A343" t="s">
        <v>32</v>
      </c>
      <c r="B343" t="s">
        <v>697</v>
      </c>
      <c r="C343" t="s">
        <v>698</v>
      </c>
      <c r="D343" t="s">
        <v>131</v>
      </c>
      <c r="E343" s="1">
        <v>39.315217391304351</v>
      </c>
      <c r="F343" s="1">
        <v>5.0434782608695654</v>
      </c>
      <c r="G343" s="1">
        <v>4.5652173913043473E-3</v>
      </c>
      <c r="H343" s="1">
        <v>0.26597826086956522</v>
      </c>
      <c r="I343" s="1">
        <v>0.57608695652173914</v>
      </c>
      <c r="J343" s="1">
        <v>4.3931521739130446</v>
      </c>
      <c r="K343" s="1">
        <v>4.9215217391304344</v>
      </c>
      <c r="L343" s="1">
        <f t="shared" si="20"/>
        <v>9.3146739130434781</v>
      </c>
      <c r="M343" s="1">
        <f t="shared" si="21"/>
        <v>0.23692286425214262</v>
      </c>
      <c r="N343" s="1">
        <v>0</v>
      </c>
      <c r="O343" s="1">
        <v>4.088152173913044</v>
      </c>
      <c r="P343" s="1">
        <f t="shared" si="22"/>
        <v>4.088152173913044</v>
      </c>
      <c r="Q343" s="1">
        <f t="shared" si="23"/>
        <v>0.10398396461155654</v>
      </c>
    </row>
    <row r="344" spans="1:17" x14ac:dyDescent="0.3">
      <c r="A344" t="s">
        <v>32</v>
      </c>
      <c r="B344" t="s">
        <v>699</v>
      </c>
      <c r="C344" t="s">
        <v>700</v>
      </c>
      <c r="D344" t="s">
        <v>318</v>
      </c>
      <c r="E344" s="1">
        <v>28.25</v>
      </c>
      <c r="F344" s="1">
        <v>0</v>
      </c>
      <c r="G344" s="1">
        <v>0</v>
      </c>
      <c r="H344" s="1">
        <v>0</v>
      </c>
      <c r="I344" s="1">
        <v>0</v>
      </c>
      <c r="J344" s="1">
        <v>0</v>
      </c>
      <c r="K344" s="1">
        <v>0</v>
      </c>
      <c r="L344" s="1">
        <f t="shared" si="20"/>
        <v>0</v>
      </c>
      <c r="M344" s="1">
        <f t="shared" si="21"/>
        <v>0</v>
      </c>
      <c r="N344" s="1">
        <v>0</v>
      </c>
      <c r="O344" s="1">
        <v>5.1467391304347823</v>
      </c>
      <c r="P344" s="1">
        <f t="shared" si="22"/>
        <v>5.1467391304347823</v>
      </c>
      <c r="Q344" s="1">
        <f t="shared" si="23"/>
        <v>0.18218545594459407</v>
      </c>
    </row>
    <row r="345" spans="1:17" x14ac:dyDescent="0.3">
      <c r="A345" t="s">
        <v>32</v>
      </c>
      <c r="B345" t="s">
        <v>701</v>
      </c>
      <c r="C345" t="s">
        <v>702</v>
      </c>
      <c r="D345" t="s">
        <v>190</v>
      </c>
      <c r="E345" s="1">
        <v>34.663043478260867</v>
      </c>
      <c r="F345" s="1">
        <v>0</v>
      </c>
      <c r="G345" s="1">
        <v>0</v>
      </c>
      <c r="H345" s="1">
        <v>0.12228260869565218</v>
      </c>
      <c r="I345" s="1">
        <v>0.55434782608695654</v>
      </c>
      <c r="J345" s="1">
        <v>0</v>
      </c>
      <c r="K345" s="1">
        <v>4.7877173913043469</v>
      </c>
      <c r="L345" s="1">
        <f t="shared" si="20"/>
        <v>4.7877173913043469</v>
      </c>
      <c r="M345" s="1">
        <f t="shared" si="21"/>
        <v>0.13812166823455627</v>
      </c>
      <c r="N345" s="1">
        <v>0</v>
      </c>
      <c r="O345" s="1">
        <v>0</v>
      </c>
      <c r="P345" s="1">
        <f t="shared" si="22"/>
        <v>0</v>
      </c>
      <c r="Q345" s="1">
        <f t="shared" si="23"/>
        <v>0</v>
      </c>
    </row>
    <row r="346" spans="1:17" x14ac:dyDescent="0.3">
      <c r="A346" t="s">
        <v>32</v>
      </c>
      <c r="B346" t="s">
        <v>703</v>
      </c>
      <c r="C346" t="s">
        <v>223</v>
      </c>
      <c r="D346" t="s">
        <v>224</v>
      </c>
      <c r="E346" s="1">
        <v>38.902173913043477</v>
      </c>
      <c r="F346" s="1">
        <v>5.0434782608695654</v>
      </c>
      <c r="G346" s="1">
        <v>1.0869565217391304E-2</v>
      </c>
      <c r="H346" s="1">
        <v>4.619565217391304E-2</v>
      </c>
      <c r="I346" s="1">
        <v>0.13043478260869565</v>
      </c>
      <c r="J346" s="1">
        <v>1.9773913043478257</v>
      </c>
      <c r="K346" s="1">
        <v>2.5877173913043476</v>
      </c>
      <c r="L346" s="1">
        <f t="shared" si="20"/>
        <v>4.5651086956521736</v>
      </c>
      <c r="M346" s="1">
        <f t="shared" si="21"/>
        <v>0.11734842134674489</v>
      </c>
      <c r="N346" s="1">
        <v>2.6636956521739128</v>
      </c>
      <c r="O346" s="1">
        <v>0</v>
      </c>
      <c r="P346" s="1">
        <f t="shared" si="22"/>
        <v>2.6636956521739128</v>
      </c>
      <c r="Q346" s="1">
        <f t="shared" si="23"/>
        <v>6.8471640122939367E-2</v>
      </c>
    </row>
    <row r="347" spans="1:17" x14ac:dyDescent="0.3">
      <c r="A347" t="s">
        <v>32</v>
      </c>
      <c r="B347" t="s">
        <v>704</v>
      </c>
      <c r="C347" t="s">
        <v>504</v>
      </c>
      <c r="D347" t="s">
        <v>455</v>
      </c>
      <c r="E347" s="1">
        <v>23.945652173913043</v>
      </c>
      <c r="F347" s="1">
        <v>4.7717391304347823</v>
      </c>
      <c r="G347" s="1">
        <v>0</v>
      </c>
      <c r="H347" s="1">
        <v>0</v>
      </c>
      <c r="I347" s="1">
        <v>0</v>
      </c>
      <c r="J347" s="1">
        <v>5.1929347826086953</v>
      </c>
      <c r="K347" s="1">
        <v>1.2771739130434783</v>
      </c>
      <c r="L347" s="1">
        <f t="shared" si="20"/>
        <v>6.4701086956521738</v>
      </c>
      <c r="M347" s="1">
        <f t="shared" si="21"/>
        <v>0.27019972764412165</v>
      </c>
      <c r="N347" s="1">
        <v>0</v>
      </c>
      <c r="O347" s="1">
        <v>0</v>
      </c>
      <c r="P347" s="1">
        <f t="shared" si="22"/>
        <v>0</v>
      </c>
      <c r="Q347" s="1">
        <f t="shared" si="23"/>
        <v>0</v>
      </c>
    </row>
    <row r="348" spans="1:17" x14ac:dyDescent="0.3">
      <c r="A348" t="s">
        <v>32</v>
      </c>
      <c r="B348" t="s">
        <v>705</v>
      </c>
      <c r="C348" t="s">
        <v>706</v>
      </c>
      <c r="D348" t="s">
        <v>491</v>
      </c>
      <c r="E348" s="1">
        <v>43</v>
      </c>
      <c r="F348" s="1">
        <v>5.1304347826086953</v>
      </c>
      <c r="G348" s="1">
        <v>0.13858695652173914</v>
      </c>
      <c r="H348" s="1">
        <v>0.34782608695652173</v>
      </c>
      <c r="I348" s="1">
        <v>2.1195652173913042</v>
      </c>
      <c r="J348" s="1">
        <v>5.2608695652173916</v>
      </c>
      <c r="K348" s="1">
        <v>6.8233695652173916</v>
      </c>
      <c r="L348" s="1">
        <f t="shared" si="20"/>
        <v>12.084239130434783</v>
      </c>
      <c r="M348" s="1">
        <f t="shared" si="21"/>
        <v>0.28102881698685545</v>
      </c>
      <c r="N348" s="1">
        <v>4.4782608695652177</v>
      </c>
      <c r="O348" s="1">
        <v>0</v>
      </c>
      <c r="P348" s="1">
        <f t="shared" si="22"/>
        <v>4.4782608695652177</v>
      </c>
      <c r="Q348" s="1">
        <f t="shared" si="23"/>
        <v>0.10414560161779576</v>
      </c>
    </row>
    <row r="349" spans="1:17" x14ac:dyDescent="0.3">
      <c r="A349" t="s">
        <v>32</v>
      </c>
      <c r="B349" t="s">
        <v>707</v>
      </c>
      <c r="C349" t="s">
        <v>708</v>
      </c>
      <c r="D349" t="s">
        <v>417</v>
      </c>
      <c r="E349" s="1">
        <v>68.130434782608702</v>
      </c>
      <c r="F349" s="1">
        <v>8.7858695652173928</v>
      </c>
      <c r="G349" s="1">
        <v>3.2608695652173912E-2</v>
      </c>
      <c r="H349" s="1">
        <v>0</v>
      </c>
      <c r="I349" s="1">
        <v>0</v>
      </c>
      <c r="J349" s="1">
        <v>4.8652173913043484</v>
      </c>
      <c r="K349" s="1">
        <v>27.640217391304358</v>
      </c>
      <c r="L349" s="1">
        <f t="shared" si="20"/>
        <v>32.505434782608702</v>
      </c>
      <c r="M349" s="1">
        <f t="shared" si="21"/>
        <v>0.47710593490746656</v>
      </c>
      <c r="N349" s="1">
        <v>0</v>
      </c>
      <c r="O349" s="1">
        <v>0</v>
      </c>
      <c r="P349" s="1">
        <f t="shared" si="22"/>
        <v>0</v>
      </c>
      <c r="Q349" s="1">
        <f t="shared" si="23"/>
        <v>0</v>
      </c>
    </row>
    <row r="350" spans="1:17" x14ac:dyDescent="0.3">
      <c r="A350" t="s">
        <v>32</v>
      </c>
      <c r="B350" t="s">
        <v>709</v>
      </c>
      <c r="C350" t="s">
        <v>710</v>
      </c>
      <c r="D350" t="s">
        <v>148</v>
      </c>
      <c r="E350" s="1">
        <v>79.326086956521735</v>
      </c>
      <c r="F350" s="1">
        <v>5.0434782608695654</v>
      </c>
      <c r="G350" s="1">
        <v>0.56521739130434778</v>
      </c>
      <c r="H350" s="1">
        <v>0.54347826086956519</v>
      </c>
      <c r="I350" s="1">
        <v>1.1956521739130435</v>
      </c>
      <c r="J350" s="1">
        <v>2.6086956521739131</v>
      </c>
      <c r="K350" s="1">
        <v>16.075108695652172</v>
      </c>
      <c r="L350" s="1">
        <f t="shared" si="20"/>
        <v>18.683804347826086</v>
      </c>
      <c r="M350" s="1">
        <f t="shared" si="21"/>
        <v>0.23553165250753633</v>
      </c>
      <c r="N350" s="1">
        <v>4.7290217391304363</v>
      </c>
      <c r="O350" s="1">
        <v>0</v>
      </c>
      <c r="P350" s="1">
        <f t="shared" si="22"/>
        <v>4.7290217391304363</v>
      </c>
      <c r="Q350" s="1">
        <f t="shared" si="23"/>
        <v>5.9614963003562643E-2</v>
      </c>
    </row>
    <row r="351" spans="1:17" x14ac:dyDescent="0.3">
      <c r="A351" t="s">
        <v>32</v>
      </c>
      <c r="B351" t="s">
        <v>711</v>
      </c>
      <c r="C351" t="s">
        <v>536</v>
      </c>
      <c r="D351" t="s">
        <v>259</v>
      </c>
      <c r="E351" s="1">
        <v>49.652173913043477</v>
      </c>
      <c r="F351" s="1">
        <v>4.8586956521739131</v>
      </c>
      <c r="G351" s="1">
        <v>2.1739130434782608E-2</v>
      </c>
      <c r="H351" s="1">
        <v>0.11858695652173913</v>
      </c>
      <c r="I351" s="1">
        <v>0.30434782608695654</v>
      </c>
      <c r="J351" s="1">
        <v>4.2453260869565215</v>
      </c>
      <c r="K351" s="1">
        <v>28.596086956521727</v>
      </c>
      <c r="L351" s="1">
        <f t="shared" si="20"/>
        <v>32.841413043478248</v>
      </c>
      <c r="M351" s="1">
        <f t="shared" si="21"/>
        <v>0.66142950963222391</v>
      </c>
      <c r="N351" s="1">
        <v>5.0489130434782608</v>
      </c>
      <c r="O351" s="1">
        <v>1.6490217391304345</v>
      </c>
      <c r="P351" s="1">
        <f t="shared" si="22"/>
        <v>6.6979347826086952</v>
      </c>
      <c r="Q351" s="1">
        <f t="shared" si="23"/>
        <v>0.13489711033274956</v>
      </c>
    </row>
    <row r="352" spans="1:17" x14ac:dyDescent="0.3">
      <c r="A352" t="s">
        <v>32</v>
      </c>
      <c r="B352" t="s">
        <v>712</v>
      </c>
      <c r="C352" t="s">
        <v>713</v>
      </c>
      <c r="D352" t="s">
        <v>714</v>
      </c>
      <c r="E352" s="1">
        <v>84.782608695652172</v>
      </c>
      <c r="F352" s="1">
        <v>5.2173913043478262</v>
      </c>
      <c r="G352" s="1">
        <v>5.434782608695652E-2</v>
      </c>
      <c r="H352" s="1">
        <v>0.38315217391304346</v>
      </c>
      <c r="I352" s="1">
        <v>1.25</v>
      </c>
      <c r="J352" s="1">
        <v>5.0101086956521748</v>
      </c>
      <c r="K352" s="1">
        <v>4.420217391304349</v>
      </c>
      <c r="L352" s="1">
        <f t="shared" si="20"/>
        <v>9.4303260869565229</v>
      </c>
      <c r="M352" s="1">
        <f t="shared" si="21"/>
        <v>0.11122948717948719</v>
      </c>
      <c r="N352" s="1">
        <v>4.9598913043478268</v>
      </c>
      <c r="O352" s="1">
        <v>0</v>
      </c>
      <c r="P352" s="1">
        <f t="shared" si="22"/>
        <v>4.9598913043478268</v>
      </c>
      <c r="Q352" s="1">
        <f t="shared" si="23"/>
        <v>5.8501282051282064E-2</v>
      </c>
    </row>
    <row r="353" spans="1:17" x14ac:dyDescent="0.3">
      <c r="A353" t="s">
        <v>32</v>
      </c>
      <c r="B353" t="s">
        <v>715</v>
      </c>
      <c r="C353" t="s">
        <v>238</v>
      </c>
      <c r="D353" t="s">
        <v>239</v>
      </c>
      <c r="E353" s="1">
        <v>66.413043478260875</v>
      </c>
      <c r="F353" s="1">
        <v>18.616847826086957</v>
      </c>
      <c r="G353" s="1">
        <v>0</v>
      </c>
      <c r="H353" s="1">
        <v>0.29891304347826086</v>
      </c>
      <c r="I353" s="1">
        <v>1</v>
      </c>
      <c r="J353" s="1">
        <v>5.4809782608695654</v>
      </c>
      <c r="K353" s="1">
        <v>12.258152173913043</v>
      </c>
      <c r="L353" s="1">
        <f t="shared" si="20"/>
        <v>17.739130434782609</v>
      </c>
      <c r="M353" s="1">
        <f t="shared" si="21"/>
        <v>0.26710310965630113</v>
      </c>
      <c r="N353" s="1">
        <v>0</v>
      </c>
      <c r="O353" s="1">
        <v>5.6048913043478272</v>
      </c>
      <c r="P353" s="1">
        <f t="shared" si="22"/>
        <v>5.6048913043478272</v>
      </c>
      <c r="Q353" s="1">
        <f t="shared" si="23"/>
        <v>8.4394435351882166E-2</v>
      </c>
    </row>
    <row r="354" spans="1:17" x14ac:dyDescent="0.3">
      <c r="A354" t="s">
        <v>32</v>
      </c>
      <c r="B354" t="s">
        <v>716</v>
      </c>
      <c r="C354" t="s">
        <v>75</v>
      </c>
      <c r="D354" t="s">
        <v>76</v>
      </c>
      <c r="E354" s="1">
        <v>72.163043478260875</v>
      </c>
      <c r="F354" s="1">
        <v>5.1304347826086953</v>
      </c>
      <c r="G354" s="1">
        <v>3.2608695652173912E-2</v>
      </c>
      <c r="H354" s="1">
        <v>0.22282608695652173</v>
      </c>
      <c r="I354" s="1">
        <v>1.1956521739130435</v>
      </c>
      <c r="J354" s="1">
        <v>5.0804347826086937</v>
      </c>
      <c r="K354" s="1">
        <v>3.920543478260869</v>
      </c>
      <c r="L354" s="1">
        <f t="shared" si="20"/>
        <v>9.0009782608695623</v>
      </c>
      <c r="M354" s="1">
        <f t="shared" si="21"/>
        <v>0.12473113420695883</v>
      </c>
      <c r="N354" s="1">
        <v>4.9576086956521745</v>
      </c>
      <c r="O354" s="1">
        <v>0</v>
      </c>
      <c r="P354" s="1">
        <f t="shared" si="22"/>
        <v>4.9576086956521745</v>
      </c>
      <c r="Q354" s="1">
        <f t="shared" si="23"/>
        <v>6.8700105437565898E-2</v>
      </c>
    </row>
    <row r="355" spans="1:17" x14ac:dyDescent="0.3">
      <c r="A355" t="s">
        <v>32</v>
      </c>
      <c r="B355" t="s">
        <v>717</v>
      </c>
      <c r="C355" t="s">
        <v>718</v>
      </c>
      <c r="D355" t="s">
        <v>98</v>
      </c>
      <c r="E355" s="1">
        <v>51.326086956521742</v>
      </c>
      <c r="F355" s="1">
        <v>5.2929347826086932</v>
      </c>
      <c r="G355" s="1">
        <v>3.2608695652173912E-2</v>
      </c>
      <c r="H355" s="1">
        <v>0.50271739130434778</v>
      </c>
      <c r="I355" s="1">
        <v>1.9673913043478262</v>
      </c>
      <c r="J355" s="1">
        <v>2.3942391304347828</v>
      </c>
      <c r="K355" s="1">
        <v>3.4800000000000009</v>
      </c>
      <c r="L355" s="1">
        <f t="shared" si="20"/>
        <v>5.8742391304347841</v>
      </c>
      <c r="M355" s="1">
        <f t="shared" si="21"/>
        <v>0.11444938585345195</v>
      </c>
      <c r="N355" s="1">
        <v>4.6284782608695716</v>
      </c>
      <c r="O355" s="1">
        <v>0</v>
      </c>
      <c r="P355" s="1">
        <f t="shared" si="22"/>
        <v>4.6284782608695716</v>
      </c>
      <c r="Q355" s="1">
        <f t="shared" si="23"/>
        <v>9.0177890724269502E-2</v>
      </c>
    </row>
    <row r="356" spans="1:17" x14ac:dyDescent="0.3">
      <c r="A356" t="s">
        <v>32</v>
      </c>
      <c r="B356" t="s">
        <v>719</v>
      </c>
      <c r="C356" t="s">
        <v>59</v>
      </c>
      <c r="D356" t="s">
        <v>60</v>
      </c>
      <c r="E356" s="1">
        <v>75.445652173913047</v>
      </c>
      <c r="F356" s="1">
        <v>5.4782608695652177</v>
      </c>
      <c r="G356" s="1">
        <v>0</v>
      </c>
      <c r="H356" s="1">
        <v>0.20217391304347829</v>
      </c>
      <c r="I356" s="1">
        <v>3.1413043478260869</v>
      </c>
      <c r="J356" s="1">
        <v>3.3655434782608702</v>
      </c>
      <c r="K356" s="1">
        <v>8.2938043478260859</v>
      </c>
      <c r="L356" s="1">
        <f t="shared" si="20"/>
        <v>11.659347826086956</v>
      </c>
      <c r="M356" s="1">
        <f t="shared" si="21"/>
        <v>0.15453969168707676</v>
      </c>
      <c r="N356" s="1">
        <v>5.3069565217391306</v>
      </c>
      <c r="O356" s="1">
        <v>0</v>
      </c>
      <c r="P356" s="1">
        <f t="shared" si="22"/>
        <v>5.3069565217391306</v>
      </c>
      <c r="Q356" s="1">
        <f t="shared" si="23"/>
        <v>7.0341449358882008E-2</v>
      </c>
    </row>
    <row r="357" spans="1:17" x14ac:dyDescent="0.3">
      <c r="A357" t="s">
        <v>32</v>
      </c>
      <c r="B357" t="s">
        <v>720</v>
      </c>
      <c r="C357" t="s">
        <v>518</v>
      </c>
      <c r="D357" t="s">
        <v>151</v>
      </c>
      <c r="E357" s="1">
        <v>56.576086956521742</v>
      </c>
      <c r="F357" s="1">
        <v>9.1584782608695665</v>
      </c>
      <c r="G357" s="1">
        <v>1.0869565217391304E-2</v>
      </c>
      <c r="H357" s="1">
        <v>0.16304347826086957</v>
      </c>
      <c r="I357" s="1">
        <v>0.93478260869565222</v>
      </c>
      <c r="J357" s="1">
        <v>3.930000000000001</v>
      </c>
      <c r="K357" s="1">
        <v>3.3381521739130435</v>
      </c>
      <c r="L357" s="1">
        <f t="shared" si="20"/>
        <v>7.2681521739130446</v>
      </c>
      <c r="M357" s="1">
        <f t="shared" si="21"/>
        <v>0.12846685878962538</v>
      </c>
      <c r="N357" s="1">
        <v>2.3369565217391304</v>
      </c>
      <c r="O357" s="1">
        <v>0</v>
      </c>
      <c r="P357" s="1">
        <f t="shared" si="22"/>
        <v>2.3369565217391304</v>
      </c>
      <c r="Q357" s="1">
        <f t="shared" si="23"/>
        <v>4.1306436119116233E-2</v>
      </c>
    </row>
    <row r="358" spans="1:17" x14ac:dyDescent="0.3">
      <c r="A358" t="s">
        <v>32</v>
      </c>
      <c r="B358" t="s">
        <v>721</v>
      </c>
      <c r="C358" t="s">
        <v>484</v>
      </c>
      <c r="D358" t="s">
        <v>485</v>
      </c>
      <c r="E358" s="1">
        <v>82.228260869565219</v>
      </c>
      <c r="F358" s="1">
        <v>4.2934782608695654</v>
      </c>
      <c r="G358" s="1">
        <v>0.14130434782608695</v>
      </c>
      <c r="H358" s="1">
        <v>0.30706521739130432</v>
      </c>
      <c r="I358" s="1">
        <v>0.63043478260869568</v>
      </c>
      <c r="J358" s="1">
        <v>5.3043478260869561</v>
      </c>
      <c r="K358" s="1">
        <v>15.255434782608695</v>
      </c>
      <c r="L358" s="1">
        <f t="shared" si="20"/>
        <v>20.559782608695652</v>
      </c>
      <c r="M358" s="1">
        <f t="shared" si="21"/>
        <v>0.2500330469266358</v>
      </c>
      <c r="N358" s="1">
        <v>5.2173913043478262</v>
      </c>
      <c r="O358" s="1">
        <v>2.9293478260869565</v>
      </c>
      <c r="P358" s="1">
        <f t="shared" si="22"/>
        <v>8.1467391304347831</v>
      </c>
      <c r="Q358" s="1">
        <f t="shared" si="23"/>
        <v>9.9074686054196962E-2</v>
      </c>
    </row>
    <row r="359" spans="1:17" x14ac:dyDescent="0.3">
      <c r="A359" t="s">
        <v>32</v>
      </c>
      <c r="B359" t="s">
        <v>722</v>
      </c>
      <c r="C359" t="s">
        <v>220</v>
      </c>
      <c r="D359" t="s">
        <v>221</v>
      </c>
      <c r="E359" s="1">
        <v>17.934782608695652</v>
      </c>
      <c r="F359" s="1">
        <v>5.4184782608695654</v>
      </c>
      <c r="G359" s="1">
        <v>0.32608695652173914</v>
      </c>
      <c r="H359" s="1">
        <v>4.619565217391304E-2</v>
      </c>
      <c r="I359" s="1">
        <v>0.95652173913043481</v>
      </c>
      <c r="J359" s="1">
        <v>0.16576086956521738</v>
      </c>
      <c r="K359" s="1">
        <v>3.6304347826086958</v>
      </c>
      <c r="L359" s="1">
        <f t="shared" si="20"/>
        <v>3.7961956521739131</v>
      </c>
      <c r="M359" s="1">
        <f t="shared" si="21"/>
        <v>0.21166666666666667</v>
      </c>
      <c r="N359" s="1">
        <v>4.7173913043478262</v>
      </c>
      <c r="O359" s="1">
        <v>0</v>
      </c>
      <c r="P359" s="1">
        <f t="shared" si="22"/>
        <v>4.7173913043478262</v>
      </c>
      <c r="Q359" s="1">
        <f t="shared" si="23"/>
        <v>0.26303030303030306</v>
      </c>
    </row>
    <row r="360" spans="1:17" x14ac:dyDescent="0.3">
      <c r="A360" t="s">
        <v>32</v>
      </c>
      <c r="B360" t="s">
        <v>723</v>
      </c>
      <c r="C360" t="s">
        <v>724</v>
      </c>
      <c r="D360" t="s">
        <v>304</v>
      </c>
      <c r="E360" s="1">
        <v>22.815217391304348</v>
      </c>
      <c r="F360" s="1">
        <v>6.2010869565217392</v>
      </c>
      <c r="G360" s="1">
        <v>3.2608695652173912E-2</v>
      </c>
      <c r="H360" s="1">
        <v>4.0760869565217392E-2</v>
      </c>
      <c r="I360" s="1">
        <v>0.10869565217391304</v>
      </c>
      <c r="J360" s="1">
        <v>3.1907608695652177</v>
      </c>
      <c r="K360" s="1">
        <v>1.7744565217391304</v>
      </c>
      <c r="L360" s="1">
        <f t="shared" si="20"/>
        <v>4.965217391304348</v>
      </c>
      <c r="M360" s="1">
        <f t="shared" si="21"/>
        <v>0.21762744163887565</v>
      </c>
      <c r="N360" s="1">
        <v>3.7880434782608696</v>
      </c>
      <c r="O360" s="1">
        <v>0</v>
      </c>
      <c r="P360" s="1">
        <f t="shared" si="22"/>
        <v>3.7880434782608696</v>
      </c>
      <c r="Q360" s="1">
        <f t="shared" si="23"/>
        <v>0.16603144354454502</v>
      </c>
    </row>
    <row r="361" spans="1:17" x14ac:dyDescent="0.3">
      <c r="A361" t="s">
        <v>32</v>
      </c>
      <c r="B361" t="s">
        <v>725</v>
      </c>
      <c r="C361" t="s">
        <v>726</v>
      </c>
      <c r="D361" t="s">
        <v>76</v>
      </c>
      <c r="E361" s="1">
        <v>23.456521739130434</v>
      </c>
      <c r="F361" s="1">
        <v>5.1304347826086953</v>
      </c>
      <c r="G361" s="1">
        <v>0</v>
      </c>
      <c r="H361" s="1">
        <v>2.4456521739130436E-2</v>
      </c>
      <c r="I361" s="1">
        <v>0</v>
      </c>
      <c r="J361" s="1">
        <v>2.7847826086956529</v>
      </c>
      <c r="K361" s="1">
        <v>1.0294565217391305</v>
      </c>
      <c r="L361" s="1">
        <f t="shared" si="20"/>
        <v>3.8142391304347836</v>
      </c>
      <c r="M361" s="1">
        <f t="shared" si="21"/>
        <v>0.16260889712696946</v>
      </c>
      <c r="N361" s="1">
        <v>1.5152173913043476</v>
      </c>
      <c r="O361" s="1">
        <v>0</v>
      </c>
      <c r="P361" s="1">
        <f t="shared" si="22"/>
        <v>1.5152173913043476</v>
      </c>
      <c r="Q361" s="1">
        <f t="shared" si="23"/>
        <v>6.4596848934198328E-2</v>
      </c>
    </row>
    <row r="362" spans="1:17" x14ac:dyDescent="0.3">
      <c r="A362" t="s">
        <v>32</v>
      </c>
      <c r="B362" t="s">
        <v>727</v>
      </c>
      <c r="C362" t="s">
        <v>130</v>
      </c>
      <c r="D362" t="s">
        <v>131</v>
      </c>
      <c r="E362" s="1">
        <v>203.93478260869566</v>
      </c>
      <c r="F362" s="1">
        <v>5</v>
      </c>
      <c r="G362" s="1">
        <v>0</v>
      </c>
      <c r="H362" s="1">
        <v>1.1576086956521738</v>
      </c>
      <c r="I362" s="1">
        <v>0</v>
      </c>
      <c r="J362" s="1">
        <v>11.184782608695652</v>
      </c>
      <c r="K362" s="1">
        <v>15.594021739130431</v>
      </c>
      <c r="L362" s="1">
        <f t="shared" si="20"/>
        <v>26.778804347826082</v>
      </c>
      <c r="M362" s="1">
        <f t="shared" si="21"/>
        <v>0.13131062786483313</v>
      </c>
      <c r="N362" s="1">
        <v>5.5336956521739138</v>
      </c>
      <c r="O362" s="1">
        <v>16.292391304347824</v>
      </c>
      <c r="P362" s="1">
        <f t="shared" si="22"/>
        <v>21.826086956521738</v>
      </c>
      <c r="Q362" s="1">
        <f t="shared" si="23"/>
        <v>0.10702483743737341</v>
      </c>
    </row>
    <row r="363" spans="1:17" x14ac:dyDescent="0.3">
      <c r="A363" t="s">
        <v>32</v>
      </c>
      <c r="B363" t="s">
        <v>728</v>
      </c>
      <c r="C363" t="s">
        <v>678</v>
      </c>
      <c r="D363" t="s">
        <v>48</v>
      </c>
      <c r="E363" s="1">
        <v>56.086956521739133</v>
      </c>
      <c r="F363" s="1">
        <v>0</v>
      </c>
      <c r="G363" s="1">
        <v>0.15760869565217392</v>
      </c>
      <c r="H363" s="1">
        <v>0.26902173913043476</v>
      </c>
      <c r="I363" s="1">
        <v>3.152173913043478</v>
      </c>
      <c r="J363" s="1">
        <v>5.0935869565217402</v>
      </c>
      <c r="K363" s="1">
        <v>0</v>
      </c>
      <c r="L363" s="1">
        <f t="shared" si="20"/>
        <v>5.0935869565217402</v>
      </c>
      <c r="M363" s="1">
        <f t="shared" si="21"/>
        <v>9.0815891472868226E-2</v>
      </c>
      <c r="N363" s="1">
        <v>0</v>
      </c>
      <c r="O363" s="1">
        <v>0</v>
      </c>
      <c r="P363" s="1">
        <f t="shared" si="22"/>
        <v>0</v>
      </c>
      <c r="Q363" s="1">
        <f t="shared" si="23"/>
        <v>0</v>
      </c>
    </row>
    <row r="364" spans="1:17" x14ac:dyDescent="0.3">
      <c r="A364" t="s">
        <v>32</v>
      </c>
      <c r="B364" t="s">
        <v>729</v>
      </c>
      <c r="C364" t="s">
        <v>730</v>
      </c>
      <c r="D364" t="s">
        <v>239</v>
      </c>
      <c r="E364" s="1">
        <v>37.652173913043477</v>
      </c>
      <c r="F364" s="1">
        <v>5.3043478260869561</v>
      </c>
      <c r="G364" s="1">
        <v>5.434782608695652E-2</v>
      </c>
      <c r="H364" s="1">
        <v>0.10597826086956522</v>
      </c>
      <c r="I364" s="1">
        <v>0.35869565217391303</v>
      </c>
      <c r="J364" s="1">
        <v>0</v>
      </c>
      <c r="K364" s="1">
        <v>5.0435869565217386</v>
      </c>
      <c r="L364" s="1">
        <f t="shared" si="20"/>
        <v>5.0435869565217386</v>
      </c>
      <c r="M364" s="1">
        <f t="shared" si="21"/>
        <v>0.13395207852193994</v>
      </c>
      <c r="N364" s="1">
        <v>2.0843478260869563</v>
      </c>
      <c r="O364" s="1">
        <v>0.24608695652173915</v>
      </c>
      <c r="P364" s="1">
        <f t="shared" si="22"/>
        <v>2.3304347826086955</v>
      </c>
      <c r="Q364" s="1">
        <f t="shared" si="23"/>
        <v>6.189376443418014E-2</v>
      </c>
    </row>
    <row r="365" spans="1:17" x14ac:dyDescent="0.3">
      <c r="A365" t="s">
        <v>32</v>
      </c>
      <c r="B365" t="s">
        <v>731</v>
      </c>
      <c r="C365" t="s">
        <v>732</v>
      </c>
      <c r="D365" t="s">
        <v>274</v>
      </c>
      <c r="E365" s="1">
        <v>40.119565217391305</v>
      </c>
      <c r="F365" s="1">
        <v>10.635869565217391</v>
      </c>
      <c r="G365" s="1">
        <v>3.8043478260869568E-2</v>
      </c>
      <c r="H365" s="1">
        <v>0.13043478260869565</v>
      </c>
      <c r="I365" s="1">
        <v>1.1521739130434783</v>
      </c>
      <c r="J365" s="1">
        <v>4.7554347826086953</v>
      </c>
      <c r="K365" s="1">
        <v>1.2146739130434783</v>
      </c>
      <c r="L365" s="1">
        <f t="shared" si="20"/>
        <v>5.9701086956521738</v>
      </c>
      <c r="M365" s="1">
        <f t="shared" si="21"/>
        <v>0.1488079111351937</v>
      </c>
      <c r="N365" s="1">
        <v>3.8206521739130435</v>
      </c>
      <c r="O365" s="1">
        <v>0</v>
      </c>
      <c r="P365" s="1">
        <f t="shared" si="22"/>
        <v>3.8206521739130435</v>
      </c>
      <c r="Q365" s="1">
        <f t="shared" si="23"/>
        <v>9.523164454077486E-2</v>
      </c>
    </row>
    <row r="366" spans="1:17" x14ac:dyDescent="0.3">
      <c r="A366" t="s">
        <v>32</v>
      </c>
      <c r="B366" t="s">
        <v>733</v>
      </c>
      <c r="C366" t="s">
        <v>595</v>
      </c>
      <c r="D366" t="s">
        <v>596</v>
      </c>
      <c r="E366" s="1">
        <v>69.804347826086953</v>
      </c>
      <c r="F366" s="1">
        <v>8.6956521739130432E-2</v>
      </c>
      <c r="G366" s="1">
        <v>0.2608695652173913</v>
      </c>
      <c r="H366" s="1">
        <v>0.17934782608695651</v>
      </c>
      <c r="I366" s="1">
        <v>0.69565217391304346</v>
      </c>
      <c r="J366" s="1">
        <v>0</v>
      </c>
      <c r="K366" s="1">
        <v>2.0489130434782608</v>
      </c>
      <c r="L366" s="1">
        <f t="shared" si="20"/>
        <v>2.0489130434782608</v>
      </c>
      <c r="M366" s="1">
        <f t="shared" si="21"/>
        <v>2.9352226720647773E-2</v>
      </c>
      <c r="N366" s="1">
        <v>5.4347826086956523</v>
      </c>
      <c r="O366" s="1">
        <v>0</v>
      </c>
      <c r="P366" s="1">
        <f t="shared" si="22"/>
        <v>5.4347826086956523</v>
      </c>
      <c r="Q366" s="1">
        <f t="shared" si="23"/>
        <v>7.785736530675802E-2</v>
      </c>
    </row>
    <row r="367" spans="1:17" x14ac:dyDescent="0.3">
      <c r="A367" t="s">
        <v>32</v>
      </c>
      <c r="B367" t="s">
        <v>734</v>
      </c>
      <c r="C367" t="s">
        <v>735</v>
      </c>
      <c r="D367" t="s">
        <v>643</v>
      </c>
      <c r="E367" s="1">
        <v>52.434782608695649</v>
      </c>
      <c r="F367" s="1">
        <v>3.7554347826086958</v>
      </c>
      <c r="G367" s="1">
        <v>0</v>
      </c>
      <c r="H367" s="1">
        <v>0</v>
      </c>
      <c r="I367" s="1">
        <v>0</v>
      </c>
      <c r="J367" s="1">
        <v>4.9432608695652185</v>
      </c>
      <c r="K367" s="1">
        <v>0.91999999999999982</v>
      </c>
      <c r="L367" s="1">
        <f t="shared" si="20"/>
        <v>5.8632608695652184</v>
      </c>
      <c r="M367" s="1">
        <f t="shared" si="21"/>
        <v>0.11182006633499174</v>
      </c>
      <c r="N367" s="1">
        <v>0</v>
      </c>
      <c r="O367" s="1">
        <v>0</v>
      </c>
      <c r="P367" s="1">
        <f t="shared" si="22"/>
        <v>0</v>
      </c>
      <c r="Q367" s="1">
        <f t="shared" si="23"/>
        <v>0</v>
      </c>
    </row>
    <row r="368" spans="1:17" x14ac:dyDescent="0.3">
      <c r="A368" t="s">
        <v>32</v>
      </c>
      <c r="B368" t="s">
        <v>736</v>
      </c>
      <c r="C368" t="s">
        <v>737</v>
      </c>
      <c r="D368" t="s">
        <v>87</v>
      </c>
      <c r="E368" s="1">
        <v>21.967391304347824</v>
      </c>
      <c r="F368" s="1">
        <v>0</v>
      </c>
      <c r="G368" s="1">
        <v>5.434782608695652E-2</v>
      </c>
      <c r="H368" s="1">
        <v>0.16391304347826088</v>
      </c>
      <c r="I368" s="1">
        <v>0.27173913043478259</v>
      </c>
      <c r="J368" s="1">
        <v>3.3364130434782608</v>
      </c>
      <c r="K368" s="1">
        <v>5.1630434782608696E-2</v>
      </c>
      <c r="L368" s="1">
        <f t="shared" si="20"/>
        <v>3.3880434782608697</v>
      </c>
      <c r="M368" s="1">
        <f t="shared" si="21"/>
        <v>0.15423057892132611</v>
      </c>
      <c r="N368" s="1">
        <v>0.18456521739130435</v>
      </c>
      <c r="O368" s="1">
        <v>0.18532608695652175</v>
      </c>
      <c r="P368" s="1">
        <f t="shared" si="22"/>
        <v>0.36989130434782613</v>
      </c>
      <c r="Q368" s="1">
        <f t="shared" si="23"/>
        <v>1.6838198911429989E-2</v>
      </c>
    </row>
    <row r="369" spans="1:17" x14ac:dyDescent="0.3">
      <c r="A369" t="s">
        <v>32</v>
      </c>
      <c r="B369" t="s">
        <v>738</v>
      </c>
      <c r="C369" t="s">
        <v>534</v>
      </c>
      <c r="D369" t="s">
        <v>108</v>
      </c>
      <c r="E369" s="1">
        <v>85.173913043478265</v>
      </c>
      <c r="F369" s="1">
        <v>0</v>
      </c>
      <c r="G369" s="1">
        <v>0.29347826086956524</v>
      </c>
      <c r="H369" s="1">
        <v>0</v>
      </c>
      <c r="I369" s="1">
        <v>1.1521739130434783</v>
      </c>
      <c r="J369" s="1">
        <v>6.9648913043478249</v>
      </c>
      <c r="K369" s="1">
        <v>10.024239130434781</v>
      </c>
      <c r="L369" s="1">
        <f t="shared" si="20"/>
        <v>16.989130434782606</v>
      </c>
      <c r="M369" s="1">
        <f t="shared" si="21"/>
        <v>0.19946401225114849</v>
      </c>
      <c r="N369" s="1">
        <v>0</v>
      </c>
      <c r="O369" s="1">
        <v>4.2873913043478256</v>
      </c>
      <c r="P369" s="1">
        <f t="shared" si="22"/>
        <v>4.2873913043478256</v>
      </c>
      <c r="Q369" s="1">
        <f t="shared" si="23"/>
        <v>5.0336906584992333E-2</v>
      </c>
    </row>
    <row r="370" spans="1:17" x14ac:dyDescent="0.3">
      <c r="A370" t="s">
        <v>32</v>
      </c>
      <c r="B370" t="s">
        <v>739</v>
      </c>
      <c r="C370" t="s">
        <v>130</v>
      </c>
      <c r="D370" t="s">
        <v>131</v>
      </c>
      <c r="E370" s="1">
        <v>74.717391304347828</v>
      </c>
      <c r="F370" s="1">
        <v>0</v>
      </c>
      <c r="G370" s="1">
        <v>0</v>
      </c>
      <c r="H370" s="1">
        <v>0</v>
      </c>
      <c r="I370" s="1">
        <v>0</v>
      </c>
      <c r="J370" s="1">
        <v>4.3097826086956523</v>
      </c>
      <c r="K370" s="1">
        <v>8.3070652173913047</v>
      </c>
      <c r="L370" s="1">
        <f t="shared" si="20"/>
        <v>12.616847826086957</v>
      </c>
      <c r="M370" s="1">
        <f t="shared" si="21"/>
        <v>0.16886092522548735</v>
      </c>
      <c r="N370" s="1">
        <v>19.334239130434781</v>
      </c>
      <c r="O370" s="1">
        <v>0</v>
      </c>
      <c r="P370" s="1">
        <f t="shared" si="22"/>
        <v>19.334239130434781</v>
      </c>
      <c r="Q370" s="1">
        <f t="shared" si="23"/>
        <v>0.2587649112598196</v>
      </c>
    </row>
    <row r="371" spans="1:17" x14ac:dyDescent="0.3">
      <c r="A371" t="s">
        <v>32</v>
      </c>
      <c r="B371" t="s">
        <v>740</v>
      </c>
      <c r="C371" t="s">
        <v>741</v>
      </c>
      <c r="D371" t="s">
        <v>643</v>
      </c>
      <c r="E371" s="1">
        <v>32.804347826086953</v>
      </c>
      <c r="F371" s="1">
        <v>0</v>
      </c>
      <c r="G371" s="1">
        <v>1.0869565217391304E-2</v>
      </c>
      <c r="H371" s="1">
        <v>0</v>
      </c>
      <c r="I371" s="1">
        <v>7.4565217391304346</v>
      </c>
      <c r="J371" s="1">
        <v>5.1494565217391308</v>
      </c>
      <c r="K371" s="1">
        <v>0</v>
      </c>
      <c r="L371" s="1">
        <f t="shared" si="20"/>
        <v>5.1494565217391308</v>
      </c>
      <c r="M371" s="1">
        <f t="shared" si="21"/>
        <v>0.15697481776010605</v>
      </c>
      <c r="N371" s="1">
        <v>0</v>
      </c>
      <c r="O371" s="1">
        <v>4.0190217391304346</v>
      </c>
      <c r="P371" s="1">
        <f t="shared" si="22"/>
        <v>4.0190217391304346</v>
      </c>
      <c r="Q371" s="1">
        <f t="shared" si="23"/>
        <v>0.12251491053677933</v>
      </c>
    </row>
    <row r="372" spans="1:17" x14ac:dyDescent="0.3">
      <c r="A372" t="s">
        <v>32</v>
      </c>
      <c r="B372" t="s">
        <v>742</v>
      </c>
      <c r="C372" t="s">
        <v>743</v>
      </c>
      <c r="D372" t="s">
        <v>643</v>
      </c>
      <c r="E372" s="1">
        <v>66.358695652173907</v>
      </c>
      <c r="F372" s="1">
        <v>5.6521739130434785</v>
      </c>
      <c r="G372" s="1">
        <v>0.44326086956521732</v>
      </c>
      <c r="H372" s="1">
        <v>0.17043478260869566</v>
      </c>
      <c r="I372" s="1">
        <v>1.1086956521739131</v>
      </c>
      <c r="J372" s="1">
        <v>5.3570652173913045</v>
      </c>
      <c r="K372" s="1">
        <v>8.2806521739130456</v>
      </c>
      <c r="L372" s="1">
        <f t="shared" si="20"/>
        <v>13.637717391304349</v>
      </c>
      <c r="M372" s="1">
        <f t="shared" si="21"/>
        <v>0.20551515151515157</v>
      </c>
      <c r="N372" s="1">
        <v>4.8863043478260888</v>
      </c>
      <c r="O372" s="1">
        <v>0</v>
      </c>
      <c r="P372" s="1">
        <f t="shared" si="22"/>
        <v>4.8863043478260888</v>
      </c>
      <c r="Q372" s="1">
        <f t="shared" si="23"/>
        <v>7.3634725634725673E-2</v>
      </c>
    </row>
    <row r="373" spans="1:17" x14ac:dyDescent="0.3">
      <c r="A373" t="s">
        <v>32</v>
      </c>
      <c r="B373" t="s">
        <v>744</v>
      </c>
      <c r="C373" t="s">
        <v>89</v>
      </c>
      <c r="D373" t="s">
        <v>90</v>
      </c>
      <c r="E373" s="1">
        <v>62.369565217391305</v>
      </c>
      <c r="F373" s="1">
        <v>3.9945652173913042</v>
      </c>
      <c r="G373" s="1">
        <v>0</v>
      </c>
      <c r="H373" s="1">
        <v>4.3478260869565216E-2</v>
      </c>
      <c r="I373" s="1">
        <v>0.83695652173913049</v>
      </c>
      <c r="J373" s="1">
        <v>7.6060869565217386</v>
      </c>
      <c r="K373" s="1">
        <v>21.602826086956519</v>
      </c>
      <c r="L373" s="1">
        <f t="shared" si="20"/>
        <v>29.208913043478258</v>
      </c>
      <c r="M373" s="1">
        <f t="shared" si="21"/>
        <v>0.46831997211571974</v>
      </c>
      <c r="N373" s="1">
        <v>3.2527173913043477</v>
      </c>
      <c r="O373" s="1">
        <v>2.9370652173913041</v>
      </c>
      <c r="P373" s="1">
        <f t="shared" si="22"/>
        <v>6.1897826086956513</v>
      </c>
      <c r="Q373" s="1">
        <f t="shared" si="23"/>
        <v>9.9243638898570921E-2</v>
      </c>
    </row>
    <row r="374" spans="1:17" x14ac:dyDescent="0.3">
      <c r="A374" t="s">
        <v>32</v>
      </c>
      <c r="B374" t="s">
        <v>745</v>
      </c>
      <c r="C374" t="s">
        <v>746</v>
      </c>
      <c r="D374" t="s">
        <v>114</v>
      </c>
      <c r="E374" s="1">
        <v>35.282608695652172</v>
      </c>
      <c r="F374" s="1">
        <v>10.065217391304348</v>
      </c>
      <c r="G374" s="1">
        <v>1.0869565217391304E-2</v>
      </c>
      <c r="H374" s="1">
        <v>0.11684782608695653</v>
      </c>
      <c r="I374" s="1">
        <v>0.93478260869565222</v>
      </c>
      <c r="J374" s="1">
        <v>4.6484782608695658</v>
      </c>
      <c r="K374" s="1">
        <v>8.0013043478260855</v>
      </c>
      <c r="L374" s="1">
        <f t="shared" si="20"/>
        <v>12.649782608695652</v>
      </c>
      <c r="M374" s="1">
        <f t="shared" si="21"/>
        <v>0.35852741836105978</v>
      </c>
      <c r="N374" s="1">
        <v>4.5432608695652172</v>
      </c>
      <c r="O374" s="1">
        <v>0</v>
      </c>
      <c r="P374" s="1">
        <f t="shared" si="22"/>
        <v>4.5432608695652172</v>
      </c>
      <c r="Q374" s="1">
        <f t="shared" si="23"/>
        <v>0.12876771410967344</v>
      </c>
    </row>
    <row r="375" spans="1:17" x14ac:dyDescent="0.3">
      <c r="A375" t="s">
        <v>32</v>
      </c>
      <c r="B375" t="s">
        <v>747</v>
      </c>
      <c r="C375" t="s">
        <v>748</v>
      </c>
      <c r="D375" t="s">
        <v>749</v>
      </c>
      <c r="E375" s="1">
        <v>54.456521739130437</v>
      </c>
      <c r="F375" s="1">
        <v>5.7391304347826084</v>
      </c>
      <c r="G375" s="1">
        <v>0.34782608695652173</v>
      </c>
      <c r="H375" s="1">
        <v>0.2608695652173913</v>
      </c>
      <c r="I375" s="1">
        <v>0.55434782608695654</v>
      </c>
      <c r="J375" s="1">
        <v>3.8178260869565213</v>
      </c>
      <c r="K375" s="1">
        <v>0</v>
      </c>
      <c r="L375" s="1">
        <f t="shared" si="20"/>
        <v>3.8178260869565213</v>
      </c>
      <c r="M375" s="1">
        <f t="shared" si="21"/>
        <v>7.0107784431137715E-2</v>
      </c>
      <c r="N375" s="1">
        <v>6.1728260869565243</v>
      </c>
      <c r="O375" s="1">
        <v>0</v>
      </c>
      <c r="P375" s="1">
        <f t="shared" si="22"/>
        <v>6.1728260869565243</v>
      </c>
      <c r="Q375" s="1">
        <f t="shared" si="23"/>
        <v>0.1133532934131737</v>
      </c>
    </row>
    <row r="376" spans="1:17" x14ac:dyDescent="0.3">
      <c r="A376" t="s">
        <v>32</v>
      </c>
      <c r="B376" t="s">
        <v>750</v>
      </c>
      <c r="C376" t="s">
        <v>236</v>
      </c>
      <c r="D376" t="s">
        <v>221</v>
      </c>
      <c r="E376" s="1">
        <v>27.641304347826086</v>
      </c>
      <c r="F376" s="1">
        <v>5.5652173913043477</v>
      </c>
      <c r="G376" s="1">
        <v>2.1739130434782608E-2</v>
      </c>
      <c r="H376" s="1">
        <v>0.125</v>
      </c>
      <c r="I376" s="1">
        <v>0.68478260869565222</v>
      </c>
      <c r="J376" s="1">
        <v>0</v>
      </c>
      <c r="K376" s="1">
        <v>10.862282608695654</v>
      </c>
      <c r="L376" s="1">
        <f t="shared" si="20"/>
        <v>10.862282608695654</v>
      </c>
      <c r="M376" s="1">
        <f t="shared" si="21"/>
        <v>0.39297286669288251</v>
      </c>
      <c r="N376" s="1">
        <v>0</v>
      </c>
      <c r="O376" s="1">
        <v>0</v>
      </c>
      <c r="P376" s="1">
        <f t="shared" si="22"/>
        <v>0</v>
      </c>
      <c r="Q376" s="1">
        <f t="shared" si="23"/>
        <v>0</v>
      </c>
    </row>
    <row r="377" spans="1:17" x14ac:dyDescent="0.3">
      <c r="A377" t="s">
        <v>32</v>
      </c>
      <c r="B377" t="s">
        <v>751</v>
      </c>
      <c r="C377" t="s">
        <v>267</v>
      </c>
      <c r="D377" t="s">
        <v>268</v>
      </c>
      <c r="E377" s="1">
        <v>78.206521739130437</v>
      </c>
      <c r="F377" s="1">
        <v>5.0434782608695654</v>
      </c>
      <c r="G377" s="1">
        <v>0.14130434782608695</v>
      </c>
      <c r="H377" s="1">
        <v>0</v>
      </c>
      <c r="I377" s="1">
        <v>4.7173913043478262</v>
      </c>
      <c r="J377" s="1">
        <v>8.7249999999999996</v>
      </c>
      <c r="K377" s="1">
        <v>4.822826086956522</v>
      </c>
      <c r="L377" s="1">
        <f t="shared" si="20"/>
        <v>13.547826086956523</v>
      </c>
      <c r="M377" s="1">
        <f t="shared" si="21"/>
        <v>0.17323141070187631</v>
      </c>
      <c r="N377" s="1">
        <v>5.1304347826086953</v>
      </c>
      <c r="O377" s="1">
        <v>0</v>
      </c>
      <c r="P377" s="1">
        <f t="shared" si="22"/>
        <v>5.1304347826086953</v>
      </c>
      <c r="Q377" s="1">
        <f t="shared" si="23"/>
        <v>6.5601111883252253E-2</v>
      </c>
    </row>
    <row r="378" spans="1:17" x14ac:dyDescent="0.3">
      <c r="A378" t="s">
        <v>32</v>
      </c>
      <c r="B378" t="s">
        <v>752</v>
      </c>
      <c r="C378" t="s">
        <v>753</v>
      </c>
      <c r="D378" t="s">
        <v>749</v>
      </c>
      <c r="E378" s="1">
        <v>40.804347826086953</v>
      </c>
      <c r="F378" s="1">
        <v>5.3043478260869561</v>
      </c>
      <c r="G378" s="1">
        <v>0</v>
      </c>
      <c r="H378" s="1">
        <v>0</v>
      </c>
      <c r="I378" s="1">
        <v>0</v>
      </c>
      <c r="J378" s="1">
        <v>5.0989130434782606</v>
      </c>
      <c r="K378" s="1">
        <v>0</v>
      </c>
      <c r="L378" s="1">
        <f t="shared" si="20"/>
        <v>5.0989130434782606</v>
      </c>
      <c r="M378" s="1">
        <f t="shared" si="21"/>
        <v>0.12496004262120405</v>
      </c>
      <c r="N378" s="1">
        <v>0</v>
      </c>
      <c r="O378" s="1">
        <v>0</v>
      </c>
      <c r="P378" s="1">
        <f t="shared" si="22"/>
        <v>0</v>
      </c>
      <c r="Q378" s="1">
        <f t="shared" si="23"/>
        <v>0</v>
      </c>
    </row>
    <row r="379" spans="1:17" x14ac:dyDescent="0.3">
      <c r="A379" t="s">
        <v>32</v>
      </c>
      <c r="B379" t="s">
        <v>754</v>
      </c>
      <c r="C379" t="s">
        <v>534</v>
      </c>
      <c r="D379" t="s">
        <v>108</v>
      </c>
      <c r="E379" s="1">
        <v>56.510869565217391</v>
      </c>
      <c r="F379" s="1">
        <v>5.4782608695652177</v>
      </c>
      <c r="G379" s="1">
        <v>0.57608695652173914</v>
      </c>
      <c r="H379" s="1">
        <v>0.29619565217391303</v>
      </c>
      <c r="I379" s="1">
        <v>5.4782608695652177</v>
      </c>
      <c r="J379" s="1">
        <v>4.2630434782608688</v>
      </c>
      <c r="K379" s="1">
        <v>4.5915217391304335</v>
      </c>
      <c r="L379" s="1">
        <f t="shared" si="20"/>
        <v>8.8545652173913023</v>
      </c>
      <c r="M379" s="1">
        <f t="shared" si="21"/>
        <v>0.15668782458165029</v>
      </c>
      <c r="N379" s="1">
        <v>6.6386956521739142</v>
      </c>
      <c r="O379" s="1">
        <v>0</v>
      </c>
      <c r="P379" s="1">
        <f t="shared" si="22"/>
        <v>6.6386956521739142</v>
      </c>
      <c r="Q379" s="1">
        <f t="shared" si="23"/>
        <v>0.1174764377764955</v>
      </c>
    </row>
    <row r="380" spans="1:17" x14ac:dyDescent="0.3">
      <c r="A380" t="s">
        <v>32</v>
      </c>
      <c r="B380" t="s">
        <v>755</v>
      </c>
      <c r="C380" t="s">
        <v>443</v>
      </c>
      <c r="D380" t="s">
        <v>68</v>
      </c>
      <c r="E380" s="1">
        <v>61.923913043478258</v>
      </c>
      <c r="F380" s="1">
        <v>4.9565217391304346</v>
      </c>
      <c r="G380" s="1">
        <v>5.5217391304347829E-2</v>
      </c>
      <c r="H380" s="1">
        <v>0.20652173913043478</v>
      </c>
      <c r="I380" s="1">
        <v>0.52173913043478259</v>
      </c>
      <c r="J380" s="1">
        <v>0</v>
      </c>
      <c r="K380" s="1">
        <v>16.241847826086957</v>
      </c>
      <c r="L380" s="1">
        <f t="shared" si="20"/>
        <v>16.241847826086957</v>
      </c>
      <c r="M380" s="1">
        <f t="shared" si="21"/>
        <v>0.26228716868527296</v>
      </c>
      <c r="N380" s="1">
        <v>0</v>
      </c>
      <c r="O380" s="1">
        <v>5.2989130434782608</v>
      </c>
      <c r="P380" s="1">
        <f t="shared" si="22"/>
        <v>5.2989130434782608</v>
      </c>
      <c r="Q380" s="1">
        <f t="shared" si="23"/>
        <v>8.5571353343865189E-2</v>
      </c>
    </row>
    <row r="381" spans="1:17" x14ac:dyDescent="0.3">
      <c r="A381" t="s">
        <v>32</v>
      </c>
      <c r="B381" t="s">
        <v>756</v>
      </c>
      <c r="C381" t="s">
        <v>220</v>
      </c>
      <c r="D381" t="s">
        <v>221</v>
      </c>
      <c r="E381" s="1">
        <v>36.228260869565219</v>
      </c>
      <c r="F381" s="1">
        <v>6.1304347826086953</v>
      </c>
      <c r="G381" s="1">
        <v>0.13043478260869565</v>
      </c>
      <c r="H381" s="1">
        <v>0.16847826086956522</v>
      </c>
      <c r="I381" s="1">
        <v>1.3369565217391304</v>
      </c>
      <c r="J381" s="1">
        <v>7.6086956521739135E-2</v>
      </c>
      <c r="K381" s="1">
        <v>9.0597826086956523</v>
      </c>
      <c r="L381" s="1">
        <f t="shared" si="20"/>
        <v>9.1358695652173907</v>
      </c>
      <c r="M381" s="1">
        <f t="shared" si="21"/>
        <v>0.25217521752175215</v>
      </c>
      <c r="N381" s="1">
        <v>4.0597826086956523</v>
      </c>
      <c r="O381" s="1">
        <v>0</v>
      </c>
      <c r="P381" s="1">
        <f t="shared" si="22"/>
        <v>4.0597826086956523</v>
      </c>
      <c r="Q381" s="1">
        <f t="shared" si="23"/>
        <v>0.11206120612061206</v>
      </c>
    </row>
    <row r="382" spans="1:17" x14ac:dyDescent="0.3">
      <c r="A382" t="s">
        <v>32</v>
      </c>
      <c r="B382" t="s">
        <v>757</v>
      </c>
      <c r="C382" t="s">
        <v>758</v>
      </c>
      <c r="D382" t="s">
        <v>259</v>
      </c>
      <c r="E382" s="1">
        <v>63.25</v>
      </c>
      <c r="F382" s="1">
        <v>5.7391304347826084</v>
      </c>
      <c r="G382" s="1">
        <v>1.0869565217391304E-2</v>
      </c>
      <c r="H382" s="1">
        <v>0.16304347826086954</v>
      </c>
      <c r="I382" s="1">
        <v>0.86956521739130432</v>
      </c>
      <c r="J382" s="1">
        <v>5.3722826086956523</v>
      </c>
      <c r="K382" s="1">
        <v>7.6630434782608692</v>
      </c>
      <c r="L382" s="1">
        <f t="shared" si="20"/>
        <v>13.035326086956522</v>
      </c>
      <c r="M382" s="1">
        <f t="shared" si="21"/>
        <v>0.20609211204674344</v>
      </c>
      <c r="N382" s="1">
        <v>0</v>
      </c>
      <c r="O382" s="1">
        <v>5.3423913043478262</v>
      </c>
      <c r="P382" s="1">
        <f t="shared" si="22"/>
        <v>5.3423913043478262</v>
      </c>
      <c r="Q382" s="1">
        <f t="shared" si="23"/>
        <v>8.4464684653720576E-2</v>
      </c>
    </row>
    <row r="383" spans="1:17" x14ac:dyDescent="0.3">
      <c r="A383" t="s">
        <v>32</v>
      </c>
      <c r="B383" t="s">
        <v>759</v>
      </c>
      <c r="C383" t="s">
        <v>760</v>
      </c>
      <c r="D383" t="s">
        <v>589</v>
      </c>
      <c r="E383" s="1">
        <v>49.945652173913047</v>
      </c>
      <c r="F383" s="1">
        <v>4.7826086956521738</v>
      </c>
      <c r="G383" s="1">
        <v>3.2608695652173912E-2</v>
      </c>
      <c r="H383" s="1">
        <v>0.19565217391304349</v>
      </c>
      <c r="I383" s="1">
        <v>0.78260869565217395</v>
      </c>
      <c r="J383" s="1">
        <v>0</v>
      </c>
      <c r="K383" s="1">
        <v>8.9864130434782616</v>
      </c>
      <c r="L383" s="1">
        <f t="shared" si="20"/>
        <v>8.9864130434782616</v>
      </c>
      <c r="M383" s="1">
        <f t="shared" si="21"/>
        <v>0.17992383025027203</v>
      </c>
      <c r="N383" s="1">
        <v>2.2173913043478262</v>
      </c>
      <c r="O383" s="1">
        <v>0</v>
      </c>
      <c r="P383" s="1">
        <f t="shared" si="22"/>
        <v>2.2173913043478262</v>
      </c>
      <c r="Q383" s="1">
        <f t="shared" si="23"/>
        <v>4.4396082698585415E-2</v>
      </c>
    </row>
    <row r="384" spans="1:17" x14ac:dyDescent="0.3">
      <c r="A384" t="s">
        <v>32</v>
      </c>
      <c r="B384" t="s">
        <v>761</v>
      </c>
      <c r="C384" t="s">
        <v>166</v>
      </c>
      <c r="D384" t="s">
        <v>167</v>
      </c>
      <c r="E384" s="1">
        <v>80.163043478260875</v>
      </c>
      <c r="F384" s="1">
        <v>5.0434782608695654</v>
      </c>
      <c r="G384" s="1">
        <v>0.57391304347826022</v>
      </c>
      <c r="H384" s="1">
        <v>0</v>
      </c>
      <c r="I384" s="1">
        <v>5.8369565217391308</v>
      </c>
      <c r="J384" s="1">
        <v>14.347826086956522</v>
      </c>
      <c r="K384" s="1">
        <v>0</v>
      </c>
      <c r="L384" s="1">
        <f t="shared" si="20"/>
        <v>14.347826086956522</v>
      </c>
      <c r="M384" s="1">
        <f t="shared" si="21"/>
        <v>0.17898305084745761</v>
      </c>
      <c r="N384" s="1">
        <v>10</v>
      </c>
      <c r="O384" s="1">
        <v>0</v>
      </c>
      <c r="P384" s="1">
        <f t="shared" si="22"/>
        <v>10</v>
      </c>
      <c r="Q384" s="1">
        <f t="shared" si="23"/>
        <v>0.1247457627118644</v>
      </c>
    </row>
    <row r="385" spans="1:17" x14ac:dyDescent="0.3">
      <c r="A385" t="s">
        <v>32</v>
      </c>
      <c r="B385" t="s">
        <v>762</v>
      </c>
      <c r="C385" t="s">
        <v>351</v>
      </c>
      <c r="D385" t="s">
        <v>163</v>
      </c>
      <c r="E385" s="1">
        <v>48.467391304347828</v>
      </c>
      <c r="F385" s="1">
        <v>3.0869565217391304</v>
      </c>
      <c r="G385" s="1">
        <v>2.1739130434782608E-2</v>
      </c>
      <c r="H385" s="1">
        <v>0.18206521739130435</v>
      </c>
      <c r="I385" s="1">
        <v>1.0869565217391304</v>
      </c>
      <c r="J385" s="1">
        <v>0</v>
      </c>
      <c r="K385" s="1">
        <v>9.7527173913043477</v>
      </c>
      <c r="L385" s="1">
        <f t="shared" si="20"/>
        <v>9.7527173913043477</v>
      </c>
      <c r="M385" s="1">
        <f t="shared" si="21"/>
        <v>0.20122224714061449</v>
      </c>
      <c r="N385" s="1">
        <v>1.6331521739130435</v>
      </c>
      <c r="O385" s="1">
        <v>0</v>
      </c>
      <c r="P385" s="1">
        <f t="shared" si="22"/>
        <v>1.6331521739130435</v>
      </c>
      <c r="Q385" s="1">
        <f t="shared" si="23"/>
        <v>3.3695895940793898E-2</v>
      </c>
    </row>
    <row r="386" spans="1:17" x14ac:dyDescent="0.3">
      <c r="A386" t="s">
        <v>32</v>
      </c>
      <c r="B386" t="s">
        <v>763</v>
      </c>
      <c r="C386" t="s">
        <v>764</v>
      </c>
      <c r="D386" t="s">
        <v>98</v>
      </c>
      <c r="E386" s="1">
        <v>33.347826086956523</v>
      </c>
      <c r="F386" s="1">
        <v>5.7391304347826084</v>
      </c>
      <c r="G386" s="1">
        <v>3.2608695652173912E-2</v>
      </c>
      <c r="H386" s="1">
        <v>0.15760869565217392</v>
      </c>
      <c r="I386" s="1">
        <v>0.78260869565217395</v>
      </c>
      <c r="J386" s="1">
        <v>1.0869565217391304E-2</v>
      </c>
      <c r="K386" s="1">
        <v>8.6767391304347861</v>
      </c>
      <c r="L386" s="1">
        <f t="shared" ref="L386:L432" si="24">SUM(J386,K386)</f>
        <v>8.6876086956521767</v>
      </c>
      <c r="M386" s="1">
        <f t="shared" ref="M386:M432" si="25">L386/E386</f>
        <v>0.26051499348109525</v>
      </c>
      <c r="N386" s="1">
        <v>0</v>
      </c>
      <c r="O386" s="1">
        <v>0</v>
      </c>
      <c r="P386" s="1">
        <f t="shared" ref="P386:P432" si="26">SUM(N386,O386)</f>
        <v>0</v>
      </c>
      <c r="Q386" s="1">
        <f t="shared" ref="Q386:Q432" si="27">P386/E386</f>
        <v>0</v>
      </c>
    </row>
    <row r="387" spans="1:17" x14ac:dyDescent="0.3">
      <c r="A387" t="s">
        <v>32</v>
      </c>
      <c r="B387" t="s">
        <v>765</v>
      </c>
      <c r="C387" t="s">
        <v>766</v>
      </c>
      <c r="D387" t="s">
        <v>128</v>
      </c>
      <c r="E387" s="1">
        <v>57.195652173913047</v>
      </c>
      <c r="F387" s="1">
        <v>5.6521739130434785</v>
      </c>
      <c r="G387" s="1">
        <v>5.434782608695652E-3</v>
      </c>
      <c r="H387" s="1">
        <v>0.24456521739130435</v>
      </c>
      <c r="I387" s="1">
        <v>1.0326086956521738</v>
      </c>
      <c r="J387" s="1">
        <v>0</v>
      </c>
      <c r="K387" s="1">
        <v>10.771739130434783</v>
      </c>
      <c r="L387" s="1">
        <f t="shared" si="24"/>
        <v>10.771739130434783</v>
      </c>
      <c r="M387" s="1">
        <f t="shared" si="25"/>
        <v>0.18833143291524135</v>
      </c>
      <c r="N387" s="1">
        <v>5.3994565217391308</v>
      </c>
      <c r="O387" s="1">
        <v>0</v>
      </c>
      <c r="P387" s="1">
        <f t="shared" si="26"/>
        <v>5.3994565217391308</v>
      </c>
      <c r="Q387" s="1">
        <f t="shared" si="27"/>
        <v>9.4403268719118208E-2</v>
      </c>
    </row>
    <row r="388" spans="1:17" x14ac:dyDescent="0.3">
      <c r="A388" t="s">
        <v>32</v>
      </c>
      <c r="B388" t="s">
        <v>767</v>
      </c>
      <c r="C388" t="s">
        <v>768</v>
      </c>
      <c r="D388" t="s">
        <v>60</v>
      </c>
      <c r="E388" s="1">
        <v>39.489130434782609</v>
      </c>
      <c r="F388" s="1">
        <v>4.8695652173913047</v>
      </c>
      <c r="G388" s="1">
        <v>3.2608695652173912E-2</v>
      </c>
      <c r="H388" s="1">
        <v>0.23369565217391305</v>
      </c>
      <c r="I388" s="1">
        <v>0.77173913043478259</v>
      </c>
      <c r="J388" s="1">
        <v>4.5543478260869561</v>
      </c>
      <c r="K388" s="1">
        <v>6.25E-2</v>
      </c>
      <c r="L388" s="1">
        <f t="shared" si="24"/>
        <v>4.6168478260869561</v>
      </c>
      <c r="M388" s="1">
        <f t="shared" si="25"/>
        <v>0.1169143958161299</v>
      </c>
      <c r="N388" s="1">
        <v>0</v>
      </c>
      <c r="O388" s="1">
        <v>2.3097826086956523</v>
      </c>
      <c r="P388" s="1">
        <f t="shared" si="26"/>
        <v>2.3097826086956523</v>
      </c>
      <c r="Q388" s="1">
        <f t="shared" si="27"/>
        <v>5.8491604734379303E-2</v>
      </c>
    </row>
    <row r="389" spans="1:17" x14ac:dyDescent="0.3">
      <c r="A389" t="s">
        <v>32</v>
      </c>
      <c r="B389" t="s">
        <v>769</v>
      </c>
      <c r="C389" t="s">
        <v>770</v>
      </c>
      <c r="D389" t="s">
        <v>363</v>
      </c>
      <c r="E389" s="1">
        <v>40.130434782608695</v>
      </c>
      <c r="F389" s="1">
        <v>5.3722826086956523</v>
      </c>
      <c r="G389" s="1">
        <v>3.2608695652173912E-2</v>
      </c>
      <c r="H389" s="1">
        <v>0.11956521739130435</v>
      </c>
      <c r="I389" s="1">
        <v>0.45652173913043476</v>
      </c>
      <c r="J389" s="1">
        <v>0</v>
      </c>
      <c r="K389" s="1">
        <v>8.6603260869565215</v>
      </c>
      <c r="L389" s="1">
        <f t="shared" si="24"/>
        <v>8.6603260869565215</v>
      </c>
      <c r="M389" s="1">
        <f t="shared" si="25"/>
        <v>0.21580444203683641</v>
      </c>
      <c r="N389" s="1">
        <v>0</v>
      </c>
      <c r="O389" s="1">
        <v>0</v>
      </c>
      <c r="P389" s="1">
        <f t="shared" si="26"/>
        <v>0</v>
      </c>
      <c r="Q389" s="1">
        <f t="shared" si="27"/>
        <v>0</v>
      </c>
    </row>
    <row r="390" spans="1:17" x14ac:dyDescent="0.3">
      <c r="A390" t="s">
        <v>32</v>
      </c>
      <c r="B390" t="s">
        <v>771</v>
      </c>
      <c r="C390" t="s">
        <v>772</v>
      </c>
      <c r="D390" t="s">
        <v>344</v>
      </c>
      <c r="E390" s="1">
        <v>33.152173913043477</v>
      </c>
      <c r="F390" s="1">
        <v>5.4782608695652177</v>
      </c>
      <c r="G390" s="1">
        <v>1.0869565217391304E-2</v>
      </c>
      <c r="H390" s="1">
        <v>0.14130434782608695</v>
      </c>
      <c r="I390" s="1">
        <v>0.19565217391304349</v>
      </c>
      <c r="J390" s="1">
        <v>4.1258695652173891</v>
      </c>
      <c r="K390" s="1">
        <v>4.7313043478260868</v>
      </c>
      <c r="L390" s="1">
        <f t="shared" si="24"/>
        <v>8.857173913043475</v>
      </c>
      <c r="M390" s="1">
        <f t="shared" si="25"/>
        <v>0.267167213114754</v>
      </c>
      <c r="N390" s="1">
        <v>4.6495652173913049</v>
      </c>
      <c r="O390" s="1">
        <v>0</v>
      </c>
      <c r="P390" s="1">
        <f t="shared" si="26"/>
        <v>4.6495652173913049</v>
      </c>
      <c r="Q390" s="1">
        <f t="shared" si="27"/>
        <v>0.14024918032786887</v>
      </c>
    </row>
    <row r="391" spans="1:17" x14ac:dyDescent="0.3">
      <c r="A391" t="s">
        <v>32</v>
      </c>
      <c r="B391" t="s">
        <v>773</v>
      </c>
      <c r="C391" t="s">
        <v>774</v>
      </c>
      <c r="D391" t="s">
        <v>54</v>
      </c>
      <c r="E391" s="1">
        <v>31.478260869565219</v>
      </c>
      <c r="F391" s="1">
        <v>2.9402173913043477</v>
      </c>
      <c r="G391" s="1">
        <v>0.13043478260869565</v>
      </c>
      <c r="H391" s="1">
        <v>0.11413043478260869</v>
      </c>
      <c r="I391" s="1">
        <v>0.33695652173913043</v>
      </c>
      <c r="J391" s="1">
        <v>1.5259782608695653</v>
      </c>
      <c r="K391" s="1">
        <v>5.6527173913043445</v>
      </c>
      <c r="L391" s="1">
        <f t="shared" si="24"/>
        <v>7.1786956521739098</v>
      </c>
      <c r="M391" s="1">
        <f t="shared" si="25"/>
        <v>0.22805248618784518</v>
      </c>
      <c r="N391" s="1">
        <v>1.7894565217391307</v>
      </c>
      <c r="O391" s="1">
        <v>0</v>
      </c>
      <c r="P391" s="1">
        <f t="shared" si="26"/>
        <v>1.7894565217391307</v>
      </c>
      <c r="Q391" s="1">
        <f t="shared" si="27"/>
        <v>5.6847375690607743E-2</v>
      </c>
    </row>
    <row r="392" spans="1:17" x14ac:dyDescent="0.3">
      <c r="A392" t="s">
        <v>32</v>
      </c>
      <c r="B392" t="s">
        <v>775</v>
      </c>
      <c r="C392" t="s">
        <v>89</v>
      </c>
      <c r="D392" t="s">
        <v>90</v>
      </c>
      <c r="E392" s="1">
        <v>69.717391304347828</v>
      </c>
      <c r="F392" s="1">
        <v>5.2173913043478262</v>
      </c>
      <c r="G392" s="1">
        <v>0</v>
      </c>
      <c r="H392" s="1">
        <v>0.10869565217391304</v>
      </c>
      <c r="I392" s="1">
        <v>1.1413043478260869</v>
      </c>
      <c r="J392" s="1">
        <v>0</v>
      </c>
      <c r="K392" s="1">
        <v>13.472826086956522</v>
      </c>
      <c r="L392" s="1">
        <f t="shared" si="24"/>
        <v>13.472826086956522</v>
      </c>
      <c r="M392" s="1">
        <f t="shared" si="25"/>
        <v>0.19324914250077954</v>
      </c>
      <c r="N392" s="1">
        <v>0</v>
      </c>
      <c r="O392" s="1">
        <v>5.4347826086956523</v>
      </c>
      <c r="P392" s="1">
        <f t="shared" si="26"/>
        <v>5.4347826086956523</v>
      </c>
      <c r="Q392" s="1">
        <f t="shared" si="27"/>
        <v>7.795447458684128E-2</v>
      </c>
    </row>
    <row r="393" spans="1:17" x14ac:dyDescent="0.3">
      <c r="A393" t="s">
        <v>32</v>
      </c>
      <c r="B393" t="s">
        <v>776</v>
      </c>
      <c r="C393" t="s">
        <v>157</v>
      </c>
      <c r="D393" t="s">
        <v>108</v>
      </c>
      <c r="E393" s="1">
        <v>117.85869565217391</v>
      </c>
      <c r="F393" s="1">
        <v>27.660652173913046</v>
      </c>
      <c r="G393" s="1">
        <v>0.42934782608695654</v>
      </c>
      <c r="H393" s="1">
        <v>0.3858695652173913</v>
      </c>
      <c r="I393" s="1">
        <v>3.3913043478260869</v>
      </c>
      <c r="J393" s="1">
        <v>0</v>
      </c>
      <c r="K393" s="1">
        <v>33.455978260869578</v>
      </c>
      <c r="L393" s="1">
        <f t="shared" si="24"/>
        <v>33.455978260869578</v>
      </c>
      <c r="M393" s="1">
        <f t="shared" si="25"/>
        <v>0.28386516646684512</v>
      </c>
      <c r="N393" s="1">
        <v>5.3260869565217392</v>
      </c>
      <c r="O393" s="1">
        <v>0</v>
      </c>
      <c r="P393" s="1">
        <f t="shared" si="26"/>
        <v>5.3260869565217392</v>
      </c>
      <c r="Q393" s="1">
        <f t="shared" si="27"/>
        <v>4.5190445448676571E-2</v>
      </c>
    </row>
    <row r="394" spans="1:17" x14ac:dyDescent="0.3">
      <c r="A394" t="s">
        <v>32</v>
      </c>
      <c r="B394" t="s">
        <v>777</v>
      </c>
      <c r="C394" t="s">
        <v>778</v>
      </c>
      <c r="D394" t="s">
        <v>256</v>
      </c>
      <c r="E394" s="1">
        <v>25.108695652173914</v>
      </c>
      <c r="F394" s="1">
        <v>5.3967391304347823</v>
      </c>
      <c r="G394" s="1">
        <v>0</v>
      </c>
      <c r="H394" s="1">
        <v>0.12228260869565218</v>
      </c>
      <c r="I394" s="1">
        <v>0.55434782608695654</v>
      </c>
      <c r="J394" s="1">
        <v>0</v>
      </c>
      <c r="K394" s="1">
        <v>6.0543478260869561</v>
      </c>
      <c r="L394" s="1">
        <f t="shared" si="24"/>
        <v>6.0543478260869561</v>
      </c>
      <c r="M394" s="1">
        <f t="shared" si="25"/>
        <v>0.2411255411255411</v>
      </c>
      <c r="N394" s="1">
        <v>0</v>
      </c>
      <c r="O394" s="1">
        <v>0</v>
      </c>
      <c r="P394" s="1">
        <f t="shared" si="26"/>
        <v>0</v>
      </c>
      <c r="Q394" s="1">
        <f t="shared" si="27"/>
        <v>0</v>
      </c>
    </row>
    <row r="395" spans="1:17" x14ac:dyDescent="0.3">
      <c r="A395" t="s">
        <v>32</v>
      </c>
      <c r="B395" t="s">
        <v>779</v>
      </c>
      <c r="C395" t="s">
        <v>518</v>
      </c>
      <c r="D395" t="s">
        <v>151</v>
      </c>
      <c r="E395" s="1">
        <v>29.510869565217391</v>
      </c>
      <c r="F395" s="1">
        <v>5.6518478260869571</v>
      </c>
      <c r="G395" s="1">
        <v>0.13043478260869565</v>
      </c>
      <c r="H395" s="1">
        <v>0</v>
      </c>
      <c r="I395" s="1">
        <v>0.81521739130434778</v>
      </c>
      <c r="J395" s="1">
        <v>5.9119565217391292</v>
      </c>
      <c r="K395" s="1">
        <v>0</v>
      </c>
      <c r="L395" s="1">
        <f t="shared" si="24"/>
        <v>5.9119565217391292</v>
      </c>
      <c r="M395" s="1">
        <f t="shared" si="25"/>
        <v>0.20033149171270714</v>
      </c>
      <c r="N395" s="1">
        <v>0</v>
      </c>
      <c r="O395" s="1">
        <v>0</v>
      </c>
      <c r="P395" s="1">
        <f t="shared" si="26"/>
        <v>0</v>
      </c>
      <c r="Q395" s="1">
        <f t="shared" si="27"/>
        <v>0</v>
      </c>
    </row>
    <row r="396" spans="1:17" x14ac:dyDescent="0.3">
      <c r="A396" t="s">
        <v>32</v>
      </c>
      <c r="B396" t="s">
        <v>780</v>
      </c>
      <c r="C396" t="s">
        <v>781</v>
      </c>
      <c r="D396" t="s">
        <v>142</v>
      </c>
      <c r="E396" s="1">
        <v>32.413043478260867</v>
      </c>
      <c r="F396" s="1">
        <v>5.3152173913043477</v>
      </c>
      <c r="G396" s="1">
        <v>0</v>
      </c>
      <c r="H396" s="1">
        <v>0.14945652173913043</v>
      </c>
      <c r="I396" s="1">
        <v>0.44565217391304346</v>
      </c>
      <c r="J396" s="1">
        <v>0</v>
      </c>
      <c r="K396" s="1">
        <v>2.3070652173913042</v>
      </c>
      <c r="L396" s="1">
        <f t="shared" si="24"/>
        <v>2.3070652173913042</v>
      </c>
      <c r="M396" s="1">
        <f t="shared" si="25"/>
        <v>7.1177062374245467E-2</v>
      </c>
      <c r="N396" s="1">
        <v>1.6413043478260869</v>
      </c>
      <c r="O396" s="1">
        <v>0</v>
      </c>
      <c r="P396" s="1">
        <f t="shared" si="26"/>
        <v>1.6413043478260869</v>
      </c>
      <c r="Q396" s="1">
        <f t="shared" si="27"/>
        <v>5.0637156270959091E-2</v>
      </c>
    </row>
    <row r="397" spans="1:17" x14ac:dyDescent="0.3">
      <c r="A397" t="s">
        <v>32</v>
      </c>
      <c r="B397" t="s">
        <v>782</v>
      </c>
      <c r="C397" t="s">
        <v>157</v>
      </c>
      <c r="D397" t="s">
        <v>108</v>
      </c>
      <c r="E397" s="1">
        <v>56.652173913043477</v>
      </c>
      <c r="F397" s="1">
        <v>12.024565217391302</v>
      </c>
      <c r="G397" s="1">
        <v>0.19565217391304349</v>
      </c>
      <c r="H397" s="1">
        <v>0</v>
      </c>
      <c r="I397" s="1">
        <v>0.17391304347826086</v>
      </c>
      <c r="J397" s="1">
        <v>4.4739130434782615</v>
      </c>
      <c r="K397" s="1">
        <v>3.2422826086956511</v>
      </c>
      <c r="L397" s="1">
        <f t="shared" si="24"/>
        <v>7.7161956521739121</v>
      </c>
      <c r="M397" s="1">
        <f t="shared" si="25"/>
        <v>0.1362029930928626</v>
      </c>
      <c r="N397" s="1">
        <v>3.7901086956521737</v>
      </c>
      <c r="O397" s="1">
        <v>0.88402173913043491</v>
      </c>
      <c r="P397" s="1">
        <f t="shared" si="26"/>
        <v>4.6741304347826089</v>
      </c>
      <c r="Q397" s="1">
        <f t="shared" si="27"/>
        <v>8.2505755947812745E-2</v>
      </c>
    </row>
    <row r="398" spans="1:17" x14ac:dyDescent="0.3">
      <c r="A398" t="s">
        <v>32</v>
      </c>
      <c r="B398" t="s">
        <v>783</v>
      </c>
      <c r="C398" t="s">
        <v>405</v>
      </c>
      <c r="D398" t="s">
        <v>406</v>
      </c>
      <c r="E398" s="1">
        <v>52.652173913043477</v>
      </c>
      <c r="F398" s="1">
        <v>0</v>
      </c>
      <c r="G398" s="1">
        <v>3.2608695652173912E-2</v>
      </c>
      <c r="H398" s="1">
        <v>0.13043478260869565</v>
      </c>
      <c r="I398" s="1">
        <v>1.076086956521739</v>
      </c>
      <c r="J398" s="1">
        <v>5.9332608695652196</v>
      </c>
      <c r="K398" s="1">
        <v>4.0433695652173904</v>
      </c>
      <c r="L398" s="1">
        <f t="shared" si="24"/>
        <v>9.97663043478261</v>
      </c>
      <c r="M398" s="1">
        <f t="shared" si="25"/>
        <v>0.18948183319570605</v>
      </c>
      <c r="N398" s="1">
        <v>4.7704347826086941</v>
      </c>
      <c r="O398" s="1">
        <v>0</v>
      </c>
      <c r="P398" s="1">
        <f t="shared" si="26"/>
        <v>4.7704347826086941</v>
      </c>
      <c r="Q398" s="1">
        <f t="shared" si="27"/>
        <v>9.0602807597027227E-2</v>
      </c>
    </row>
    <row r="399" spans="1:17" x14ac:dyDescent="0.3">
      <c r="A399" t="s">
        <v>32</v>
      </c>
      <c r="B399" t="s">
        <v>784</v>
      </c>
      <c r="C399" t="s">
        <v>157</v>
      </c>
      <c r="D399" t="s">
        <v>108</v>
      </c>
      <c r="E399" s="1">
        <v>97.510869565217391</v>
      </c>
      <c r="F399" s="1">
        <v>5.4782608695652177</v>
      </c>
      <c r="G399" s="1">
        <v>0</v>
      </c>
      <c r="H399" s="1">
        <v>0.72826086956521741</v>
      </c>
      <c r="I399" s="1">
        <v>0</v>
      </c>
      <c r="J399" s="1">
        <v>5.9857608695652171</v>
      </c>
      <c r="K399" s="1">
        <v>10.425978260869567</v>
      </c>
      <c r="L399" s="1">
        <f t="shared" si="24"/>
        <v>16.411739130434782</v>
      </c>
      <c r="M399" s="1">
        <f t="shared" si="25"/>
        <v>0.16830676624679522</v>
      </c>
      <c r="N399" s="1">
        <v>5.5525000000000002</v>
      </c>
      <c r="O399" s="1">
        <v>0</v>
      </c>
      <c r="P399" s="1">
        <f t="shared" si="26"/>
        <v>5.5525000000000002</v>
      </c>
      <c r="Q399" s="1">
        <f t="shared" si="27"/>
        <v>5.6942369858432727E-2</v>
      </c>
    </row>
    <row r="400" spans="1:17" x14ac:dyDescent="0.3">
      <c r="A400" t="s">
        <v>32</v>
      </c>
      <c r="B400" t="s">
        <v>785</v>
      </c>
      <c r="C400" t="s">
        <v>250</v>
      </c>
      <c r="D400" t="s">
        <v>108</v>
      </c>
      <c r="E400" s="1">
        <v>91.608695652173907</v>
      </c>
      <c r="F400" s="1">
        <v>4.4021739130434785</v>
      </c>
      <c r="G400" s="1">
        <v>0</v>
      </c>
      <c r="H400" s="1">
        <v>0</v>
      </c>
      <c r="I400" s="1">
        <v>0</v>
      </c>
      <c r="J400" s="1">
        <v>4.9874999999999998</v>
      </c>
      <c r="K400" s="1">
        <v>6.7094565217391304</v>
      </c>
      <c r="L400" s="1">
        <f t="shared" si="24"/>
        <v>11.69695652173913</v>
      </c>
      <c r="M400" s="1">
        <f t="shared" si="25"/>
        <v>0.12768391077361177</v>
      </c>
      <c r="N400" s="1">
        <v>11.459021739130435</v>
      </c>
      <c r="O400" s="1">
        <v>1.1413043478260869</v>
      </c>
      <c r="P400" s="1">
        <f t="shared" si="26"/>
        <v>12.600326086956521</v>
      </c>
      <c r="Q400" s="1">
        <f t="shared" si="27"/>
        <v>0.13754508780256289</v>
      </c>
    </row>
    <row r="401" spans="1:17" x14ac:dyDescent="0.3">
      <c r="A401" t="s">
        <v>32</v>
      </c>
      <c r="B401" t="s">
        <v>786</v>
      </c>
      <c r="C401" t="s">
        <v>787</v>
      </c>
      <c r="D401" t="s">
        <v>190</v>
      </c>
      <c r="E401" s="1">
        <v>24.934782608695652</v>
      </c>
      <c r="F401" s="1">
        <v>4.2391304347826084</v>
      </c>
      <c r="G401" s="1">
        <v>9.5108695652173919E-2</v>
      </c>
      <c r="H401" s="1">
        <v>0.20836956521739133</v>
      </c>
      <c r="I401" s="1">
        <v>0.34782608695652173</v>
      </c>
      <c r="J401" s="1">
        <v>3.8859782608695657</v>
      </c>
      <c r="K401" s="1">
        <v>0</v>
      </c>
      <c r="L401" s="1">
        <f t="shared" si="24"/>
        <v>3.8859782608695657</v>
      </c>
      <c r="M401" s="1">
        <f t="shared" si="25"/>
        <v>0.15584568439407151</v>
      </c>
      <c r="N401" s="1">
        <v>0</v>
      </c>
      <c r="O401" s="1">
        <v>0</v>
      </c>
      <c r="P401" s="1">
        <f t="shared" si="26"/>
        <v>0</v>
      </c>
      <c r="Q401" s="1">
        <f t="shared" si="27"/>
        <v>0</v>
      </c>
    </row>
    <row r="402" spans="1:17" x14ac:dyDescent="0.3">
      <c r="A402" t="s">
        <v>32</v>
      </c>
      <c r="B402" t="s">
        <v>788</v>
      </c>
      <c r="C402" t="s">
        <v>276</v>
      </c>
      <c r="D402" t="s">
        <v>277</v>
      </c>
      <c r="E402" s="1">
        <v>22.152173913043477</v>
      </c>
      <c r="F402" s="1">
        <v>2.5652173913043477</v>
      </c>
      <c r="G402" s="1">
        <v>1.0869565217391304E-2</v>
      </c>
      <c r="H402" s="1">
        <v>5.434782608695652E-2</v>
      </c>
      <c r="I402" s="1">
        <v>0.59782608695652173</v>
      </c>
      <c r="J402" s="1">
        <v>1.7601086956521741</v>
      </c>
      <c r="K402" s="1">
        <v>2.1739130434782608E-2</v>
      </c>
      <c r="L402" s="1">
        <f t="shared" si="24"/>
        <v>1.7818478260869568</v>
      </c>
      <c r="M402" s="1">
        <f t="shared" si="25"/>
        <v>8.043670264965655E-2</v>
      </c>
      <c r="N402" s="1">
        <v>0.33695652173913043</v>
      </c>
      <c r="O402" s="1">
        <v>0</v>
      </c>
      <c r="P402" s="1">
        <f t="shared" si="26"/>
        <v>0.33695652173913043</v>
      </c>
      <c r="Q402" s="1">
        <f t="shared" si="27"/>
        <v>1.5210991167811581E-2</v>
      </c>
    </row>
    <row r="403" spans="1:17" x14ac:dyDescent="0.3">
      <c r="A403" t="s">
        <v>32</v>
      </c>
      <c r="B403" t="s">
        <v>789</v>
      </c>
      <c r="C403" t="s">
        <v>157</v>
      </c>
      <c r="D403" t="s">
        <v>108</v>
      </c>
      <c r="E403" s="1">
        <v>73.858695652173907</v>
      </c>
      <c r="F403" s="1">
        <v>4.6195652173913047</v>
      </c>
      <c r="G403" s="1">
        <v>0.28260869565217389</v>
      </c>
      <c r="H403" s="1">
        <v>0.30434782608695654</v>
      </c>
      <c r="I403" s="1">
        <v>0.92391304347826086</v>
      </c>
      <c r="J403" s="1">
        <v>0</v>
      </c>
      <c r="K403" s="1">
        <v>26.955760869565211</v>
      </c>
      <c r="L403" s="1">
        <f t="shared" si="24"/>
        <v>26.955760869565211</v>
      </c>
      <c r="M403" s="1">
        <f t="shared" si="25"/>
        <v>0.36496394407652683</v>
      </c>
      <c r="N403" s="1">
        <v>9.054347826086957</v>
      </c>
      <c r="O403" s="1">
        <v>0</v>
      </c>
      <c r="P403" s="1">
        <f t="shared" si="26"/>
        <v>9.054347826086957</v>
      </c>
      <c r="Q403" s="1">
        <f t="shared" si="27"/>
        <v>0.12259013980868287</v>
      </c>
    </row>
    <row r="404" spans="1:17" x14ac:dyDescent="0.3">
      <c r="A404" t="s">
        <v>32</v>
      </c>
      <c r="B404" t="s">
        <v>790</v>
      </c>
      <c r="C404" t="s">
        <v>791</v>
      </c>
      <c r="D404" t="s">
        <v>339</v>
      </c>
      <c r="E404" s="1">
        <v>36.021739130434781</v>
      </c>
      <c r="F404" s="1">
        <v>16.154891304347824</v>
      </c>
      <c r="G404" s="1">
        <v>0.29347826086956524</v>
      </c>
      <c r="H404" s="1">
        <v>8.1521739130434784E-2</v>
      </c>
      <c r="I404" s="1">
        <v>0.2608695652173913</v>
      </c>
      <c r="J404" s="1">
        <v>1.861413043478261</v>
      </c>
      <c r="K404" s="1">
        <v>5.6657608695652177</v>
      </c>
      <c r="L404" s="1">
        <f t="shared" si="24"/>
        <v>7.5271739130434785</v>
      </c>
      <c r="M404" s="1">
        <f t="shared" si="25"/>
        <v>0.20896197948098977</v>
      </c>
      <c r="N404" s="1">
        <v>0</v>
      </c>
      <c r="O404" s="1">
        <v>1.9646739130434783</v>
      </c>
      <c r="P404" s="1">
        <f t="shared" si="26"/>
        <v>1.9646739130434783</v>
      </c>
      <c r="Q404" s="1">
        <f t="shared" si="27"/>
        <v>5.454133977066989E-2</v>
      </c>
    </row>
    <row r="405" spans="1:17" x14ac:dyDescent="0.3">
      <c r="A405" t="s">
        <v>32</v>
      </c>
      <c r="B405" t="s">
        <v>792</v>
      </c>
      <c r="C405" t="s">
        <v>766</v>
      </c>
      <c r="D405" t="s">
        <v>128</v>
      </c>
      <c r="E405" s="1">
        <v>36.554347826086953</v>
      </c>
      <c r="F405" s="1">
        <v>5.5434782608695637E-2</v>
      </c>
      <c r="G405" s="1">
        <v>0</v>
      </c>
      <c r="H405" s="1">
        <v>0.27826086956521739</v>
      </c>
      <c r="I405" s="1">
        <v>2.9347826086956523</v>
      </c>
      <c r="J405" s="1">
        <v>8.9358695652173932</v>
      </c>
      <c r="K405" s="1">
        <v>0</v>
      </c>
      <c r="L405" s="1">
        <f t="shared" si="24"/>
        <v>8.9358695652173932</v>
      </c>
      <c r="M405" s="1">
        <f t="shared" si="25"/>
        <v>0.24445435622955702</v>
      </c>
      <c r="N405" s="1">
        <v>2.3467391304347824</v>
      </c>
      <c r="O405" s="1">
        <v>0</v>
      </c>
      <c r="P405" s="1">
        <f t="shared" si="26"/>
        <v>2.3467391304347824</v>
      </c>
      <c r="Q405" s="1">
        <f t="shared" si="27"/>
        <v>6.4198632173654471E-2</v>
      </c>
    </row>
    <row r="406" spans="1:17" x14ac:dyDescent="0.3">
      <c r="A406" t="s">
        <v>32</v>
      </c>
      <c r="B406" t="s">
        <v>793</v>
      </c>
      <c r="C406" t="s">
        <v>359</v>
      </c>
      <c r="D406" t="s">
        <v>360</v>
      </c>
      <c r="E406" s="1">
        <v>46.717391304347828</v>
      </c>
      <c r="F406" s="1">
        <v>5.7391304347826084</v>
      </c>
      <c r="G406" s="1">
        <v>0.84782608695652173</v>
      </c>
      <c r="H406" s="1">
        <v>0.14673913043478262</v>
      </c>
      <c r="I406" s="1">
        <v>0.56521739130434778</v>
      </c>
      <c r="J406" s="1">
        <v>6.1244565217391314</v>
      </c>
      <c r="K406" s="1">
        <v>0</v>
      </c>
      <c r="L406" s="1">
        <f t="shared" si="24"/>
        <v>6.1244565217391314</v>
      </c>
      <c r="M406" s="1">
        <f t="shared" si="25"/>
        <v>0.1310958585388553</v>
      </c>
      <c r="N406" s="1">
        <v>5.719347826086957</v>
      </c>
      <c r="O406" s="1">
        <v>0</v>
      </c>
      <c r="P406" s="1">
        <f t="shared" si="26"/>
        <v>5.719347826086957</v>
      </c>
      <c r="Q406" s="1">
        <f t="shared" si="27"/>
        <v>0.12242438343415543</v>
      </c>
    </row>
    <row r="407" spans="1:17" x14ac:dyDescent="0.3">
      <c r="A407" t="s">
        <v>32</v>
      </c>
      <c r="B407" t="s">
        <v>794</v>
      </c>
      <c r="C407" t="s">
        <v>795</v>
      </c>
      <c r="D407" t="s">
        <v>201</v>
      </c>
      <c r="E407" s="1">
        <v>41.532608695652172</v>
      </c>
      <c r="F407" s="1">
        <v>4.3695652173913047</v>
      </c>
      <c r="G407" s="1">
        <v>2.1739130434782608E-2</v>
      </c>
      <c r="H407" s="1">
        <v>6.5217391304347824E-2</v>
      </c>
      <c r="I407" s="1">
        <v>0.73913043478260865</v>
      </c>
      <c r="J407" s="1">
        <v>3.5393478260869586</v>
      </c>
      <c r="K407" s="1">
        <v>0.35249999999999998</v>
      </c>
      <c r="L407" s="1">
        <f t="shared" si="24"/>
        <v>3.8918478260869587</v>
      </c>
      <c r="M407" s="1">
        <f t="shared" si="25"/>
        <v>9.370583616854232E-2</v>
      </c>
      <c r="N407" s="1">
        <v>0</v>
      </c>
      <c r="O407" s="1">
        <v>0.95652173913043481</v>
      </c>
      <c r="P407" s="1">
        <f t="shared" si="26"/>
        <v>0.95652173913043481</v>
      </c>
      <c r="Q407" s="1">
        <f t="shared" si="27"/>
        <v>2.3030620256477365E-2</v>
      </c>
    </row>
    <row r="408" spans="1:17" x14ac:dyDescent="0.3">
      <c r="A408" t="s">
        <v>32</v>
      </c>
      <c r="B408" t="s">
        <v>796</v>
      </c>
      <c r="C408" t="s">
        <v>34</v>
      </c>
      <c r="D408" t="s">
        <v>35</v>
      </c>
      <c r="E408" s="1">
        <v>53.695652173913047</v>
      </c>
      <c r="F408" s="1">
        <v>5.5652173913043477</v>
      </c>
      <c r="G408" s="1">
        <v>0.10869565217391304</v>
      </c>
      <c r="H408" s="1">
        <v>9.5108695652173919E-2</v>
      </c>
      <c r="I408" s="1">
        <v>6.3913043478260869</v>
      </c>
      <c r="J408" s="1">
        <v>0.14402173913043478</v>
      </c>
      <c r="K408" s="1">
        <v>7.9945652173913047</v>
      </c>
      <c r="L408" s="1">
        <f t="shared" si="24"/>
        <v>8.1385869565217401</v>
      </c>
      <c r="M408" s="1">
        <f t="shared" si="25"/>
        <v>0.15156882591093118</v>
      </c>
      <c r="N408" s="1">
        <v>1.3695652173913044</v>
      </c>
      <c r="O408" s="1">
        <v>0</v>
      </c>
      <c r="P408" s="1">
        <f t="shared" si="26"/>
        <v>1.3695652173913044</v>
      </c>
      <c r="Q408" s="1">
        <f t="shared" si="27"/>
        <v>2.5506072874493926E-2</v>
      </c>
    </row>
    <row r="409" spans="1:17" x14ac:dyDescent="0.3">
      <c r="A409" t="s">
        <v>32</v>
      </c>
      <c r="B409" t="s">
        <v>797</v>
      </c>
      <c r="C409" t="s">
        <v>157</v>
      </c>
      <c r="D409" t="s">
        <v>108</v>
      </c>
      <c r="E409" s="1">
        <v>74.25</v>
      </c>
      <c r="F409" s="1">
        <v>5.2173913043478262</v>
      </c>
      <c r="G409" s="1">
        <v>0.85869565217391308</v>
      </c>
      <c r="H409" s="1">
        <v>0.26902173913043476</v>
      </c>
      <c r="I409" s="1">
        <v>1.2391304347826086</v>
      </c>
      <c r="J409" s="1">
        <v>0</v>
      </c>
      <c r="K409" s="1">
        <v>10.486413043478262</v>
      </c>
      <c r="L409" s="1">
        <f t="shared" si="24"/>
        <v>10.486413043478262</v>
      </c>
      <c r="M409" s="1">
        <f t="shared" si="25"/>
        <v>0.14123115210071732</v>
      </c>
      <c r="N409" s="1">
        <v>0</v>
      </c>
      <c r="O409" s="1">
        <v>9.8559782608695645</v>
      </c>
      <c r="P409" s="1">
        <f t="shared" si="26"/>
        <v>9.8559782608695645</v>
      </c>
      <c r="Q409" s="1">
        <f t="shared" si="27"/>
        <v>0.13274044795783926</v>
      </c>
    </row>
    <row r="410" spans="1:17" x14ac:dyDescent="0.3">
      <c r="A410" t="s">
        <v>32</v>
      </c>
      <c r="B410" t="s">
        <v>798</v>
      </c>
      <c r="C410" t="s">
        <v>78</v>
      </c>
      <c r="D410" t="s">
        <v>57</v>
      </c>
      <c r="E410" s="1">
        <v>59.336956521739133</v>
      </c>
      <c r="F410" s="1">
        <v>5.3913043478260869</v>
      </c>
      <c r="G410" s="1">
        <v>1.1304347826086956</v>
      </c>
      <c r="H410" s="1">
        <v>0.16304347826086957</v>
      </c>
      <c r="I410" s="1">
        <v>1.1847826086956521</v>
      </c>
      <c r="J410" s="1">
        <v>0</v>
      </c>
      <c r="K410" s="1">
        <v>11.350543478260869</v>
      </c>
      <c r="L410" s="1">
        <f t="shared" si="24"/>
        <v>11.350543478260869</v>
      </c>
      <c r="M410" s="1">
        <f t="shared" si="25"/>
        <v>0.19128961348232276</v>
      </c>
      <c r="N410" s="1">
        <v>0</v>
      </c>
      <c r="O410" s="1">
        <v>4.3478260869565215</v>
      </c>
      <c r="P410" s="1">
        <f t="shared" si="26"/>
        <v>4.3478260869565215</v>
      </c>
      <c r="Q410" s="1">
        <f t="shared" si="27"/>
        <v>7.3273493313793722E-2</v>
      </c>
    </row>
    <row r="411" spans="1:17" x14ac:dyDescent="0.3">
      <c r="A411" t="s">
        <v>32</v>
      </c>
      <c r="B411" t="s">
        <v>799</v>
      </c>
      <c r="C411" t="s">
        <v>800</v>
      </c>
      <c r="D411" t="s">
        <v>293</v>
      </c>
      <c r="E411" s="1">
        <v>28.945652173913043</v>
      </c>
      <c r="F411" s="1">
        <v>5.6521739130434785</v>
      </c>
      <c r="G411" s="1">
        <v>0</v>
      </c>
      <c r="H411" s="1">
        <v>0</v>
      </c>
      <c r="I411" s="1">
        <v>0.10869565217391304</v>
      </c>
      <c r="J411" s="1">
        <v>1.9499999999999997</v>
      </c>
      <c r="K411" s="1">
        <v>4.0859782608695658</v>
      </c>
      <c r="L411" s="1">
        <f t="shared" si="24"/>
        <v>6.035978260869566</v>
      </c>
      <c r="M411" s="1">
        <f t="shared" si="25"/>
        <v>0.2085279759669546</v>
      </c>
      <c r="N411" s="1">
        <v>0</v>
      </c>
      <c r="O411" s="1">
        <v>4.8521739130434787</v>
      </c>
      <c r="P411" s="1">
        <f t="shared" si="26"/>
        <v>4.8521739130434787</v>
      </c>
      <c r="Q411" s="1">
        <f t="shared" si="27"/>
        <v>0.16763049192639881</v>
      </c>
    </row>
    <row r="412" spans="1:17" x14ac:dyDescent="0.3">
      <c r="A412" t="s">
        <v>32</v>
      </c>
      <c r="B412" t="s">
        <v>801</v>
      </c>
      <c r="C412" t="s">
        <v>650</v>
      </c>
      <c r="D412" t="s">
        <v>651</v>
      </c>
      <c r="E412" s="1">
        <v>64.076086956521735</v>
      </c>
      <c r="F412" s="1">
        <v>13.982500000000002</v>
      </c>
      <c r="G412" s="1">
        <v>0</v>
      </c>
      <c r="H412" s="1">
        <v>0</v>
      </c>
      <c r="I412" s="1">
        <v>0.15217391304347827</v>
      </c>
      <c r="J412" s="1">
        <v>4.986521739130434</v>
      </c>
      <c r="K412" s="1">
        <v>5.4277173913043484</v>
      </c>
      <c r="L412" s="1">
        <f t="shared" si="24"/>
        <v>10.414239130434783</v>
      </c>
      <c r="M412" s="1">
        <f t="shared" si="25"/>
        <v>0.16252926208651403</v>
      </c>
      <c r="N412" s="1">
        <v>5.0592391304347819</v>
      </c>
      <c r="O412" s="1">
        <v>0</v>
      </c>
      <c r="P412" s="1">
        <f t="shared" si="26"/>
        <v>5.0592391304347819</v>
      </c>
      <c r="Q412" s="1">
        <f t="shared" si="27"/>
        <v>7.895674300254453E-2</v>
      </c>
    </row>
    <row r="413" spans="1:17" x14ac:dyDescent="0.3">
      <c r="A413" t="s">
        <v>32</v>
      </c>
      <c r="B413" t="s">
        <v>802</v>
      </c>
      <c r="C413" t="s">
        <v>803</v>
      </c>
      <c r="D413" t="s">
        <v>259</v>
      </c>
      <c r="E413" s="1">
        <v>28.315217391304348</v>
      </c>
      <c r="F413" s="1">
        <v>2.7391304347826089</v>
      </c>
      <c r="G413" s="1">
        <v>2.1739130434782608E-2</v>
      </c>
      <c r="H413" s="1">
        <v>0.13043478260869565</v>
      </c>
      <c r="I413" s="1">
        <v>0.38043478260869568</v>
      </c>
      <c r="J413" s="1">
        <v>4.4149999999999991</v>
      </c>
      <c r="K413" s="1">
        <v>0.71749999999999992</v>
      </c>
      <c r="L413" s="1">
        <f t="shared" si="24"/>
        <v>5.1324999999999994</v>
      </c>
      <c r="M413" s="1">
        <f t="shared" si="25"/>
        <v>0.18126295585412666</v>
      </c>
      <c r="N413" s="1">
        <v>0</v>
      </c>
      <c r="O413" s="1">
        <v>0</v>
      </c>
      <c r="P413" s="1">
        <f t="shared" si="26"/>
        <v>0</v>
      </c>
      <c r="Q413" s="1">
        <f t="shared" si="27"/>
        <v>0</v>
      </c>
    </row>
    <row r="414" spans="1:17" x14ac:dyDescent="0.3">
      <c r="A414" t="s">
        <v>32</v>
      </c>
      <c r="B414" t="s">
        <v>804</v>
      </c>
      <c r="C414" t="s">
        <v>220</v>
      </c>
      <c r="D414" t="s">
        <v>221</v>
      </c>
      <c r="E414" s="1">
        <v>49.565217391304351</v>
      </c>
      <c r="F414" s="1">
        <v>5.1304347826086953</v>
      </c>
      <c r="G414" s="1">
        <v>0</v>
      </c>
      <c r="H414" s="1">
        <v>4.619565217391304E-2</v>
      </c>
      <c r="I414" s="1">
        <v>2.0760869565217392</v>
      </c>
      <c r="J414" s="1">
        <v>5.5652173913043477</v>
      </c>
      <c r="K414" s="1">
        <v>5.3415217391304335</v>
      </c>
      <c r="L414" s="1">
        <f t="shared" si="24"/>
        <v>10.906739130434781</v>
      </c>
      <c r="M414" s="1">
        <f t="shared" si="25"/>
        <v>0.22004824561403505</v>
      </c>
      <c r="N414" s="1">
        <v>5.5652173913043477</v>
      </c>
      <c r="O414" s="1">
        <v>0</v>
      </c>
      <c r="P414" s="1">
        <f t="shared" si="26"/>
        <v>5.5652173913043477</v>
      </c>
      <c r="Q414" s="1">
        <f t="shared" si="27"/>
        <v>0.11228070175438595</v>
      </c>
    </row>
    <row r="415" spans="1:17" x14ac:dyDescent="0.3">
      <c r="A415" t="s">
        <v>32</v>
      </c>
      <c r="B415" t="s">
        <v>805</v>
      </c>
      <c r="C415" t="s">
        <v>67</v>
      </c>
      <c r="D415" t="s">
        <v>68</v>
      </c>
      <c r="E415" s="1">
        <v>74.217391304347828</v>
      </c>
      <c r="F415" s="1">
        <v>4.6956521739130439</v>
      </c>
      <c r="G415" s="1">
        <v>1.0869565217391304E-2</v>
      </c>
      <c r="H415" s="1">
        <v>0.25815217391304346</v>
      </c>
      <c r="I415" s="1">
        <v>1.0652173913043479</v>
      </c>
      <c r="J415" s="1">
        <v>5.4711956521739129</v>
      </c>
      <c r="K415" s="1">
        <v>1.7793478260869566</v>
      </c>
      <c r="L415" s="1">
        <f t="shared" si="24"/>
        <v>7.2505434782608695</v>
      </c>
      <c r="M415" s="1">
        <f t="shared" si="25"/>
        <v>9.7693321616871706E-2</v>
      </c>
      <c r="N415" s="1">
        <v>5.0445652173913063</v>
      </c>
      <c r="O415" s="1">
        <v>0</v>
      </c>
      <c r="P415" s="1">
        <f t="shared" si="26"/>
        <v>5.0445652173913063</v>
      </c>
      <c r="Q415" s="1">
        <f t="shared" si="27"/>
        <v>6.797012302284712E-2</v>
      </c>
    </row>
    <row r="416" spans="1:17" x14ac:dyDescent="0.3">
      <c r="A416" t="s">
        <v>32</v>
      </c>
      <c r="B416" t="s">
        <v>806</v>
      </c>
      <c r="C416" t="s">
        <v>807</v>
      </c>
      <c r="D416" t="s">
        <v>643</v>
      </c>
      <c r="E416" s="1">
        <v>47.815217391304351</v>
      </c>
      <c r="F416" s="1">
        <v>5.5652173913043477</v>
      </c>
      <c r="G416" s="1">
        <v>4.3478260869565216E-2</v>
      </c>
      <c r="H416" s="1">
        <v>0.19021739130434784</v>
      </c>
      <c r="I416" s="1">
        <v>0.69565217391304346</v>
      </c>
      <c r="J416" s="1">
        <v>0</v>
      </c>
      <c r="K416" s="1">
        <v>10.559673913043484</v>
      </c>
      <c r="L416" s="1">
        <f t="shared" si="24"/>
        <v>10.559673913043484</v>
      </c>
      <c r="M416" s="1">
        <f t="shared" si="25"/>
        <v>0.22084337349397601</v>
      </c>
      <c r="N416" s="1">
        <v>0</v>
      </c>
      <c r="O416" s="1">
        <v>0</v>
      </c>
      <c r="P416" s="1">
        <f t="shared" si="26"/>
        <v>0</v>
      </c>
      <c r="Q416" s="1">
        <f t="shared" si="27"/>
        <v>0</v>
      </c>
    </row>
    <row r="417" spans="1:17" x14ac:dyDescent="0.3">
      <c r="A417" t="s">
        <v>32</v>
      </c>
      <c r="B417" t="s">
        <v>808</v>
      </c>
      <c r="C417" t="s">
        <v>270</v>
      </c>
      <c r="D417" t="s">
        <v>82</v>
      </c>
      <c r="E417" s="1">
        <v>81.478260869565219</v>
      </c>
      <c r="F417" s="1">
        <v>5.6195652173913047</v>
      </c>
      <c r="G417" s="1">
        <v>0</v>
      </c>
      <c r="H417" s="1">
        <v>0.21195652173913043</v>
      </c>
      <c r="I417" s="1">
        <v>1.5978260869565217</v>
      </c>
      <c r="J417" s="1">
        <v>4.2771739130434785</v>
      </c>
      <c r="K417" s="1">
        <v>15.649456521739131</v>
      </c>
      <c r="L417" s="1">
        <f t="shared" si="24"/>
        <v>19.926630434782609</v>
      </c>
      <c r="M417" s="1">
        <f t="shared" si="25"/>
        <v>0.24456376734258273</v>
      </c>
      <c r="N417" s="1">
        <v>5.1304347826086953</v>
      </c>
      <c r="O417" s="1">
        <v>2.75</v>
      </c>
      <c r="P417" s="1">
        <f t="shared" si="26"/>
        <v>7.8804347826086953</v>
      </c>
      <c r="Q417" s="1">
        <f t="shared" si="27"/>
        <v>9.6718249733191028E-2</v>
      </c>
    </row>
    <row r="418" spans="1:17" x14ac:dyDescent="0.3">
      <c r="A418" t="s">
        <v>32</v>
      </c>
      <c r="B418" t="s">
        <v>809</v>
      </c>
      <c r="C418" t="s">
        <v>810</v>
      </c>
      <c r="D418" t="s">
        <v>265</v>
      </c>
      <c r="E418" s="1">
        <v>26.260869565217391</v>
      </c>
      <c r="F418" s="1">
        <v>5.4347826086956523</v>
      </c>
      <c r="G418" s="1">
        <v>0</v>
      </c>
      <c r="H418" s="1">
        <v>0.15913043478260872</v>
      </c>
      <c r="I418" s="1">
        <v>0.54347826086956519</v>
      </c>
      <c r="J418" s="1">
        <v>4.9771739130434796</v>
      </c>
      <c r="K418" s="1">
        <v>0</v>
      </c>
      <c r="L418" s="1">
        <f t="shared" si="24"/>
        <v>4.9771739130434796</v>
      </c>
      <c r="M418" s="1">
        <f t="shared" si="25"/>
        <v>0.1895281456953643</v>
      </c>
      <c r="N418" s="1">
        <v>4.9044565217391316</v>
      </c>
      <c r="O418" s="1">
        <v>0</v>
      </c>
      <c r="P418" s="1">
        <f t="shared" si="26"/>
        <v>4.9044565217391316</v>
      </c>
      <c r="Q418" s="1">
        <f t="shared" si="27"/>
        <v>0.18675910596026496</v>
      </c>
    </row>
    <row r="419" spans="1:17" x14ac:dyDescent="0.3">
      <c r="A419" t="s">
        <v>32</v>
      </c>
      <c r="B419" t="s">
        <v>811</v>
      </c>
      <c r="C419" t="s">
        <v>331</v>
      </c>
      <c r="D419" t="s">
        <v>285</v>
      </c>
      <c r="E419" s="1">
        <v>48.869565217391305</v>
      </c>
      <c r="F419" s="1">
        <v>13.033369565217393</v>
      </c>
      <c r="G419" s="1">
        <v>0</v>
      </c>
      <c r="H419" s="1">
        <v>0</v>
      </c>
      <c r="I419" s="1">
        <v>0.83695652173913049</v>
      </c>
      <c r="J419" s="1">
        <v>3.4705434782608697</v>
      </c>
      <c r="K419" s="1">
        <v>4.5110869565217397</v>
      </c>
      <c r="L419" s="1">
        <f t="shared" si="24"/>
        <v>7.981630434782609</v>
      </c>
      <c r="M419" s="1">
        <f t="shared" si="25"/>
        <v>0.16332517793594306</v>
      </c>
      <c r="N419" s="1">
        <v>4.9329347826086956</v>
      </c>
      <c r="O419" s="1">
        <v>0</v>
      </c>
      <c r="P419" s="1">
        <f t="shared" si="26"/>
        <v>4.9329347826086956</v>
      </c>
      <c r="Q419" s="1">
        <f t="shared" si="27"/>
        <v>0.10094083629893238</v>
      </c>
    </row>
    <row r="420" spans="1:17" x14ac:dyDescent="0.3">
      <c r="A420" t="s">
        <v>32</v>
      </c>
      <c r="B420" t="s">
        <v>812</v>
      </c>
      <c r="C420" t="s">
        <v>813</v>
      </c>
      <c r="D420" t="s">
        <v>465</v>
      </c>
      <c r="E420" s="1">
        <v>49.923913043478258</v>
      </c>
      <c r="F420" s="1">
        <v>4.6086956521739131</v>
      </c>
      <c r="G420" s="1">
        <v>3.2608695652173912E-2</v>
      </c>
      <c r="H420" s="1">
        <v>0.20380434782608695</v>
      </c>
      <c r="I420" s="1">
        <v>0.80434782608695654</v>
      </c>
      <c r="J420" s="1">
        <v>5.5006521739130454</v>
      </c>
      <c r="K420" s="1">
        <v>0</v>
      </c>
      <c r="L420" s="1">
        <f t="shared" si="24"/>
        <v>5.5006521739130454</v>
      </c>
      <c r="M420" s="1">
        <f t="shared" si="25"/>
        <v>0.11018070977574575</v>
      </c>
      <c r="N420" s="1">
        <v>4.919130434782609</v>
      </c>
      <c r="O420" s="1">
        <v>0</v>
      </c>
      <c r="P420" s="1">
        <f t="shared" si="26"/>
        <v>4.919130434782609</v>
      </c>
      <c r="Q420" s="1">
        <f t="shared" si="27"/>
        <v>9.8532549531896371E-2</v>
      </c>
    </row>
    <row r="421" spans="1:17" x14ac:dyDescent="0.3">
      <c r="A421" t="s">
        <v>32</v>
      </c>
      <c r="B421" t="s">
        <v>814</v>
      </c>
      <c r="C421" t="s">
        <v>815</v>
      </c>
      <c r="D421" t="s">
        <v>210</v>
      </c>
      <c r="E421" s="1">
        <v>49.847826086956523</v>
      </c>
      <c r="F421" s="1">
        <v>17.774456521739129</v>
      </c>
      <c r="G421" s="1">
        <v>6.5217391304347824E-2</v>
      </c>
      <c r="H421" s="1">
        <v>0.19021739130434784</v>
      </c>
      <c r="I421" s="1">
        <v>0.54347826086956519</v>
      </c>
      <c r="J421" s="1">
        <v>5.1847826086956523</v>
      </c>
      <c r="K421" s="1">
        <v>6.7826086956521738</v>
      </c>
      <c r="L421" s="1">
        <f t="shared" si="24"/>
        <v>11.967391304347826</v>
      </c>
      <c r="M421" s="1">
        <f t="shared" si="25"/>
        <v>0.24007849978194504</v>
      </c>
      <c r="N421" s="1">
        <v>4.0135869565217392</v>
      </c>
      <c r="O421" s="1">
        <v>0</v>
      </c>
      <c r="P421" s="1">
        <f t="shared" si="26"/>
        <v>4.0135869565217392</v>
      </c>
      <c r="Q421" s="1">
        <f t="shared" si="27"/>
        <v>8.0516790231138252E-2</v>
      </c>
    </row>
    <row r="422" spans="1:17" x14ac:dyDescent="0.3">
      <c r="A422" t="s">
        <v>32</v>
      </c>
      <c r="B422" t="s">
        <v>816</v>
      </c>
      <c r="C422" t="s">
        <v>351</v>
      </c>
      <c r="D422" t="s">
        <v>163</v>
      </c>
      <c r="E422" s="1">
        <v>63.684782608695649</v>
      </c>
      <c r="F422" s="1">
        <v>17.459239130434781</v>
      </c>
      <c r="G422" s="1">
        <v>1.0869565217391304E-2</v>
      </c>
      <c r="H422" s="1">
        <v>0.22282608695652173</v>
      </c>
      <c r="I422" s="1">
        <v>0.92391304347826086</v>
      </c>
      <c r="J422" s="1">
        <v>3.3315217391304346</v>
      </c>
      <c r="K422" s="1">
        <v>6.2880434782608692</v>
      </c>
      <c r="L422" s="1">
        <f t="shared" si="24"/>
        <v>9.6195652173913047</v>
      </c>
      <c r="M422" s="1">
        <f t="shared" si="25"/>
        <v>0.15104966717869944</v>
      </c>
      <c r="N422" s="1">
        <v>0</v>
      </c>
      <c r="O422" s="1">
        <v>6.4130434782608692</v>
      </c>
      <c r="P422" s="1">
        <f t="shared" si="26"/>
        <v>6.4130434782608692</v>
      </c>
      <c r="Q422" s="1">
        <f t="shared" si="27"/>
        <v>0.10069977811913296</v>
      </c>
    </row>
    <row r="423" spans="1:17" x14ac:dyDescent="0.3">
      <c r="A423" t="s">
        <v>32</v>
      </c>
      <c r="B423" t="s">
        <v>817</v>
      </c>
      <c r="C423" t="s">
        <v>818</v>
      </c>
      <c r="D423" t="s">
        <v>268</v>
      </c>
      <c r="E423" s="1">
        <v>71.336956521739125</v>
      </c>
      <c r="F423" s="1">
        <v>5.6521739130434785</v>
      </c>
      <c r="G423" s="1">
        <v>0.18478260869565216</v>
      </c>
      <c r="H423" s="1">
        <v>0.34782608695652173</v>
      </c>
      <c r="I423" s="1">
        <v>2.4130434782608696</v>
      </c>
      <c r="J423" s="1">
        <v>5.6521739130434785</v>
      </c>
      <c r="K423" s="1">
        <v>3.0951086956521738</v>
      </c>
      <c r="L423" s="1">
        <f t="shared" si="24"/>
        <v>8.7472826086956523</v>
      </c>
      <c r="M423" s="1">
        <f t="shared" si="25"/>
        <v>0.12261922901112297</v>
      </c>
      <c r="N423" s="1">
        <v>5.3043478260869561</v>
      </c>
      <c r="O423" s="1">
        <v>0</v>
      </c>
      <c r="P423" s="1">
        <f t="shared" si="26"/>
        <v>5.3043478260869561</v>
      </c>
      <c r="Q423" s="1">
        <f t="shared" si="27"/>
        <v>7.4356239524607654E-2</v>
      </c>
    </row>
    <row r="424" spans="1:17" x14ac:dyDescent="0.3">
      <c r="A424" t="s">
        <v>32</v>
      </c>
      <c r="B424" t="s">
        <v>819</v>
      </c>
      <c r="C424" t="s">
        <v>89</v>
      </c>
      <c r="D424" t="s">
        <v>90</v>
      </c>
      <c r="E424" s="1">
        <v>78.173913043478265</v>
      </c>
      <c r="F424" s="1">
        <v>7.7886956521739128</v>
      </c>
      <c r="G424" s="1">
        <v>6.3043478260869559E-3</v>
      </c>
      <c r="H424" s="1">
        <v>0.29891304347826086</v>
      </c>
      <c r="I424" s="1">
        <v>1</v>
      </c>
      <c r="J424" s="1">
        <v>4.0301086956521734</v>
      </c>
      <c r="K424" s="1">
        <v>3.0529347826086961</v>
      </c>
      <c r="L424" s="1">
        <f t="shared" si="24"/>
        <v>7.0830434782608691</v>
      </c>
      <c r="M424" s="1">
        <f t="shared" si="25"/>
        <v>9.0606229143492756E-2</v>
      </c>
      <c r="N424" s="1">
        <v>7.0443478260869572</v>
      </c>
      <c r="O424" s="1">
        <v>0</v>
      </c>
      <c r="P424" s="1">
        <f t="shared" si="26"/>
        <v>7.0443478260869572</v>
      </c>
      <c r="Q424" s="1">
        <f t="shared" si="27"/>
        <v>9.0111234705228041E-2</v>
      </c>
    </row>
    <row r="425" spans="1:17" x14ac:dyDescent="0.3">
      <c r="A425" t="s">
        <v>32</v>
      </c>
      <c r="B425" t="s">
        <v>820</v>
      </c>
      <c r="C425" t="s">
        <v>821</v>
      </c>
      <c r="D425" t="s">
        <v>268</v>
      </c>
      <c r="E425" s="1">
        <v>38.326086956521742</v>
      </c>
      <c r="F425" s="1">
        <v>0.52173913043478259</v>
      </c>
      <c r="G425" s="1">
        <v>0</v>
      </c>
      <c r="H425" s="1">
        <v>0</v>
      </c>
      <c r="I425" s="1">
        <v>0</v>
      </c>
      <c r="J425" s="1">
        <v>0</v>
      </c>
      <c r="K425" s="1">
        <v>4.8695652173913047</v>
      </c>
      <c r="L425" s="1">
        <f t="shared" si="24"/>
        <v>4.8695652173913047</v>
      </c>
      <c r="M425" s="1">
        <f t="shared" si="25"/>
        <v>0.12705615428247305</v>
      </c>
      <c r="N425" s="1">
        <v>0.33967391304347827</v>
      </c>
      <c r="O425" s="1">
        <v>0</v>
      </c>
      <c r="P425" s="1">
        <f t="shared" si="26"/>
        <v>0.33967391304347827</v>
      </c>
      <c r="Q425" s="1">
        <f t="shared" si="27"/>
        <v>8.8627339761769702E-3</v>
      </c>
    </row>
    <row r="426" spans="1:17" x14ac:dyDescent="0.3">
      <c r="A426" t="s">
        <v>32</v>
      </c>
      <c r="B426" t="s">
        <v>822</v>
      </c>
      <c r="C426" t="s">
        <v>823</v>
      </c>
      <c r="D426" t="s">
        <v>349</v>
      </c>
      <c r="E426" s="1">
        <v>31.456521739130434</v>
      </c>
      <c r="F426" s="1">
        <v>15.527173913043478</v>
      </c>
      <c r="G426" s="1">
        <v>3.2608695652173912E-2</v>
      </c>
      <c r="H426" s="1">
        <v>0.11956521739130435</v>
      </c>
      <c r="I426" s="1">
        <v>0.30434782608695654</v>
      </c>
      <c r="J426" s="1">
        <v>2.5706521739130435</v>
      </c>
      <c r="K426" s="1">
        <v>3.5</v>
      </c>
      <c r="L426" s="1">
        <f t="shared" si="24"/>
        <v>6.070652173913043</v>
      </c>
      <c r="M426" s="1">
        <f t="shared" si="25"/>
        <v>0.19298548721492742</v>
      </c>
      <c r="N426" s="1">
        <v>0</v>
      </c>
      <c r="O426" s="1">
        <v>1.736413043478261</v>
      </c>
      <c r="P426" s="1">
        <f t="shared" si="26"/>
        <v>1.736413043478261</v>
      </c>
      <c r="Q426" s="1">
        <f t="shared" si="27"/>
        <v>5.5200414651002082E-2</v>
      </c>
    </row>
    <row r="427" spans="1:17" x14ac:dyDescent="0.3">
      <c r="A427" t="s">
        <v>32</v>
      </c>
      <c r="B427" t="s">
        <v>824</v>
      </c>
      <c r="C427" t="s">
        <v>236</v>
      </c>
      <c r="D427" t="s">
        <v>221</v>
      </c>
      <c r="E427" s="1">
        <v>68.108695652173907</v>
      </c>
      <c r="F427" s="1">
        <v>4.9130434782608692</v>
      </c>
      <c r="G427" s="1">
        <v>0.32608695652173914</v>
      </c>
      <c r="H427" s="1">
        <v>0.27989130434782611</v>
      </c>
      <c r="I427" s="1">
        <v>0.95652173913043481</v>
      </c>
      <c r="J427" s="1">
        <v>5.1521739130434785</v>
      </c>
      <c r="K427" s="1">
        <v>7.6576086956521738</v>
      </c>
      <c r="L427" s="1">
        <f t="shared" si="24"/>
        <v>12.809782608695652</v>
      </c>
      <c r="M427" s="1">
        <f t="shared" si="25"/>
        <v>0.18807851899138209</v>
      </c>
      <c r="N427" s="1">
        <v>5.3913043478260869</v>
      </c>
      <c r="O427" s="1">
        <v>0</v>
      </c>
      <c r="P427" s="1">
        <f t="shared" si="26"/>
        <v>5.3913043478260869</v>
      </c>
      <c r="Q427" s="1">
        <f t="shared" si="27"/>
        <v>7.9157357165655931E-2</v>
      </c>
    </row>
    <row r="428" spans="1:17" x14ac:dyDescent="0.3">
      <c r="A428" t="s">
        <v>32</v>
      </c>
      <c r="B428" t="s">
        <v>825</v>
      </c>
      <c r="C428" t="s">
        <v>826</v>
      </c>
      <c r="D428" t="s">
        <v>491</v>
      </c>
      <c r="E428" s="1">
        <v>33.445652173913047</v>
      </c>
      <c r="F428" s="1">
        <v>5.1304347826086953</v>
      </c>
      <c r="G428" s="1">
        <v>7.6086956521739135E-2</v>
      </c>
      <c r="H428" s="1">
        <v>0.14673913043478262</v>
      </c>
      <c r="I428" s="1">
        <v>0.82608695652173914</v>
      </c>
      <c r="J428" s="1">
        <v>4.7554347826086953</v>
      </c>
      <c r="K428" s="1">
        <v>3.0942391304347829</v>
      </c>
      <c r="L428" s="1">
        <f t="shared" si="24"/>
        <v>7.8496739130434783</v>
      </c>
      <c r="M428" s="1">
        <f t="shared" si="25"/>
        <v>0.23469938251543709</v>
      </c>
      <c r="N428" s="1">
        <v>5.1304347826086953</v>
      </c>
      <c r="O428" s="1">
        <v>0</v>
      </c>
      <c r="P428" s="1">
        <f t="shared" si="26"/>
        <v>5.1304347826086953</v>
      </c>
      <c r="Q428" s="1">
        <f t="shared" si="27"/>
        <v>0.15339616509587259</v>
      </c>
    </row>
    <row r="429" spans="1:17" x14ac:dyDescent="0.3">
      <c r="A429" t="s">
        <v>32</v>
      </c>
      <c r="B429" t="s">
        <v>827</v>
      </c>
      <c r="C429" t="s">
        <v>467</v>
      </c>
      <c r="D429" t="s">
        <v>148</v>
      </c>
      <c r="E429" s="1">
        <v>103.90217391304348</v>
      </c>
      <c r="F429" s="1">
        <v>4.6086956521739131</v>
      </c>
      <c r="G429" s="1">
        <v>0.70652173913043481</v>
      </c>
      <c r="H429" s="1">
        <v>0.50717391304347825</v>
      </c>
      <c r="I429" s="1">
        <v>0.57608695652173914</v>
      </c>
      <c r="J429" s="1">
        <v>5.2173913043478262</v>
      </c>
      <c r="K429" s="1">
        <v>15.201086956521738</v>
      </c>
      <c r="L429" s="1">
        <f t="shared" si="24"/>
        <v>20.418478260869563</v>
      </c>
      <c r="M429" s="1">
        <f t="shared" si="25"/>
        <v>0.19651637200543987</v>
      </c>
      <c r="N429" s="1">
        <v>0</v>
      </c>
      <c r="O429" s="1">
        <v>6.4320652173913047</v>
      </c>
      <c r="P429" s="1">
        <f t="shared" si="26"/>
        <v>6.4320652173913047</v>
      </c>
      <c r="Q429" s="1">
        <f t="shared" si="27"/>
        <v>6.1905010984412596E-2</v>
      </c>
    </row>
    <row r="430" spans="1:17" x14ac:dyDescent="0.3">
      <c r="A430" t="s">
        <v>32</v>
      </c>
      <c r="B430" t="s">
        <v>828</v>
      </c>
      <c r="C430" t="s">
        <v>236</v>
      </c>
      <c r="D430" t="s">
        <v>221</v>
      </c>
      <c r="E430" s="1">
        <v>45.456521739130437</v>
      </c>
      <c r="F430" s="1">
        <v>5.3913043478260869</v>
      </c>
      <c r="G430" s="1">
        <v>9.2391304347826081E-2</v>
      </c>
      <c r="H430" s="1">
        <v>0.20652173913043478</v>
      </c>
      <c r="I430" s="1">
        <v>0.80434782608695654</v>
      </c>
      <c r="J430" s="1">
        <v>0.46739130434782611</v>
      </c>
      <c r="K430" s="1">
        <v>4.6793478260869561</v>
      </c>
      <c r="L430" s="1">
        <f t="shared" si="24"/>
        <v>5.1467391304347823</v>
      </c>
      <c r="M430" s="1">
        <f t="shared" si="25"/>
        <v>0.11322333811573408</v>
      </c>
      <c r="N430" s="1">
        <v>0.61684782608695654</v>
      </c>
      <c r="O430" s="1">
        <v>0</v>
      </c>
      <c r="P430" s="1">
        <f t="shared" si="26"/>
        <v>0.61684782608695654</v>
      </c>
      <c r="Q430" s="1">
        <f t="shared" si="27"/>
        <v>1.3570062171209946E-2</v>
      </c>
    </row>
    <row r="431" spans="1:17" x14ac:dyDescent="0.3">
      <c r="A431" t="s">
        <v>32</v>
      </c>
      <c r="B431" t="s">
        <v>829</v>
      </c>
      <c r="C431" t="s">
        <v>830</v>
      </c>
      <c r="D431" t="s">
        <v>256</v>
      </c>
      <c r="E431" s="1">
        <v>97.521739130434781</v>
      </c>
      <c r="F431" s="1">
        <v>5.9336956521739177</v>
      </c>
      <c r="G431" s="1">
        <v>1.0869565217391304E-2</v>
      </c>
      <c r="H431" s="1">
        <v>0.375</v>
      </c>
      <c r="I431" s="1">
        <v>2.902173913043478</v>
      </c>
      <c r="J431" s="1">
        <v>5.1413043478260869</v>
      </c>
      <c r="K431" s="1">
        <v>26.986413043478262</v>
      </c>
      <c r="L431" s="1">
        <f t="shared" si="24"/>
        <v>32.127717391304351</v>
      </c>
      <c r="M431" s="1">
        <f t="shared" si="25"/>
        <v>0.32944159607668305</v>
      </c>
      <c r="N431" s="1">
        <v>9.5978260869565215</v>
      </c>
      <c r="O431" s="1">
        <v>0</v>
      </c>
      <c r="P431" s="1">
        <f t="shared" si="26"/>
        <v>9.5978260869565215</v>
      </c>
      <c r="Q431" s="1">
        <f t="shared" si="27"/>
        <v>9.8417298261257238E-2</v>
      </c>
    </row>
    <row r="432" spans="1:17" x14ac:dyDescent="0.3">
      <c r="A432" t="s">
        <v>32</v>
      </c>
      <c r="B432" t="s">
        <v>831</v>
      </c>
      <c r="C432" t="s">
        <v>832</v>
      </c>
      <c r="D432" t="s">
        <v>48</v>
      </c>
      <c r="E432" s="1">
        <v>25.369565217391305</v>
      </c>
      <c r="F432" s="1">
        <v>5.5652173913043477</v>
      </c>
      <c r="G432" s="1">
        <v>0.19565217391304349</v>
      </c>
      <c r="H432" s="1">
        <v>0.15217391304347827</v>
      </c>
      <c r="I432" s="1">
        <v>0.77173913043478259</v>
      </c>
      <c r="J432" s="1">
        <v>6.1370652173913056</v>
      </c>
      <c r="K432" s="1">
        <v>0</v>
      </c>
      <c r="L432" s="1">
        <f t="shared" si="24"/>
        <v>6.1370652173913056</v>
      </c>
      <c r="M432" s="1">
        <f t="shared" si="25"/>
        <v>0.24190659811482437</v>
      </c>
      <c r="N432" s="1">
        <v>0</v>
      </c>
      <c r="O432" s="1">
        <v>0</v>
      </c>
      <c r="P432" s="1">
        <f t="shared" si="26"/>
        <v>0</v>
      </c>
      <c r="Q432" s="1">
        <f t="shared" si="27"/>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CA4B2-A85B-41F4-AB51-B5C9D058C864}">
  <dimension ref="B2:C7"/>
  <sheetViews>
    <sheetView workbookViewId="0">
      <selection activeCell="B2" sqref="B2:C2"/>
    </sheetView>
  </sheetViews>
  <sheetFormatPr defaultRowHeight="14.4" x14ac:dyDescent="0.3"/>
  <cols>
    <col min="2" max="2" width="28" bestFit="1" customWidth="1"/>
    <col min="3" max="3" width="19.109375" customWidth="1"/>
  </cols>
  <sheetData>
    <row r="2" spans="2:3" x14ac:dyDescent="0.3">
      <c r="B2" s="22" t="s">
        <v>833</v>
      </c>
      <c r="C2" s="23"/>
    </row>
    <row r="3" spans="2:3" x14ac:dyDescent="0.3">
      <c r="B3" s="7" t="s">
        <v>834</v>
      </c>
      <c r="C3" s="8">
        <f>SUM(Table1[MDS Census])</f>
        <v>22944.304347826062</v>
      </c>
    </row>
    <row r="4" spans="2:3" x14ac:dyDescent="0.3">
      <c r="B4" s="7" t="s">
        <v>835</v>
      </c>
      <c r="C4" s="8">
        <f>SUM(Table1[Total Care Staffing Hours])</f>
        <v>73357.991304347845</v>
      </c>
    </row>
    <row r="5" spans="2:3" ht="15" thickBot="1" x14ac:dyDescent="0.35">
      <c r="B5" s="7" t="s">
        <v>836</v>
      </c>
      <c r="C5" s="8">
        <f>SUM(Table1[RN Hours])</f>
        <v>10925.154565217385</v>
      </c>
    </row>
    <row r="6" spans="2:3" x14ac:dyDescent="0.3">
      <c r="B6" s="9" t="s">
        <v>837</v>
      </c>
      <c r="C6" s="10">
        <f>C4/C3</f>
        <v>3.1972201114608385</v>
      </c>
    </row>
    <row r="7" spans="2:3" ht="15" thickBot="1" x14ac:dyDescent="0.35">
      <c r="B7" s="11" t="s">
        <v>838</v>
      </c>
      <c r="C7" s="12">
        <f>C5/C3</f>
        <v>0.47615976495066525</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0178-B3DB-4DF0-863D-2F81D4568E18}">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2.21875" style="13" customWidth="1"/>
    <col min="5" max="5" width="56.44140625" style="13" customWidth="1"/>
    <col min="6" max="16384" width="8.88671875" style="13"/>
  </cols>
  <sheetData>
    <row r="2" spans="1:5" ht="78" x14ac:dyDescent="0.3">
      <c r="A2" s="24" t="s">
        <v>839</v>
      </c>
      <c r="B2" s="25"/>
      <c r="D2" s="14" t="s">
        <v>844</v>
      </c>
      <c r="E2" s="15"/>
    </row>
    <row r="3" spans="1:5" ht="31.2" x14ac:dyDescent="0.3">
      <c r="A3" s="16" t="s">
        <v>840</v>
      </c>
      <c r="B3" s="17">
        <f>'State Average &amp; Calculations'!C6</f>
        <v>3.1972201114608385</v>
      </c>
      <c r="D3" s="26" t="s">
        <v>841</v>
      </c>
    </row>
    <row r="4" spans="1:5" x14ac:dyDescent="0.3">
      <c r="A4" s="18" t="s">
        <v>842</v>
      </c>
      <c r="B4" s="19">
        <f>'State Average &amp; Calculations'!C7</f>
        <v>0.47615976495066525</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843</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2020-02-21T16:11:23Z</dcterms:modified>
</cp:coreProperties>
</file>