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6D067E5C-493A-4876-8BC6-571699CCB1AD}"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6" i="5" l="1"/>
  <c r="C7" i="5"/>
  <c r="P681" i="1" l="1"/>
  <c r="Q681" i="1" s="1"/>
  <c r="L681" i="1"/>
  <c r="M681" i="1" s="1"/>
  <c r="P680" i="1"/>
  <c r="Q680" i="1" s="1"/>
  <c r="L680" i="1"/>
  <c r="M680" i="1" s="1"/>
  <c r="P679" i="1"/>
  <c r="Q679" i="1" s="1"/>
  <c r="L679" i="1"/>
  <c r="M679" i="1" s="1"/>
  <c r="P678" i="1"/>
  <c r="Q678" i="1" s="1"/>
  <c r="L678" i="1"/>
  <c r="M678" i="1" s="1"/>
  <c r="P677" i="1"/>
  <c r="Q677" i="1" s="1"/>
  <c r="L677" i="1"/>
  <c r="M677" i="1" s="1"/>
  <c r="P676" i="1"/>
  <c r="Q676" i="1" s="1"/>
  <c r="L676" i="1"/>
  <c r="M676" i="1" s="1"/>
  <c r="P675" i="1"/>
  <c r="Q675" i="1" s="1"/>
  <c r="L675" i="1"/>
  <c r="M675" i="1" s="1"/>
  <c r="P674" i="1"/>
  <c r="Q674" i="1" s="1"/>
  <c r="L674" i="1"/>
  <c r="M674" i="1" s="1"/>
  <c r="P673" i="1"/>
  <c r="Q673" i="1" s="1"/>
  <c r="L673" i="1"/>
  <c r="M673" i="1" s="1"/>
  <c r="P672" i="1"/>
  <c r="Q672" i="1" s="1"/>
  <c r="L672" i="1"/>
  <c r="M672" i="1" s="1"/>
  <c r="P671" i="1"/>
  <c r="Q671" i="1" s="1"/>
  <c r="L671" i="1"/>
  <c r="M671" i="1" s="1"/>
  <c r="P670" i="1"/>
  <c r="Q670" i="1" s="1"/>
  <c r="L670" i="1"/>
  <c r="M670" i="1" s="1"/>
  <c r="P669" i="1"/>
  <c r="Q669" i="1" s="1"/>
  <c r="L669" i="1"/>
  <c r="M669" i="1" s="1"/>
  <c r="P668" i="1"/>
  <c r="Q668" i="1" s="1"/>
  <c r="L668" i="1"/>
  <c r="M668" i="1" s="1"/>
  <c r="P667" i="1"/>
  <c r="Q667" i="1" s="1"/>
  <c r="L667" i="1"/>
  <c r="M667" i="1" s="1"/>
  <c r="P666" i="1"/>
  <c r="Q666" i="1" s="1"/>
  <c r="L666" i="1"/>
  <c r="M666" i="1" s="1"/>
  <c r="P665" i="1"/>
  <c r="Q665" i="1" s="1"/>
  <c r="L665" i="1"/>
  <c r="M665" i="1" s="1"/>
  <c r="P664" i="1"/>
  <c r="Q664" i="1" s="1"/>
  <c r="L664" i="1"/>
  <c r="M664" i="1" s="1"/>
  <c r="P663" i="1"/>
  <c r="Q663" i="1" s="1"/>
  <c r="L663" i="1"/>
  <c r="M663" i="1" s="1"/>
  <c r="P662" i="1"/>
  <c r="Q662" i="1" s="1"/>
  <c r="L662" i="1"/>
  <c r="M662" i="1" s="1"/>
  <c r="P661" i="1"/>
  <c r="Q661" i="1" s="1"/>
  <c r="L661" i="1"/>
  <c r="M661" i="1" s="1"/>
  <c r="P660" i="1"/>
  <c r="Q660" i="1" s="1"/>
  <c r="L660" i="1"/>
  <c r="M660" i="1" s="1"/>
  <c r="P659" i="1"/>
  <c r="Q659" i="1" s="1"/>
  <c r="L659" i="1"/>
  <c r="M659" i="1" s="1"/>
  <c r="P658" i="1"/>
  <c r="Q658" i="1" s="1"/>
  <c r="L658" i="1"/>
  <c r="M658" i="1" s="1"/>
  <c r="P657" i="1"/>
  <c r="Q657" i="1" s="1"/>
  <c r="L657" i="1"/>
  <c r="M657" i="1" s="1"/>
  <c r="P656" i="1"/>
  <c r="Q656" i="1" s="1"/>
  <c r="L656" i="1"/>
  <c r="M656" i="1" s="1"/>
  <c r="P655" i="1"/>
  <c r="Q655" i="1" s="1"/>
  <c r="L655" i="1"/>
  <c r="M655" i="1" s="1"/>
  <c r="P654" i="1"/>
  <c r="Q654" i="1" s="1"/>
  <c r="L654" i="1"/>
  <c r="M654" i="1" s="1"/>
  <c r="P653" i="1"/>
  <c r="Q653" i="1" s="1"/>
  <c r="L653" i="1"/>
  <c r="M653" i="1" s="1"/>
  <c r="P652" i="1"/>
  <c r="Q652" i="1" s="1"/>
  <c r="L652" i="1"/>
  <c r="M652" i="1" s="1"/>
  <c r="P651" i="1"/>
  <c r="Q651" i="1" s="1"/>
  <c r="L651" i="1"/>
  <c r="M651" i="1" s="1"/>
  <c r="P650" i="1"/>
  <c r="Q650" i="1" s="1"/>
  <c r="L650" i="1"/>
  <c r="M650" i="1" s="1"/>
  <c r="P649" i="1"/>
  <c r="Q649" i="1" s="1"/>
  <c r="L649" i="1"/>
  <c r="M649" i="1" s="1"/>
  <c r="P648" i="1"/>
  <c r="Q648" i="1" s="1"/>
  <c r="L648" i="1"/>
  <c r="M648" i="1" s="1"/>
  <c r="P647" i="1"/>
  <c r="Q647" i="1" s="1"/>
  <c r="L647" i="1"/>
  <c r="M647" i="1" s="1"/>
  <c r="P646" i="1"/>
  <c r="Q646" i="1" s="1"/>
  <c r="L646" i="1"/>
  <c r="M646" i="1" s="1"/>
  <c r="P645" i="1"/>
  <c r="Q645" i="1" s="1"/>
  <c r="L645" i="1"/>
  <c r="M645" i="1" s="1"/>
  <c r="P644" i="1"/>
  <c r="Q644" i="1" s="1"/>
  <c r="L644" i="1"/>
  <c r="M644" i="1" s="1"/>
  <c r="P643" i="1"/>
  <c r="Q643" i="1" s="1"/>
  <c r="L643" i="1"/>
  <c r="M643" i="1" s="1"/>
  <c r="P642" i="1"/>
  <c r="Q642" i="1" s="1"/>
  <c r="L642" i="1"/>
  <c r="M642" i="1" s="1"/>
  <c r="P641" i="1"/>
  <c r="Q641" i="1" s="1"/>
  <c r="L641" i="1"/>
  <c r="M641" i="1" s="1"/>
  <c r="P640" i="1"/>
  <c r="Q640" i="1" s="1"/>
  <c r="L640" i="1"/>
  <c r="M640" i="1" s="1"/>
  <c r="P639" i="1"/>
  <c r="Q639" i="1" s="1"/>
  <c r="L639" i="1"/>
  <c r="M639" i="1" s="1"/>
  <c r="P638" i="1"/>
  <c r="Q638" i="1" s="1"/>
  <c r="L638" i="1"/>
  <c r="M638" i="1" s="1"/>
  <c r="P637" i="1"/>
  <c r="Q637" i="1" s="1"/>
  <c r="L637" i="1"/>
  <c r="M637" i="1" s="1"/>
  <c r="P636" i="1"/>
  <c r="Q636" i="1" s="1"/>
  <c r="L636" i="1"/>
  <c r="M636" i="1" s="1"/>
  <c r="P635" i="1"/>
  <c r="Q635" i="1" s="1"/>
  <c r="L635" i="1"/>
  <c r="M635" i="1" s="1"/>
  <c r="P634" i="1"/>
  <c r="Q634" i="1" s="1"/>
  <c r="L634" i="1"/>
  <c r="M634" i="1" s="1"/>
  <c r="P633" i="1"/>
  <c r="Q633" i="1" s="1"/>
  <c r="L633" i="1"/>
  <c r="M633" i="1" s="1"/>
  <c r="P632" i="1"/>
  <c r="Q632" i="1" s="1"/>
  <c r="L632" i="1"/>
  <c r="M632" i="1" s="1"/>
  <c r="P631" i="1"/>
  <c r="Q631" i="1" s="1"/>
  <c r="L631" i="1"/>
  <c r="M631" i="1" s="1"/>
  <c r="P630" i="1"/>
  <c r="Q630" i="1" s="1"/>
  <c r="L630" i="1"/>
  <c r="M630" i="1" s="1"/>
  <c r="P629" i="1"/>
  <c r="Q629" i="1" s="1"/>
  <c r="L629" i="1"/>
  <c r="M629" i="1" s="1"/>
  <c r="P628" i="1"/>
  <c r="Q628" i="1" s="1"/>
  <c r="L628" i="1"/>
  <c r="M628" i="1" s="1"/>
  <c r="P627" i="1"/>
  <c r="Q627" i="1" s="1"/>
  <c r="L627" i="1"/>
  <c r="M627" i="1" s="1"/>
  <c r="P626" i="1"/>
  <c r="Q626" i="1" s="1"/>
  <c r="L626" i="1"/>
  <c r="M626" i="1" s="1"/>
  <c r="P625" i="1"/>
  <c r="Q625" i="1" s="1"/>
  <c r="L625" i="1"/>
  <c r="M625" i="1" s="1"/>
  <c r="P624" i="1"/>
  <c r="Q624" i="1" s="1"/>
  <c r="L624" i="1"/>
  <c r="M624" i="1" s="1"/>
  <c r="P623" i="1"/>
  <c r="Q623" i="1" s="1"/>
  <c r="L623" i="1"/>
  <c r="M623" i="1" s="1"/>
  <c r="P622" i="1"/>
  <c r="Q622" i="1" s="1"/>
  <c r="L622" i="1"/>
  <c r="M622" i="1" s="1"/>
  <c r="P621" i="1"/>
  <c r="Q621" i="1" s="1"/>
  <c r="L621" i="1"/>
  <c r="M621" i="1" s="1"/>
  <c r="P620" i="1"/>
  <c r="Q620" i="1" s="1"/>
  <c r="L620" i="1"/>
  <c r="M620" i="1" s="1"/>
  <c r="P619" i="1"/>
  <c r="Q619" i="1" s="1"/>
  <c r="L619" i="1"/>
  <c r="M619" i="1" s="1"/>
  <c r="P618" i="1"/>
  <c r="Q618" i="1" s="1"/>
  <c r="L618" i="1"/>
  <c r="M618" i="1" s="1"/>
  <c r="P617" i="1"/>
  <c r="Q617" i="1" s="1"/>
  <c r="L617" i="1"/>
  <c r="M617" i="1" s="1"/>
  <c r="P616" i="1"/>
  <c r="Q616" i="1" s="1"/>
  <c r="L616" i="1"/>
  <c r="M616" i="1" s="1"/>
  <c r="P615" i="1"/>
  <c r="Q615" i="1" s="1"/>
  <c r="L615" i="1"/>
  <c r="M615" i="1" s="1"/>
  <c r="P614" i="1"/>
  <c r="Q614" i="1" s="1"/>
  <c r="L614" i="1"/>
  <c r="M614" i="1" s="1"/>
  <c r="P613" i="1"/>
  <c r="Q613" i="1" s="1"/>
  <c r="L613" i="1"/>
  <c r="M613" i="1" s="1"/>
  <c r="P612" i="1"/>
  <c r="Q612" i="1" s="1"/>
  <c r="L612" i="1"/>
  <c r="M612" i="1" s="1"/>
  <c r="P611" i="1"/>
  <c r="Q611" i="1" s="1"/>
  <c r="L611" i="1"/>
  <c r="M611" i="1" s="1"/>
  <c r="P610" i="1"/>
  <c r="Q610" i="1" s="1"/>
  <c r="L610" i="1"/>
  <c r="M610" i="1" s="1"/>
  <c r="P609" i="1"/>
  <c r="Q609" i="1" s="1"/>
  <c r="L609" i="1"/>
  <c r="M609" i="1" s="1"/>
  <c r="P608" i="1"/>
  <c r="Q608" i="1" s="1"/>
  <c r="L608" i="1"/>
  <c r="M608" i="1" s="1"/>
  <c r="P607" i="1"/>
  <c r="Q607" i="1" s="1"/>
  <c r="L607" i="1"/>
  <c r="M607" i="1" s="1"/>
  <c r="P606" i="1"/>
  <c r="Q606" i="1" s="1"/>
  <c r="L606" i="1"/>
  <c r="M606" i="1" s="1"/>
  <c r="P605" i="1"/>
  <c r="Q605" i="1" s="1"/>
  <c r="L605" i="1"/>
  <c r="M605" i="1" s="1"/>
  <c r="P604" i="1"/>
  <c r="Q604" i="1" s="1"/>
  <c r="L604" i="1"/>
  <c r="M604" i="1" s="1"/>
  <c r="P603" i="1"/>
  <c r="Q603" i="1" s="1"/>
  <c r="L603" i="1"/>
  <c r="M603" i="1" s="1"/>
  <c r="P602" i="1"/>
  <c r="Q602" i="1" s="1"/>
  <c r="L602" i="1"/>
  <c r="M602" i="1" s="1"/>
  <c r="P601" i="1"/>
  <c r="Q601" i="1" s="1"/>
  <c r="L601" i="1"/>
  <c r="M601" i="1" s="1"/>
  <c r="P600" i="1"/>
  <c r="Q600" i="1" s="1"/>
  <c r="L600" i="1"/>
  <c r="M600" i="1" s="1"/>
  <c r="P599" i="1"/>
  <c r="Q599" i="1" s="1"/>
  <c r="L599" i="1"/>
  <c r="M599" i="1" s="1"/>
  <c r="P598" i="1"/>
  <c r="Q598" i="1" s="1"/>
  <c r="L598" i="1"/>
  <c r="M598" i="1" s="1"/>
  <c r="P597" i="1"/>
  <c r="Q597" i="1" s="1"/>
  <c r="L597" i="1"/>
  <c r="M597" i="1" s="1"/>
  <c r="P596" i="1"/>
  <c r="Q596" i="1" s="1"/>
  <c r="L596" i="1"/>
  <c r="M596" i="1" s="1"/>
  <c r="Q595" i="1"/>
  <c r="P595" i="1"/>
  <c r="M595" i="1"/>
  <c r="L595" i="1"/>
  <c r="Q594" i="1"/>
  <c r="P594" i="1"/>
  <c r="M594" i="1"/>
  <c r="L594" i="1"/>
  <c r="P593" i="1"/>
  <c r="Q593" i="1" s="1"/>
  <c r="L593" i="1"/>
  <c r="M593" i="1" s="1"/>
  <c r="P592" i="1"/>
  <c r="Q592" i="1" s="1"/>
  <c r="L592" i="1"/>
  <c r="M592" i="1" s="1"/>
  <c r="P591" i="1"/>
  <c r="Q591" i="1" s="1"/>
  <c r="L591" i="1"/>
  <c r="M591" i="1" s="1"/>
  <c r="P590" i="1"/>
  <c r="Q590" i="1" s="1"/>
  <c r="L590" i="1"/>
  <c r="M590" i="1" s="1"/>
  <c r="P589" i="1"/>
  <c r="Q589" i="1" s="1"/>
  <c r="L589" i="1"/>
  <c r="M589" i="1" s="1"/>
  <c r="P588" i="1"/>
  <c r="Q588" i="1" s="1"/>
  <c r="L588" i="1"/>
  <c r="M588" i="1" s="1"/>
  <c r="P587" i="1"/>
  <c r="Q587" i="1" s="1"/>
  <c r="L587" i="1"/>
  <c r="M587" i="1" s="1"/>
  <c r="P586" i="1"/>
  <c r="Q586" i="1" s="1"/>
  <c r="L586" i="1"/>
  <c r="M586" i="1" s="1"/>
  <c r="P585" i="1"/>
  <c r="Q585" i="1" s="1"/>
  <c r="L585" i="1"/>
  <c r="M585" i="1" s="1"/>
  <c r="P584" i="1"/>
  <c r="Q584" i="1" s="1"/>
  <c r="L584" i="1"/>
  <c r="M584" i="1" s="1"/>
  <c r="P583" i="1"/>
  <c r="Q583" i="1" s="1"/>
  <c r="L583" i="1"/>
  <c r="M583" i="1" s="1"/>
  <c r="P582" i="1"/>
  <c r="Q582" i="1" s="1"/>
  <c r="L582" i="1"/>
  <c r="M582" i="1" s="1"/>
  <c r="P581" i="1"/>
  <c r="Q581" i="1" s="1"/>
  <c r="L581" i="1"/>
  <c r="M581" i="1" s="1"/>
  <c r="P580" i="1"/>
  <c r="Q580" i="1" s="1"/>
  <c r="L580" i="1"/>
  <c r="M580" i="1" s="1"/>
  <c r="P579" i="1"/>
  <c r="Q579" i="1" s="1"/>
  <c r="L579" i="1"/>
  <c r="M579" i="1" s="1"/>
  <c r="P578" i="1"/>
  <c r="Q578" i="1" s="1"/>
  <c r="L578" i="1"/>
  <c r="M578" i="1" s="1"/>
  <c r="P577" i="1"/>
  <c r="Q577" i="1" s="1"/>
  <c r="L577" i="1"/>
  <c r="M577" i="1" s="1"/>
  <c r="P576" i="1"/>
  <c r="Q576" i="1" s="1"/>
  <c r="L576" i="1"/>
  <c r="M576" i="1" s="1"/>
  <c r="P575" i="1"/>
  <c r="Q575" i="1" s="1"/>
  <c r="L575" i="1"/>
  <c r="M575" i="1" s="1"/>
  <c r="P574" i="1"/>
  <c r="Q574" i="1" s="1"/>
  <c r="L574" i="1"/>
  <c r="M574" i="1" s="1"/>
  <c r="P573" i="1"/>
  <c r="Q573" i="1" s="1"/>
  <c r="L573" i="1"/>
  <c r="M573" i="1" s="1"/>
  <c r="P572" i="1"/>
  <c r="Q572" i="1" s="1"/>
  <c r="L572" i="1"/>
  <c r="M572" i="1" s="1"/>
  <c r="P571" i="1"/>
  <c r="Q571" i="1" s="1"/>
  <c r="L571" i="1"/>
  <c r="M571" i="1" s="1"/>
  <c r="P570" i="1"/>
  <c r="Q570" i="1" s="1"/>
  <c r="L570" i="1"/>
  <c r="M570" i="1" s="1"/>
  <c r="P569" i="1"/>
  <c r="Q569" i="1" s="1"/>
  <c r="L569" i="1"/>
  <c r="M569" i="1" s="1"/>
  <c r="P568" i="1"/>
  <c r="Q568" i="1" s="1"/>
  <c r="L568" i="1"/>
  <c r="M568" i="1" s="1"/>
  <c r="P567" i="1"/>
  <c r="Q567" i="1" s="1"/>
  <c r="L567" i="1"/>
  <c r="M567" i="1" s="1"/>
  <c r="P566" i="1"/>
  <c r="Q566" i="1" s="1"/>
  <c r="L566" i="1"/>
  <c r="M566" i="1" s="1"/>
  <c r="P565" i="1"/>
  <c r="Q565" i="1" s="1"/>
  <c r="L565" i="1"/>
  <c r="M565" i="1" s="1"/>
  <c r="P564" i="1"/>
  <c r="Q564" i="1" s="1"/>
  <c r="L564" i="1"/>
  <c r="M564" i="1" s="1"/>
  <c r="P563" i="1"/>
  <c r="Q563" i="1" s="1"/>
  <c r="L563" i="1"/>
  <c r="M563" i="1" s="1"/>
  <c r="P562" i="1"/>
  <c r="Q562" i="1" s="1"/>
  <c r="L562" i="1"/>
  <c r="M562" i="1" s="1"/>
  <c r="P561" i="1"/>
  <c r="Q561" i="1" s="1"/>
  <c r="L561" i="1"/>
  <c r="M561" i="1" s="1"/>
  <c r="P560" i="1"/>
  <c r="Q560" i="1" s="1"/>
  <c r="L560" i="1"/>
  <c r="M560" i="1" s="1"/>
  <c r="P559" i="1"/>
  <c r="Q559" i="1" s="1"/>
  <c r="L559" i="1"/>
  <c r="M559" i="1" s="1"/>
  <c r="P558" i="1"/>
  <c r="Q558" i="1" s="1"/>
  <c r="L558" i="1"/>
  <c r="M558" i="1" s="1"/>
  <c r="P557" i="1"/>
  <c r="Q557" i="1" s="1"/>
  <c r="L557" i="1"/>
  <c r="M557" i="1" s="1"/>
  <c r="P556" i="1"/>
  <c r="Q556" i="1" s="1"/>
  <c r="L556" i="1"/>
  <c r="M556" i="1" s="1"/>
  <c r="P555" i="1"/>
  <c r="Q555" i="1" s="1"/>
  <c r="L555" i="1"/>
  <c r="M555" i="1" s="1"/>
  <c r="P554" i="1"/>
  <c r="Q554" i="1" s="1"/>
  <c r="L554" i="1"/>
  <c r="M554" i="1" s="1"/>
  <c r="P553" i="1"/>
  <c r="Q553" i="1" s="1"/>
  <c r="L553" i="1"/>
  <c r="M553" i="1" s="1"/>
  <c r="P552" i="1"/>
  <c r="Q552" i="1" s="1"/>
  <c r="L552" i="1"/>
  <c r="M552" i="1" s="1"/>
  <c r="P551" i="1"/>
  <c r="Q551" i="1" s="1"/>
  <c r="L551" i="1"/>
  <c r="M551" i="1" s="1"/>
  <c r="P550" i="1"/>
  <c r="Q550" i="1" s="1"/>
  <c r="L550" i="1"/>
  <c r="M550" i="1" s="1"/>
  <c r="P549" i="1"/>
  <c r="Q549" i="1" s="1"/>
  <c r="L549" i="1"/>
  <c r="M549" i="1" s="1"/>
  <c r="P548" i="1"/>
  <c r="Q548" i="1" s="1"/>
  <c r="L548" i="1"/>
  <c r="M548" i="1" s="1"/>
  <c r="P547" i="1"/>
  <c r="Q547" i="1" s="1"/>
  <c r="L547" i="1"/>
  <c r="M547" i="1" s="1"/>
  <c r="P546" i="1"/>
  <c r="Q546" i="1" s="1"/>
  <c r="L546" i="1"/>
  <c r="M546" i="1" s="1"/>
  <c r="P545" i="1"/>
  <c r="Q545" i="1" s="1"/>
  <c r="L545" i="1"/>
  <c r="M545" i="1" s="1"/>
  <c r="P544" i="1"/>
  <c r="Q544" i="1" s="1"/>
  <c r="L544" i="1"/>
  <c r="M544" i="1" s="1"/>
  <c r="P543" i="1"/>
  <c r="Q543" i="1" s="1"/>
  <c r="L543" i="1"/>
  <c r="M543" i="1" s="1"/>
  <c r="P542" i="1"/>
  <c r="Q542" i="1" s="1"/>
  <c r="L542" i="1"/>
  <c r="M542" i="1" s="1"/>
  <c r="P541" i="1"/>
  <c r="Q541" i="1" s="1"/>
  <c r="L541" i="1"/>
  <c r="M541" i="1" s="1"/>
  <c r="P540" i="1"/>
  <c r="Q540" i="1" s="1"/>
  <c r="L540" i="1"/>
  <c r="M540" i="1" s="1"/>
  <c r="P539" i="1"/>
  <c r="Q539" i="1" s="1"/>
  <c r="L539" i="1"/>
  <c r="M539" i="1" s="1"/>
  <c r="P538" i="1"/>
  <c r="Q538" i="1" s="1"/>
  <c r="L538" i="1"/>
  <c r="M538" i="1" s="1"/>
  <c r="P537" i="1"/>
  <c r="Q537" i="1" s="1"/>
  <c r="L537" i="1"/>
  <c r="M537" i="1" s="1"/>
  <c r="P536" i="1"/>
  <c r="Q536" i="1" s="1"/>
  <c r="L536" i="1"/>
  <c r="M536" i="1" s="1"/>
  <c r="P535" i="1"/>
  <c r="Q535" i="1" s="1"/>
  <c r="L535" i="1"/>
  <c r="M535" i="1" s="1"/>
  <c r="P534" i="1"/>
  <c r="Q534" i="1" s="1"/>
  <c r="L534" i="1"/>
  <c r="M534" i="1" s="1"/>
  <c r="P533" i="1"/>
  <c r="Q533" i="1" s="1"/>
  <c r="L533" i="1"/>
  <c r="M533" i="1" s="1"/>
  <c r="P532" i="1"/>
  <c r="Q532" i="1" s="1"/>
  <c r="L532" i="1"/>
  <c r="M532" i="1" s="1"/>
  <c r="P531" i="1"/>
  <c r="Q531" i="1" s="1"/>
  <c r="L531" i="1"/>
  <c r="M531" i="1" s="1"/>
  <c r="P530" i="1"/>
  <c r="Q530" i="1" s="1"/>
  <c r="L530" i="1"/>
  <c r="M530" i="1" s="1"/>
  <c r="P529" i="1"/>
  <c r="Q529" i="1" s="1"/>
  <c r="L529" i="1"/>
  <c r="M529" i="1" s="1"/>
  <c r="P528" i="1"/>
  <c r="Q528" i="1" s="1"/>
  <c r="L528" i="1"/>
  <c r="M528" i="1" s="1"/>
  <c r="P527" i="1"/>
  <c r="Q527" i="1" s="1"/>
  <c r="L527" i="1"/>
  <c r="M527" i="1" s="1"/>
  <c r="P526" i="1"/>
  <c r="Q526" i="1" s="1"/>
  <c r="L526" i="1"/>
  <c r="M526" i="1" s="1"/>
  <c r="P525" i="1"/>
  <c r="Q525" i="1" s="1"/>
  <c r="L525" i="1"/>
  <c r="M525" i="1" s="1"/>
  <c r="P524" i="1"/>
  <c r="Q524" i="1" s="1"/>
  <c r="L524" i="1"/>
  <c r="M524" i="1" s="1"/>
  <c r="P523" i="1"/>
  <c r="Q523" i="1" s="1"/>
  <c r="L523" i="1"/>
  <c r="M523" i="1" s="1"/>
  <c r="P522" i="1"/>
  <c r="Q522" i="1" s="1"/>
  <c r="L522" i="1"/>
  <c r="M522" i="1" s="1"/>
  <c r="P521" i="1"/>
  <c r="Q521" i="1" s="1"/>
  <c r="L521" i="1"/>
  <c r="M521" i="1" s="1"/>
  <c r="P520" i="1"/>
  <c r="Q520" i="1" s="1"/>
  <c r="L520" i="1"/>
  <c r="M520" i="1" s="1"/>
  <c r="P519" i="1"/>
  <c r="Q519" i="1" s="1"/>
  <c r="L519" i="1"/>
  <c r="M519" i="1" s="1"/>
  <c r="P518" i="1"/>
  <c r="Q518" i="1" s="1"/>
  <c r="L518" i="1"/>
  <c r="M518" i="1" s="1"/>
  <c r="P517" i="1"/>
  <c r="Q517" i="1" s="1"/>
  <c r="L517" i="1"/>
  <c r="M517" i="1" s="1"/>
  <c r="P516" i="1"/>
  <c r="Q516" i="1" s="1"/>
  <c r="L516" i="1"/>
  <c r="M516" i="1" s="1"/>
  <c r="P515" i="1"/>
  <c r="Q515" i="1" s="1"/>
  <c r="L515" i="1"/>
  <c r="M515" i="1" s="1"/>
  <c r="P514" i="1"/>
  <c r="Q514" i="1" s="1"/>
  <c r="L514" i="1"/>
  <c r="M514" i="1" s="1"/>
  <c r="P513" i="1"/>
  <c r="Q513" i="1" s="1"/>
  <c r="L513" i="1"/>
  <c r="M513" i="1" s="1"/>
  <c r="P512" i="1"/>
  <c r="Q512" i="1" s="1"/>
  <c r="L512" i="1"/>
  <c r="M512" i="1" s="1"/>
  <c r="P511" i="1"/>
  <c r="Q511" i="1" s="1"/>
  <c r="L511" i="1"/>
  <c r="M511" i="1" s="1"/>
  <c r="P510" i="1"/>
  <c r="Q510" i="1" s="1"/>
  <c r="L510" i="1"/>
  <c r="M510" i="1" s="1"/>
  <c r="P509" i="1"/>
  <c r="Q509" i="1" s="1"/>
  <c r="L509" i="1"/>
  <c r="M509" i="1" s="1"/>
  <c r="P508" i="1"/>
  <c r="Q508" i="1" s="1"/>
  <c r="L508" i="1"/>
  <c r="M508" i="1" s="1"/>
  <c r="P507" i="1"/>
  <c r="Q507" i="1" s="1"/>
  <c r="L507" i="1"/>
  <c r="M507" i="1" s="1"/>
  <c r="P506" i="1"/>
  <c r="Q506" i="1" s="1"/>
  <c r="L506" i="1"/>
  <c r="M506" i="1" s="1"/>
  <c r="P505" i="1"/>
  <c r="Q505" i="1" s="1"/>
  <c r="L505" i="1"/>
  <c r="M505" i="1" s="1"/>
  <c r="P504" i="1"/>
  <c r="Q504" i="1" s="1"/>
  <c r="L504" i="1"/>
  <c r="M504" i="1" s="1"/>
  <c r="P503" i="1"/>
  <c r="Q503" i="1" s="1"/>
  <c r="L503" i="1"/>
  <c r="M503" i="1" s="1"/>
  <c r="P502" i="1"/>
  <c r="Q502" i="1" s="1"/>
  <c r="L502" i="1"/>
  <c r="M502" i="1" s="1"/>
  <c r="P501" i="1"/>
  <c r="Q501" i="1" s="1"/>
  <c r="L501" i="1"/>
  <c r="M501" i="1" s="1"/>
  <c r="P500" i="1"/>
  <c r="Q500" i="1" s="1"/>
  <c r="L500" i="1"/>
  <c r="M500" i="1" s="1"/>
  <c r="P499" i="1"/>
  <c r="Q499" i="1" s="1"/>
  <c r="L499" i="1"/>
  <c r="M499" i="1" s="1"/>
  <c r="P498" i="1"/>
  <c r="Q498" i="1" s="1"/>
  <c r="L498" i="1"/>
  <c r="M498" i="1" s="1"/>
  <c r="P497" i="1"/>
  <c r="Q497" i="1" s="1"/>
  <c r="L497" i="1"/>
  <c r="M497" i="1" s="1"/>
  <c r="P496" i="1"/>
  <c r="Q496" i="1" s="1"/>
  <c r="L496" i="1"/>
  <c r="M496" i="1" s="1"/>
  <c r="P495" i="1"/>
  <c r="Q495" i="1" s="1"/>
  <c r="L495" i="1"/>
  <c r="M495" i="1" s="1"/>
  <c r="P494" i="1"/>
  <c r="Q494" i="1" s="1"/>
  <c r="L494" i="1"/>
  <c r="M494" i="1" s="1"/>
  <c r="P493" i="1"/>
  <c r="Q493" i="1" s="1"/>
  <c r="L493" i="1"/>
  <c r="M493" i="1" s="1"/>
  <c r="P492" i="1"/>
  <c r="Q492" i="1" s="1"/>
  <c r="L492" i="1"/>
  <c r="M492" i="1" s="1"/>
  <c r="P491" i="1"/>
  <c r="Q491" i="1" s="1"/>
  <c r="L491" i="1"/>
  <c r="M491" i="1" s="1"/>
  <c r="P490" i="1"/>
  <c r="Q490" i="1" s="1"/>
  <c r="L490" i="1"/>
  <c r="M490" i="1" s="1"/>
  <c r="P489" i="1"/>
  <c r="Q489" i="1" s="1"/>
  <c r="L489" i="1"/>
  <c r="M489" i="1" s="1"/>
  <c r="P488" i="1"/>
  <c r="Q488" i="1" s="1"/>
  <c r="L488" i="1"/>
  <c r="M488" i="1" s="1"/>
  <c r="P487" i="1"/>
  <c r="Q487" i="1" s="1"/>
  <c r="L487" i="1"/>
  <c r="M487" i="1" s="1"/>
  <c r="P486" i="1"/>
  <c r="Q486" i="1" s="1"/>
  <c r="L486" i="1"/>
  <c r="M486" i="1" s="1"/>
  <c r="P485" i="1"/>
  <c r="Q485" i="1" s="1"/>
  <c r="L485" i="1"/>
  <c r="M485" i="1" s="1"/>
  <c r="P484" i="1"/>
  <c r="Q484" i="1" s="1"/>
  <c r="L484" i="1"/>
  <c r="M484" i="1" s="1"/>
  <c r="P483" i="1"/>
  <c r="Q483" i="1" s="1"/>
  <c r="L483" i="1"/>
  <c r="M483" i="1" s="1"/>
  <c r="P482" i="1"/>
  <c r="Q482" i="1" s="1"/>
  <c r="L482" i="1"/>
  <c r="M482" i="1" s="1"/>
  <c r="P481" i="1"/>
  <c r="Q481" i="1" s="1"/>
  <c r="L481" i="1"/>
  <c r="M481" i="1" s="1"/>
  <c r="P480" i="1"/>
  <c r="Q480" i="1" s="1"/>
  <c r="L480" i="1"/>
  <c r="M480" i="1" s="1"/>
  <c r="P479" i="1"/>
  <c r="Q479" i="1" s="1"/>
  <c r="L479" i="1"/>
  <c r="M479" i="1" s="1"/>
  <c r="P478" i="1"/>
  <c r="Q478" i="1" s="1"/>
  <c r="L478" i="1"/>
  <c r="M478" i="1" s="1"/>
  <c r="P477" i="1"/>
  <c r="Q477" i="1" s="1"/>
  <c r="L477" i="1"/>
  <c r="M477" i="1" s="1"/>
  <c r="P476" i="1"/>
  <c r="Q476" i="1" s="1"/>
  <c r="L476" i="1"/>
  <c r="M476" i="1" s="1"/>
  <c r="P475" i="1"/>
  <c r="Q475" i="1" s="1"/>
  <c r="L475" i="1"/>
  <c r="M475" i="1" s="1"/>
  <c r="P474" i="1"/>
  <c r="Q474" i="1" s="1"/>
  <c r="L474" i="1"/>
  <c r="M474" i="1" s="1"/>
  <c r="P473" i="1"/>
  <c r="Q473" i="1" s="1"/>
  <c r="L473" i="1"/>
  <c r="M473" i="1" s="1"/>
  <c r="P472" i="1"/>
  <c r="Q472" i="1" s="1"/>
  <c r="L472" i="1"/>
  <c r="M472" i="1" s="1"/>
  <c r="P471" i="1"/>
  <c r="Q471" i="1" s="1"/>
  <c r="L471" i="1"/>
  <c r="M471" i="1" s="1"/>
  <c r="P470" i="1"/>
  <c r="Q470" i="1" s="1"/>
  <c r="L470" i="1"/>
  <c r="M470" i="1" s="1"/>
  <c r="P469" i="1"/>
  <c r="Q469" i="1" s="1"/>
  <c r="L469" i="1"/>
  <c r="M469" i="1" s="1"/>
  <c r="P468" i="1"/>
  <c r="Q468" i="1" s="1"/>
  <c r="L468" i="1"/>
  <c r="M468" i="1" s="1"/>
  <c r="P467" i="1"/>
  <c r="Q467" i="1" s="1"/>
  <c r="L467" i="1"/>
  <c r="M467" i="1" s="1"/>
  <c r="P466" i="1"/>
  <c r="Q466" i="1" s="1"/>
  <c r="L466" i="1"/>
  <c r="M466" i="1" s="1"/>
  <c r="P465" i="1"/>
  <c r="Q465" i="1" s="1"/>
  <c r="L465" i="1"/>
  <c r="M465" i="1" s="1"/>
  <c r="P464" i="1"/>
  <c r="Q464" i="1" s="1"/>
  <c r="L464" i="1"/>
  <c r="M464" i="1" s="1"/>
  <c r="P463" i="1"/>
  <c r="Q463" i="1" s="1"/>
  <c r="L463" i="1"/>
  <c r="M463" i="1" s="1"/>
  <c r="P462" i="1"/>
  <c r="Q462" i="1" s="1"/>
  <c r="L462" i="1"/>
  <c r="M462" i="1" s="1"/>
  <c r="P461" i="1"/>
  <c r="Q461" i="1" s="1"/>
  <c r="L461" i="1"/>
  <c r="M461" i="1" s="1"/>
  <c r="P460" i="1"/>
  <c r="Q460" i="1" s="1"/>
  <c r="L460" i="1"/>
  <c r="M460" i="1" s="1"/>
  <c r="P459" i="1"/>
  <c r="Q459" i="1" s="1"/>
  <c r="L459" i="1"/>
  <c r="M459" i="1" s="1"/>
  <c r="P458" i="1"/>
  <c r="Q458" i="1" s="1"/>
  <c r="L458" i="1"/>
  <c r="M458" i="1" s="1"/>
  <c r="P457" i="1"/>
  <c r="Q457" i="1" s="1"/>
  <c r="L457" i="1"/>
  <c r="M457" i="1" s="1"/>
  <c r="P456" i="1"/>
  <c r="Q456" i="1" s="1"/>
  <c r="L456" i="1"/>
  <c r="M456" i="1" s="1"/>
  <c r="P455" i="1"/>
  <c r="Q455" i="1" s="1"/>
  <c r="L455" i="1"/>
  <c r="M455" i="1" s="1"/>
  <c r="P454" i="1"/>
  <c r="Q454" i="1" s="1"/>
  <c r="L454" i="1"/>
  <c r="M454" i="1" s="1"/>
  <c r="P453" i="1"/>
  <c r="Q453" i="1" s="1"/>
  <c r="L453" i="1"/>
  <c r="M453" i="1" s="1"/>
  <c r="P452" i="1"/>
  <c r="Q452" i="1" s="1"/>
  <c r="L452" i="1"/>
  <c r="M452" i="1" s="1"/>
  <c r="P451" i="1"/>
  <c r="Q451" i="1" s="1"/>
  <c r="L451" i="1"/>
  <c r="M451" i="1" s="1"/>
  <c r="P450" i="1"/>
  <c r="Q450" i="1" s="1"/>
  <c r="L450" i="1"/>
  <c r="M450" i="1" s="1"/>
  <c r="P449" i="1"/>
  <c r="Q449" i="1" s="1"/>
  <c r="L449" i="1"/>
  <c r="M449" i="1" s="1"/>
  <c r="P448" i="1"/>
  <c r="Q448" i="1" s="1"/>
  <c r="L448" i="1"/>
  <c r="M448" i="1" s="1"/>
  <c r="P447" i="1"/>
  <c r="Q447" i="1" s="1"/>
  <c r="L447" i="1"/>
  <c r="M447" i="1" s="1"/>
  <c r="P446" i="1"/>
  <c r="Q446" i="1" s="1"/>
  <c r="L446" i="1"/>
  <c r="M446" i="1" s="1"/>
  <c r="P445" i="1"/>
  <c r="Q445" i="1" s="1"/>
  <c r="L445" i="1"/>
  <c r="M445" i="1" s="1"/>
  <c r="P444" i="1"/>
  <c r="Q444" i="1" s="1"/>
  <c r="L444" i="1"/>
  <c r="M444" i="1" s="1"/>
  <c r="P443" i="1"/>
  <c r="Q443" i="1" s="1"/>
  <c r="L443" i="1"/>
  <c r="M443" i="1" s="1"/>
  <c r="P442" i="1"/>
  <c r="Q442" i="1" s="1"/>
  <c r="L442" i="1"/>
  <c r="M442" i="1" s="1"/>
  <c r="P441" i="1"/>
  <c r="Q441" i="1" s="1"/>
  <c r="L441" i="1"/>
  <c r="M441" i="1" s="1"/>
  <c r="P440" i="1"/>
  <c r="Q440" i="1" s="1"/>
  <c r="L440" i="1"/>
  <c r="M440" i="1" s="1"/>
  <c r="P439" i="1"/>
  <c r="Q439" i="1" s="1"/>
  <c r="L439" i="1"/>
  <c r="M439" i="1" s="1"/>
  <c r="P438" i="1"/>
  <c r="Q438" i="1" s="1"/>
  <c r="L438" i="1"/>
  <c r="M438" i="1" s="1"/>
  <c r="P437" i="1"/>
  <c r="Q437" i="1" s="1"/>
  <c r="L437" i="1"/>
  <c r="M437" i="1" s="1"/>
  <c r="P436" i="1"/>
  <c r="Q436" i="1" s="1"/>
  <c r="L436" i="1"/>
  <c r="M436" i="1" s="1"/>
  <c r="P435" i="1"/>
  <c r="Q435" i="1" s="1"/>
  <c r="L435" i="1"/>
  <c r="M435" i="1" s="1"/>
  <c r="P434" i="1"/>
  <c r="Q434" i="1" s="1"/>
  <c r="L434" i="1"/>
  <c r="M434" i="1" s="1"/>
  <c r="P433" i="1"/>
  <c r="Q433" i="1" s="1"/>
  <c r="L433" i="1"/>
  <c r="M433" i="1" s="1"/>
  <c r="P432" i="1"/>
  <c r="Q432" i="1" s="1"/>
  <c r="L432" i="1"/>
  <c r="M432" i="1" s="1"/>
  <c r="P431" i="1"/>
  <c r="Q431" i="1" s="1"/>
  <c r="L431" i="1"/>
  <c r="M431" i="1" s="1"/>
  <c r="P430" i="1"/>
  <c r="Q430" i="1" s="1"/>
  <c r="L430" i="1"/>
  <c r="M430" i="1" s="1"/>
  <c r="P429" i="1"/>
  <c r="Q429" i="1" s="1"/>
  <c r="L429" i="1"/>
  <c r="M429" i="1" s="1"/>
  <c r="P428" i="1"/>
  <c r="Q428" i="1" s="1"/>
  <c r="L428" i="1"/>
  <c r="M428" i="1" s="1"/>
  <c r="P427" i="1"/>
  <c r="Q427" i="1" s="1"/>
  <c r="L427" i="1"/>
  <c r="M427" i="1" s="1"/>
  <c r="P426" i="1"/>
  <c r="Q426" i="1" s="1"/>
  <c r="L426" i="1"/>
  <c r="M426" i="1" s="1"/>
  <c r="P425" i="1"/>
  <c r="Q425" i="1" s="1"/>
  <c r="L425" i="1"/>
  <c r="M425" i="1" s="1"/>
  <c r="Q424" i="1"/>
  <c r="P424" i="1"/>
  <c r="L424" i="1"/>
  <c r="M424" i="1" s="1"/>
  <c r="Q423" i="1"/>
  <c r="P423" i="1"/>
  <c r="L423" i="1"/>
  <c r="M423" i="1" s="1"/>
  <c r="Q422" i="1"/>
  <c r="P422" i="1"/>
  <c r="L422" i="1"/>
  <c r="M422" i="1" s="1"/>
  <c r="Q421" i="1"/>
  <c r="P421" i="1"/>
  <c r="L421" i="1"/>
  <c r="M421" i="1" s="1"/>
  <c r="Q420" i="1"/>
  <c r="P420" i="1"/>
  <c r="L420" i="1"/>
  <c r="M420" i="1" s="1"/>
  <c r="P419" i="1"/>
  <c r="Q419" i="1" s="1"/>
  <c r="L419" i="1"/>
  <c r="M419" i="1" s="1"/>
  <c r="P418" i="1"/>
  <c r="Q418" i="1" s="1"/>
  <c r="L418" i="1"/>
  <c r="M418" i="1" s="1"/>
  <c r="P417" i="1"/>
  <c r="Q417" i="1" s="1"/>
  <c r="L417" i="1"/>
  <c r="M417" i="1" s="1"/>
  <c r="P416" i="1"/>
  <c r="Q416" i="1" s="1"/>
  <c r="L416" i="1"/>
  <c r="M416" i="1" s="1"/>
  <c r="P415" i="1"/>
  <c r="Q415" i="1" s="1"/>
  <c r="L415" i="1"/>
  <c r="M415" i="1" s="1"/>
  <c r="P414" i="1"/>
  <c r="Q414" i="1" s="1"/>
  <c r="L414" i="1"/>
  <c r="M414" i="1" s="1"/>
  <c r="P413" i="1"/>
  <c r="Q413" i="1" s="1"/>
  <c r="L413" i="1"/>
  <c r="M413" i="1" s="1"/>
  <c r="P412" i="1"/>
  <c r="Q412" i="1" s="1"/>
  <c r="L412" i="1"/>
  <c r="M412" i="1" s="1"/>
  <c r="P411" i="1"/>
  <c r="Q411" i="1" s="1"/>
  <c r="L411" i="1"/>
  <c r="M411" i="1" s="1"/>
  <c r="P410" i="1"/>
  <c r="Q410" i="1" s="1"/>
  <c r="L410" i="1"/>
  <c r="M410" i="1" s="1"/>
  <c r="P409" i="1"/>
  <c r="Q409" i="1" s="1"/>
  <c r="L409" i="1"/>
  <c r="M409" i="1" s="1"/>
  <c r="P408" i="1"/>
  <c r="Q408" i="1" s="1"/>
  <c r="L408" i="1"/>
  <c r="M408" i="1" s="1"/>
  <c r="P407" i="1"/>
  <c r="Q407" i="1" s="1"/>
  <c r="L407" i="1"/>
  <c r="M407" i="1" s="1"/>
  <c r="P406" i="1"/>
  <c r="Q406" i="1" s="1"/>
  <c r="L406" i="1"/>
  <c r="M406" i="1" s="1"/>
  <c r="P405" i="1"/>
  <c r="Q405" i="1" s="1"/>
  <c r="L405" i="1"/>
  <c r="M405" i="1" s="1"/>
  <c r="P404" i="1"/>
  <c r="Q404" i="1" s="1"/>
  <c r="L404" i="1"/>
  <c r="M404" i="1" s="1"/>
  <c r="P403" i="1"/>
  <c r="Q403" i="1" s="1"/>
  <c r="L403" i="1"/>
  <c r="M403" i="1" s="1"/>
  <c r="P402" i="1"/>
  <c r="Q402" i="1" s="1"/>
  <c r="L402" i="1"/>
  <c r="M402" i="1" s="1"/>
  <c r="P401" i="1"/>
  <c r="Q401" i="1" s="1"/>
  <c r="L401" i="1"/>
  <c r="M401" i="1" s="1"/>
  <c r="P400" i="1"/>
  <c r="Q400" i="1" s="1"/>
  <c r="L400" i="1"/>
  <c r="M400" i="1" s="1"/>
  <c r="P399" i="1"/>
  <c r="Q399" i="1" s="1"/>
  <c r="L399" i="1"/>
  <c r="M399" i="1" s="1"/>
  <c r="P398" i="1"/>
  <c r="Q398" i="1" s="1"/>
  <c r="L398" i="1"/>
  <c r="M398" i="1" s="1"/>
  <c r="P397" i="1"/>
  <c r="Q397" i="1" s="1"/>
  <c r="L397" i="1"/>
  <c r="M397" i="1" s="1"/>
  <c r="P396" i="1"/>
  <c r="Q396" i="1" s="1"/>
  <c r="L396" i="1"/>
  <c r="M396" i="1" s="1"/>
  <c r="P395" i="1"/>
  <c r="Q395" i="1" s="1"/>
  <c r="L395" i="1"/>
  <c r="M395" i="1" s="1"/>
  <c r="P394" i="1"/>
  <c r="Q394" i="1" s="1"/>
  <c r="L394" i="1"/>
  <c r="M394" i="1" s="1"/>
  <c r="P393" i="1"/>
  <c r="Q393" i="1" s="1"/>
  <c r="L393" i="1"/>
  <c r="M393" i="1" s="1"/>
  <c r="P392" i="1"/>
  <c r="Q392" i="1" s="1"/>
  <c r="L392" i="1"/>
  <c r="M392" i="1" s="1"/>
  <c r="P391" i="1"/>
  <c r="Q391" i="1" s="1"/>
  <c r="L391" i="1"/>
  <c r="M391" i="1" s="1"/>
  <c r="P390" i="1"/>
  <c r="Q390" i="1" s="1"/>
  <c r="L390" i="1"/>
  <c r="M390" i="1" s="1"/>
  <c r="P389" i="1"/>
  <c r="Q389" i="1" s="1"/>
  <c r="L389" i="1"/>
  <c r="M389" i="1" s="1"/>
  <c r="P388" i="1"/>
  <c r="Q388" i="1" s="1"/>
  <c r="L388" i="1"/>
  <c r="M388" i="1" s="1"/>
  <c r="P387" i="1"/>
  <c r="Q387" i="1" s="1"/>
  <c r="L387" i="1"/>
  <c r="M387" i="1" s="1"/>
  <c r="P386" i="1"/>
  <c r="Q386" i="1" s="1"/>
  <c r="L386" i="1"/>
  <c r="M386" i="1" s="1"/>
  <c r="P385" i="1"/>
  <c r="Q385" i="1" s="1"/>
  <c r="L385" i="1"/>
  <c r="M385" i="1" s="1"/>
  <c r="P384" i="1"/>
  <c r="Q384" i="1" s="1"/>
  <c r="L384" i="1"/>
  <c r="M384" i="1" s="1"/>
  <c r="P383" i="1"/>
  <c r="Q383" i="1" s="1"/>
  <c r="L383" i="1"/>
  <c r="M383" i="1" s="1"/>
  <c r="P382" i="1"/>
  <c r="Q382" i="1" s="1"/>
  <c r="L382" i="1"/>
  <c r="M382" i="1" s="1"/>
  <c r="P381" i="1"/>
  <c r="Q381" i="1" s="1"/>
  <c r="L381" i="1"/>
  <c r="M381" i="1" s="1"/>
  <c r="P380" i="1"/>
  <c r="Q380" i="1" s="1"/>
  <c r="L380" i="1"/>
  <c r="M380" i="1" s="1"/>
  <c r="P379" i="1"/>
  <c r="Q379" i="1" s="1"/>
  <c r="L379" i="1"/>
  <c r="M379" i="1" s="1"/>
  <c r="P378" i="1"/>
  <c r="Q378" i="1" s="1"/>
  <c r="L378" i="1"/>
  <c r="M378" i="1" s="1"/>
  <c r="P377" i="1"/>
  <c r="Q377" i="1" s="1"/>
  <c r="L377" i="1"/>
  <c r="M377" i="1" s="1"/>
  <c r="P376" i="1"/>
  <c r="Q376" i="1" s="1"/>
  <c r="L376" i="1"/>
  <c r="M376" i="1" s="1"/>
  <c r="P375" i="1"/>
  <c r="Q375" i="1" s="1"/>
  <c r="L375" i="1"/>
  <c r="M375" i="1" s="1"/>
  <c r="P374" i="1"/>
  <c r="Q374" i="1" s="1"/>
  <c r="L374" i="1"/>
  <c r="M374" i="1" s="1"/>
  <c r="P373" i="1"/>
  <c r="Q373" i="1" s="1"/>
  <c r="L373" i="1"/>
  <c r="M373" i="1" s="1"/>
  <c r="P372" i="1"/>
  <c r="Q372" i="1" s="1"/>
  <c r="L372" i="1"/>
  <c r="M372" i="1" s="1"/>
  <c r="P371" i="1"/>
  <c r="Q371" i="1" s="1"/>
  <c r="L371" i="1"/>
  <c r="M371" i="1" s="1"/>
  <c r="P370" i="1"/>
  <c r="Q370" i="1" s="1"/>
  <c r="L370" i="1"/>
  <c r="M370" i="1" s="1"/>
  <c r="P369" i="1"/>
  <c r="Q369" i="1" s="1"/>
  <c r="L369" i="1"/>
  <c r="M369" i="1" s="1"/>
  <c r="P368" i="1"/>
  <c r="Q368" i="1" s="1"/>
  <c r="L368" i="1"/>
  <c r="M368" i="1" s="1"/>
  <c r="P367" i="1"/>
  <c r="Q367" i="1" s="1"/>
  <c r="L367" i="1"/>
  <c r="M367" i="1" s="1"/>
  <c r="P366" i="1"/>
  <c r="Q366" i="1" s="1"/>
  <c r="L366" i="1"/>
  <c r="M366" i="1" s="1"/>
  <c r="P365" i="1"/>
  <c r="Q365" i="1" s="1"/>
  <c r="L365" i="1"/>
  <c r="M365" i="1" s="1"/>
  <c r="P364" i="1"/>
  <c r="Q364" i="1" s="1"/>
  <c r="L364" i="1"/>
  <c r="M364" i="1" s="1"/>
  <c r="P363" i="1"/>
  <c r="Q363" i="1" s="1"/>
  <c r="L363" i="1"/>
  <c r="M363" i="1" s="1"/>
  <c r="P362" i="1"/>
  <c r="Q362" i="1" s="1"/>
  <c r="L362" i="1"/>
  <c r="M362" i="1" s="1"/>
  <c r="P361" i="1"/>
  <c r="Q361" i="1" s="1"/>
  <c r="L361" i="1"/>
  <c r="M361" i="1" s="1"/>
  <c r="P360" i="1"/>
  <c r="Q360" i="1" s="1"/>
  <c r="L360" i="1"/>
  <c r="M360" i="1" s="1"/>
  <c r="P359" i="1"/>
  <c r="Q359" i="1" s="1"/>
  <c r="L359" i="1"/>
  <c r="M359" i="1" s="1"/>
  <c r="P358" i="1"/>
  <c r="Q358" i="1" s="1"/>
  <c r="L358" i="1"/>
  <c r="M358" i="1" s="1"/>
  <c r="P357" i="1"/>
  <c r="Q357" i="1" s="1"/>
  <c r="L357" i="1"/>
  <c r="M357" i="1" s="1"/>
  <c r="P356" i="1"/>
  <c r="Q356" i="1" s="1"/>
  <c r="L356" i="1"/>
  <c r="M356" i="1" s="1"/>
  <c r="P355" i="1"/>
  <c r="Q355" i="1" s="1"/>
  <c r="L355" i="1"/>
  <c r="M355" i="1" s="1"/>
  <c r="P354" i="1"/>
  <c r="Q354" i="1" s="1"/>
  <c r="L354" i="1"/>
  <c r="M354" i="1" s="1"/>
  <c r="P353" i="1"/>
  <c r="Q353" i="1" s="1"/>
  <c r="L353" i="1"/>
  <c r="M353" i="1" s="1"/>
  <c r="P352" i="1"/>
  <c r="Q352" i="1" s="1"/>
  <c r="L352" i="1"/>
  <c r="M352" i="1" s="1"/>
  <c r="P351" i="1"/>
  <c r="Q351" i="1" s="1"/>
  <c r="L351" i="1"/>
  <c r="M351" i="1" s="1"/>
  <c r="P350" i="1"/>
  <c r="Q350" i="1" s="1"/>
  <c r="L350" i="1"/>
  <c r="M350" i="1" s="1"/>
  <c r="P349" i="1"/>
  <c r="Q349" i="1" s="1"/>
  <c r="L349" i="1"/>
  <c r="M349" i="1" s="1"/>
  <c r="P348" i="1"/>
  <c r="Q348" i="1" s="1"/>
  <c r="L348" i="1"/>
  <c r="M348" i="1" s="1"/>
  <c r="P347" i="1"/>
  <c r="Q347" i="1" s="1"/>
  <c r="L347" i="1"/>
  <c r="M347" i="1" s="1"/>
  <c r="P346" i="1"/>
  <c r="Q346" i="1" s="1"/>
  <c r="L346" i="1"/>
  <c r="M346" i="1" s="1"/>
  <c r="P345" i="1"/>
  <c r="Q345" i="1" s="1"/>
  <c r="L345" i="1"/>
  <c r="M345" i="1" s="1"/>
  <c r="P344" i="1"/>
  <c r="Q344" i="1" s="1"/>
  <c r="L344" i="1"/>
  <c r="M344" i="1" s="1"/>
  <c r="P343" i="1"/>
  <c r="Q343" i="1" s="1"/>
  <c r="L343" i="1"/>
  <c r="M343" i="1" s="1"/>
  <c r="P342" i="1"/>
  <c r="Q342" i="1" s="1"/>
  <c r="L342" i="1"/>
  <c r="M342" i="1" s="1"/>
  <c r="P341" i="1"/>
  <c r="Q341" i="1" s="1"/>
  <c r="L341" i="1"/>
  <c r="M341" i="1" s="1"/>
  <c r="P340" i="1"/>
  <c r="Q340" i="1" s="1"/>
  <c r="L340" i="1"/>
  <c r="M340" i="1" s="1"/>
  <c r="P339" i="1"/>
  <c r="Q339" i="1" s="1"/>
  <c r="L339" i="1"/>
  <c r="M339" i="1" s="1"/>
  <c r="P338" i="1"/>
  <c r="Q338" i="1" s="1"/>
  <c r="L338" i="1"/>
  <c r="M338" i="1" s="1"/>
  <c r="P337" i="1"/>
  <c r="Q337" i="1" s="1"/>
  <c r="L337" i="1"/>
  <c r="M337" i="1" s="1"/>
  <c r="P336" i="1"/>
  <c r="Q336" i="1" s="1"/>
  <c r="L336" i="1"/>
  <c r="M336" i="1" s="1"/>
  <c r="P335" i="1"/>
  <c r="Q335" i="1" s="1"/>
  <c r="L335" i="1"/>
  <c r="M335" i="1" s="1"/>
  <c r="P334" i="1"/>
  <c r="Q334" i="1" s="1"/>
  <c r="L334" i="1"/>
  <c r="M334" i="1" s="1"/>
  <c r="P333" i="1"/>
  <c r="Q333" i="1" s="1"/>
  <c r="L333" i="1"/>
  <c r="M333" i="1" s="1"/>
  <c r="P332" i="1"/>
  <c r="Q332" i="1" s="1"/>
  <c r="L332" i="1"/>
  <c r="M332" i="1" s="1"/>
  <c r="P331" i="1"/>
  <c r="Q331" i="1" s="1"/>
  <c r="L331" i="1"/>
  <c r="M331" i="1" s="1"/>
  <c r="P330" i="1"/>
  <c r="Q330" i="1" s="1"/>
  <c r="L330" i="1"/>
  <c r="M330" i="1" s="1"/>
  <c r="P329" i="1"/>
  <c r="Q329" i="1" s="1"/>
  <c r="L329" i="1"/>
  <c r="M329" i="1" s="1"/>
  <c r="P328" i="1"/>
  <c r="Q328" i="1" s="1"/>
  <c r="L328" i="1"/>
  <c r="M328" i="1" s="1"/>
  <c r="P327" i="1"/>
  <c r="Q327" i="1" s="1"/>
  <c r="L327" i="1"/>
  <c r="M327" i="1" s="1"/>
  <c r="P326" i="1"/>
  <c r="Q326" i="1" s="1"/>
  <c r="L326" i="1"/>
  <c r="M326" i="1" s="1"/>
  <c r="P325" i="1"/>
  <c r="Q325" i="1" s="1"/>
  <c r="L325" i="1"/>
  <c r="M325" i="1" s="1"/>
  <c r="P324" i="1"/>
  <c r="Q324" i="1" s="1"/>
  <c r="L324" i="1"/>
  <c r="M324" i="1" s="1"/>
  <c r="P323" i="1"/>
  <c r="Q323" i="1" s="1"/>
  <c r="L323" i="1"/>
  <c r="M323" i="1" s="1"/>
  <c r="P322" i="1"/>
  <c r="Q322" i="1" s="1"/>
  <c r="L322" i="1"/>
  <c r="M322" i="1" s="1"/>
  <c r="P321" i="1"/>
  <c r="Q321" i="1" s="1"/>
  <c r="L321" i="1"/>
  <c r="M321" i="1" s="1"/>
  <c r="P320" i="1"/>
  <c r="Q320" i="1" s="1"/>
  <c r="L320" i="1"/>
  <c r="M320" i="1" s="1"/>
  <c r="P319" i="1"/>
  <c r="Q319" i="1" s="1"/>
  <c r="L319" i="1"/>
  <c r="M319" i="1" s="1"/>
  <c r="P318" i="1"/>
  <c r="Q318" i="1" s="1"/>
  <c r="L318" i="1"/>
  <c r="M318" i="1" s="1"/>
  <c r="P317" i="1"/>
  <c r="Q317" i="1" s="1"/>
  <c r="L317" i="1"/>
  <c r="M317" i="1" s="1"/>
  <c r="P316" i="1"/>
  <c r="Q316" i="1" s="1"/>
  <c r="L316" i="1"/>
  <c r="M316" i="1" s="1"/>
  <c r="P315" i="1"/>
  <c r="Q315" i="1" s="1"/>
  <c r="L315" i="1"/>
  <c r="M315" i="1" s="1"/>
  <c r="P314" i="1"/>
  <c r="Q314" i="1" s="1"/>
  <c r="L314" i="1"/>
  <c r="M314" i="1" s="1"/>
  <c r="P313" i="1"/>
  <c r="Q313" i="1" s="1"/>
  <c r="L313" i="1"/>
  <c r="M313" i="1" s="1"/>
  <c r="P312" i="1"/>
  <c r="Q312" i="1" s="1"/>
  <c r="L312" i="1"/>
  <c r="M312" i="1" s="1"/>
  <c r="P311" i="1"/>
  <c r="Q311" i="1" s="1"/>
  <c r="L311" i="1"/>
  <c r="M311" i="1" s="1"/>
  <c r="P310" i="1"/>
  <c r="Q310" i="1" s="1"/>
  <c r="L310" i="1"/>
  <c r="M310" i="1" s="1"/>
  <c r="P309" i="1"/>
  <c r="Q309" i="1" s="1"/>
  <c r="L309" i="1"/>
  <c r="M309" i="1" s="1"/>
  <c r="P308" i="1"/>
  <c r="Q308" i="1" s="1"/>
  <c r="L308" i="1"/>
  <c r="M308" i="1" s="1"/>
  <c r="P307" i="1"/>
  <c r="Q307" i="1" s="1"/>
  <c r="L307" i="1"/>
  <c r="M307" i="1" s="1"/>
  <c r="P306" i="1"/>
  <c r="Q306" i="1" s="1"/>
  <c r="L306" i="1"/>
  <c r="M306" i="1" s="1"/>
  <c r="P305" i="1"/>
  <c r="Q305" i="1" s="1"/>
  <c r="L305" i="1"/>
  <c r="M305" i="1" s="1"/>
  <c r="P304" i="1"/>
  <c r="Q304" i="1" s="1"/>
  <c r="L304" i="1"/>
  <c r="M304" i="1" s="1"/>
  <c r="P303" i="1"/>
  <c r="Q303" i="1" s="1"/>
  <c r="L303" i="1"/>
  <c r="M303" i="1" s="1"/>
  <c r="P302" i="1"/>
  <c r="Q302" i="1" s="1"/>
  <c r="L302" i="1"/>
  <c r="M302" i="1" s="1"/>
  <c r="P301" i="1"/>
  <c r="Q301" i="1" s="1"/>
  <c r="L301" i="1"/>
  <c r="M301" i="1" s="1"/>
  <c r="P300" i="1"/>
  <c r="Q300" i="1" s="1"/>
  <c r="L300" i="1"/>
  <c r="M300" i="1" s="1"/>
  <c r="P299" i="1"/>
  <c r="Q299" i="1" s="1"/>
  <c r="L299" i="1"/>
  <c r="M299" i="1" s="1"/>
  <c r="P298" i="1"/>
  <c r="Q298" i="1" s="1"/>
  <c r="L298" i="1"/>
  <c r="M298" i="1" s="1"/>
  <c r="P297" i="1"/>
  <c r="Q297" i="1" s="1"/>
  <c r="L297" i="1"/>
  <c r="M297" i="1" s="1"/>
  <c r="P296" i="1"/>
  <c r="Q296" i="1" s="1"/>
  <c r="L296" i="1"/>
  <c r="M296" i="1" s="1"/>
  <c r="P295" i="1"/>
  <c r="Q295" i="1" s="1"/>
  <c r="L295" i="1"/>
  <c r="M295" i="1" s="1"/>
  <c r="P294" i="1"/>
  <c r="Q294" i="1" s="1"/>
  <c r="L294" i="1"/>
  <c r="M294" i="1" s="1"/>
  <c r="P293" i="1"/>
  <c r="Q293" i="1" s="1"/>
  <c r="L293" i="1"/>
  <c r="M293" i="1" s="1"/>
  <c r="P292" i="1"/>
  <c r="Q292" i="1" s="1"/>
  <c r="L292" i="1"/>
  <c r="M292" i="1" s="1"/>
  <c r="P291" i="1"/>
  <c r="Q291" i="1" s="1"/>
  <c r="L291" i="1"/>
  <c r="M291" i="1" s="1"/>
  <c r="P290" i="1"/>
  <c r="Q290" i="1" s="1"/>
  <c r="L290" i="1"/>
  <c r="M290" i="1" s="1"/>
  <c r="P289" i="1"/>
  <c r="Q289" i="1" s="1"/>
  <c r="L289" i="1"/>
  <c r="M289" i="1" s="1"/>
  <c r="P288" i="1"/>
  <c r="Q288" i="1" s="1"/>
  <c r="L288" i="1"/>
  <c r="M288" i="1" s="1"/>
  <c r="P287" i="1"/>
  <c r="Q287" i="1" s="1"/>
  <c r="L287" i="1"/>
  <c r="M287" i="1" s="1"/>
  <c r="P286" i="1"/>
  <c r="Q286" i="1" s="1"/>
  <c r="L286" i="1"/>
  <c r="M286" i="1" s="1"/>
  <c r="P285" i="1"/>
  <c r="Q285" i="1" s="1"/>
  <c r="L285" i="1"/>
  <c r="M285" i="1" s="1"/>
  <c r="P284" i="1"/>
  <c r="Q284" i="1" s="1"/>
  <c r="L284" i="1"/>
  <c r="M284" i="1" s="1"/>
  <c r="P283" i="1"/>
  <c r="Q283" i="1" s="1"/>
  <c r="L283" i="1"/>
  <c r="M283" i="1" s="1"/>
  <c r="P282" i="1"/>
  <c r="Q282" i="1" s="1"/>
  <c r="L282" i="1"/>
  <c r="M282" i="1" s="1"/>
  <c r="P281" i="1"/>
  <c r="Q281" i="1" s="1"/>
  <c r="L281" i="1"/>
  <c r="M281" i="1" s="1"/>
  <c r="P280" i="1"/>
  <c r="Q280" i="1" s="1"/>
  <c r="L280" i="1"/>
  <c r="M280" i="1" s="1"/>
  <c r="P279" i="1"/>
  <c r="Q279" i="1" s="1"/>
  <c r="L279" i="1"/>
  <c r="M279" i="1" s="1"/>
  <c r="P278" i="1"/>
  <c r="Q278" i="1" s="1"/>
  <c r="L278" i="1"/>
  <c r="M278" i="1" s="1"/>
  <c r="P277" i="1"/>
  <c r="Q277" i="1" s="1"/>
  <c r="L277" i="1"/>
  <c r="M277" i="1" s="1"/>
  <c r="P276" i="1"/>
  <c r="Q276" i="1" s="1"/>
  <c r="L276" i="1"/>
  <c r="M276" i="1" s="1"/>
  <c r="P275" i="1"/>
  <c r="Q275" i="1" s="1"/>
  <c r="L275" i="1"/>
  <c r="M275" i="1" s="1"/>
  <c r="P274" i="1"/>
  <c r="Q274" i="1" s="1"/>
  <c r="L274" i="1"/>
  <c r="M274" i="1" s="1"/>
  <c r="P273" i="1"/>
  <c r="Q273" i="1" s="1"/>
  <c r="L273" i="1"/>
  <c r="M273" i="1" s="1"/>
  <c r="P272" i="1"/>
  <c r="Q272" i="1" s="1"/>
  <c r="L272" i="1"/>
  <c r="M272" i="1" s="1"/>
  <c r="P271" i="1"/>
  <c r="Q271" i="1" s="1"/>
  <c r="L271" i="1"/>
  <c r="M271" i="1" s="1"/>
  <c r="P270" i="1"/>
  <c r="Q270" i="1" s="1"/>
  <c r="L270" i="1"/>
  <c r="M270" i="1" s="1"/>
  <c r="P269" i="1"/>
  <c r="Q269" i="1" s="1"/>
  <c r="L269" i="1"/>
  <c r="M269" i="1" s="1"/>
  <c r="P268" i="1"/>
  <c r="Q268" i="1" s="1"/>
  <c r="L268" i="1"/>
  <c r="M268" i="1" s="1"/>
  <c r="P267" i="1"/>
  <c r="Q267" i="1" s="1"/>
  <c r="L267" i="1"/>
  <c r="M267" i="1" s="1"/>
  <c r="P266" i="1"/>
  <c r="Q266" i="1" s="1"/>
  <c r="L266" i="1"/>
  <c r="M266" i="1" s="1"/>
  <c r="P265" i="1"/>
  <c r="Q265" i="1" s="1"/>
  <c r="L265" i="1"/>
  <c r="M265" i="1" s="1"/>
  <c r="P264" i="1"/>
  <c r="Q264" i="1" s="1"/>
  <c r="L264" i="1"/>
  <c r="M264" i="1" s="1"/>
  <c r="P263" i="1"/>
  <c r="Q263" i="1" s="1"/>
  <c r="L263" i="1"/>
  <c r="M263" i="1" s="1"/>
  <c r="P262" i="1"/>
  <c r="Q262" i="1" s="1"/>
  <c r="L262" i="1"/>
  <c r="M262" i="1" s="1"/>
  <c r="P261" i="1"/>
  <c r="Q261" i="1" s="1"/>
  <c r="L261" i="1"/>
  <c r="M261" i="1" s="1"/>
  <c r="P260" i="1"/>
  <c r="Q260" i="1" s="1"/>
  <c r="L260" i="1"/>
  <c r="M260" i="1" s="1"/>
  <c r="P259" i="1"/>
  <c r="Q259" i="1" s="1"/>
  <c r="L259" i="1"/>
  <c r="M259" i="1" s="1"/>
  <c r="P258" i="1"/>
  <c r="Q258" i="1" s="1"/>
  <c r="L258" i="1"/>
  <c r="M258" i="1" s="1"/>
  <c r="P257" i="1"/>
  <c r="Q257" i="1" s="1"/>
  <c r="L257" i="1"/>
  <c r="M257" i="1" s="1"/>
  <c r="P256" i="1"/>
  <c r="Q256" i="1" s="1"/>
  <c r="L256" i="1"/>
  <c r="M256" i="1" s="1"/>
  <c r="P255" i="1"/>
  <c r="Q255" i="1" s="1"/>
  <c r="L255" i="1"/>
  <c r="M255" i="1" s="1"/>
  <c r="P254" i="1"/>
  <c r="Q254" i="1" s="1"/>
  <c r="L254" i="1"/>
  <c r="M254" i="1" s="1"/>
  <c r="Q253" i="1"/>
  <c r="P253" i="1"/>
  <c r="L253" i="1"/>
  <c r="M253" i="1" s="1"/>
  <c r="Q252" i="1"/>
  <c r="P252" i="1"/>
  <c r="L252" i="1"/>
  <c r="M252" i="1" s="1"/>
  <c r="Q251" i="1"/>
  <c r="P251" i="1"/>
  <c r="L251" i="1"/>
  <c r="M251" i="1" s="1"/>
  <c r="Q250" i="1"/>
  <c r="P250" i="1"/>
  <c r="L250" i="1"/>
  <c r="M250" i="1" s="1"/>
  <c r="Q249" i="1"/>
  <c r="P249" i="1"/>
  <c r="L249" i="1"/>
  <c r="M249" i="1" s="1"/>
  <c r="Q248" i="1"/>
  <c r="P248" i="1"/>
  <c r="L248" i="1"/>
  <c r="M248" i="1" s="1"/>
  <c r="Q247" i="1"/>
  <c r="P247" i="1"/>
  <c r="L247" i="1"/>
  <c r="M247" i="1" s="1"/>
  <c r="Q246" i="1"/>
  <c r="P246" i="1"/>
  <c r="L246" i="1"/>
  <c r="M246" i="1" s="1"/>
  <c r="Q245" i="1"/>
  <c r="P245" i="1"/>
  <c r="L245" i="1"/>
  <c r="M245" i="1" s="1"/>
  <c r="Q244" i="1"/>
  <c r="P244" i="1"/>
  <c r="L244" i="1"/>
  <c r="M244" i="1" s="1"/>
  <c r="Q243" i="1"/>
  <c r="P243" i="1"/>
  <c r="L243" i="1"/>
  <c r="M243" i="1" s="1"/>
  <c r="Q242" i="1"/>
  <c r="P242" i="1"/>
  <c r="L242" i="1"/>
  <c r="M242" i="1" s="1"/>
  <c r="Q241" i="1"/>
  <c r="P241" i="1"/>
  <c r="L241" i="1"/>
  <c r="M241" i="1" s="1"/>
  <c r="Q240" i="1"/>
  <c r="P240" i="1"/>
  <c r="L240" i="1"/>
  <c r="M240" i="1" s="1"/>
  <c r="Q239" i="1"/>
  <c r="P239" i="1"/>
  <c r="L239" i="1"/>
  <c r="M239" i="1" s="1"/>
  <c r="Q238" i="1"/>
  <c r="P238" i="1"/>
  <c r="L238" i="1"/>
  <c r="M238" i="1" s="1"/>
  <c r="Q237" i="1"/>
  <c r="P237" i="1"/>
  <c r="L237" i="1"/>
  <c r="M237" i="1" s="1"/>
  <c r="Q236" i="1"/>
  <c r="P236" i="1"/>
  <c r="L236" i="1"/>
  <c r="M236" i="1" s="1"/>
  <c r="Q235" i="1"/>
  <c r="P235" i="1"/>
  <c r="L235" i="1"/>
  <c r="M235" i="1" s="1"/>
  <c r="Q234" i="1"/>
  <c r="P234" i="1"/>
  <c r="L234" i="1"/>
  <c r="M234" i="1" s="1"/>
  <c r="Q233" i="1"/>
  <c r="P233" i="1"/>
  <c r="L233" i="1"/>
  <c r="M233" i="1" s="1"/>
  <c r="Q232" i="1"/>
  <c r="P232" i="1"/>
  <c r="L232" i="1"/>
  <c r="M232" i="1" s="1"/>
  <c r="Q231" i="1"/>
  <c r="P231" i="1"/>
  <c r="L231" i="1"/>
  <c r="M231" i="1" s="1"/>
  <c r="Q230" i="1"/>
  <c r="P230" i="1"/>
  <c r="L230" i="1"/>
  <c r="M230" i="1" s="1"/>
  <c r="Q229" i="1"/>
  <c r="P229" i="1"/>
  <c r="L229" i="1"/>
  <c r="M229" i="1" s="1"/>
  <c r="Q228" i="1"/>
  <c r="P228" i="1"/>
  <c r="L228" i="1"/>
  <c r="M228" i="1" s="1"/>
  <c r="Q227" i="1"/>
  <c r="P227" i="1"/>
  <c r="L227" i="1"/>
  <c r="M227" i="1" s="1"/>
  <c r="Q226" i="1"/>
  <c r="P226" i="1"/>
  <c r="L226" i="1"/>
  <c r="M226" i="1" s="1"/>
  <c r="Q225" i="1"/>
  <c r="P225" i="1"/>
  <c r="L225" i="1"/>
  <c r="M225" i="1" s="1"/>
  <c r="Q224" i="1"/>
  <c r="P224" i="1"/>
  <c r="L224" i="1"/>
  <c r="M224" i="1" s="1"/>
  <c r="Q223" i="1"/>
  <c r="P223" i="1"/>
  <c r="L223" i="1"/>
  <c r="M223" i="1" s="1"/>
  <c r="Q222" i="1"/>
  <c r="P222" i="1"/>
  <c r="L222" i="1"/>
  <c r="M222" i="1" s="1"/>
  <c r="Q221" i="1"/>
  <c r="P221" i="1"/>
  <c r="L221" i="1"/>
  <c r="M221" i="1" s="1"/>
  <c r="Q220" i="1"/>
  <c r="P220" i="1"/>
  <c r="L220" i="1"/>
  <c r="M220" i="1" s="1"/>
  <c r="Q219" i="1"/>
  <c r="P219" i="1"/>
  <c r="L219" i="1"/>
  <c r="M219" i="1" s="1"/>
  <c r="Q218" i="1"/>
  <c r="P218" i="1"/>
  <c r="L218" i="1"/>
  <c r="M218" i="1" s="1"/>
  <c r="Q217" i="1"/>
  <c r="P217" i="1"/>
  <c r="L217" i="1"/>
  <c r="M217" i="1" s="1"/>
  <c r="Q216" i="1"/>
  <c r="P216" i="1"/>
  <c r="L216" i="1"/>
  <c r="M216" i="1" s="1"/>
  <c r="Q215" i="1"/>
  <c r="P215" i="1"/>
  <c r="L215" i="1"/>
  <c r="M215" i="1" s="1"/>
  <c r="Q214" i="1"/>
  <c r="P214" i="1"/>
  <c r="L214" i="1"/>
  <c r="M214" i="1" s="1"/>
  <c r="Q213" i="1"/>
  <c r="P213" i="1"/>
  <c r="L213" i="1"/>
  <c r="M213" i="1" s="1"/>
  <c r="Q212" i="1"/>
  <c r="P212" i="1"/>
  <c r="L212" i="1"/>
  <c r="M212" i="1" s="1"/>
  <c r="Q211" i="1"/>
  <c r="P211" i="1"/>
  <c r="L211" i="1"/>
  <c r="M211" i="1" s="1"/>
  <c r="Q210" i="1"/>
  <c r="P210" i="1"/>
  <c r="L210" i="1"/>
  <c r="M210" i="1" s="1"/>
  <c r="Q209" i="1"/>
  <c r="P209" i="1"/>
  <c r="L209" i="1"/>
  <c r="M209" i="1" s="1"/>
  <c r="Q208" i="1"/>
  <c r="P208" i="1"/>
  <c r="L208" i="1"/>
  <c r="M208" i="1" s="1"/>
  <c r="Q207" i="1"/>
  <c r="P207" i="1"/>
  <c r="L207" i="1"/>
  <c r="M207" i="1" s="1"/>
  <c r="Q206" i="1"/>
  <c r="P206" i="1"/>
  <c r="L206" i="1"/>
  <c r="M206" i="1" s="1"/>
  <c r="Q205" i="1"/>
  <c r="P205" i="1"/>
  <c r="L205" i="1"/>
  <c r="M205" i="1" s="1"/>
  <c r="Q204" i="1"/>
  <c r="P204" i="1"/>
  <c r="L204" i="1"/>
  <c r="M204" i="1" s="1"/>
  <c r="Q203" i="1"/>
  <c r="P203" i="1"/>
  <c r="L203" i="1"/>
  <c r="M203" i="1" s="1"/>
  <c r="Q202" i="1"/>
  <c r="P202" i="1"/>
  <c r="L202" i="1"/>
  <c r="M202" i="1" s="1"/>
  <c r="Q201" i="1"/>
  <c r="P201" i="1"/>
  <c r="L201" i="1"/>
  <c r="M201" i="1" s="1"/>
  <c r="Q200" i="1"/>
  <c r="P200" i="1"/>
  <c r="L200" i="1"/>
  <c r="M200" i="1" s="1"/>
  <c r="Q199" i="1"/>
  <c r="P199" i="1"/>
  <c r="L199" i="1"/>
  <c r="M199" i="1" s="1"/>
  <c r="Q198" i="1"/>
  <c r="P198" i="1"/>
  <c r="L198" i="1"/>
  <c r="M198" i="1" s="1"/>
  <c r="Q197" i="1"/>
  <c r="P197" i="1"/>
  <c r="L197" i="1"/>
  <c r="M197" i="1" s="1"/>
  <c r="Q196" i="1"/>
  <c r="P196" i="1"/>
  <c r="L196" i="1"/>
  <c r="M196" i="1" s="1"/>
  <c r="Q195" i="1"/>
  <c r="P195" i="1"/>
  <c r="L195" i="1"/>
  <c r="M195" i="1" s="1"/>
  <c r="Q194" i="1"/>
  <c r="P194" i="1"/>
  <c r="L194" i="1"/>
  <c r="M194" i="1" s="1"/>
  <c r="Q193" i="1"/>
  <c r="P193" i="1"/>
  <c r="L193" i="1"/>
  <c r="M193" i="1" s="1"/>
  <c r="Q192" i="1"/>
  <c r="P192" i="1"/>
  <c r="L192" i="1"/>
  <c r="M192" i="1" s="1"/>
  <c r="Q191" i="1"/>
  <c r="P191" i="1"/>
  <c r="L191" i="1"/>
  <c r="M191" i="1" s="1"/>
  <c r="Q190" i="1"/>
  <c r="P190" i="1"/>
  <c r="L190" i="1"/>
  <c r="M190" i="1" s="1"/>
  <c r="Q189" i="1"/>
  <c r="P189" i="1"/>
  <c r="L189" i="1"/>
  <c r="M189" i="1" s="1"/>
  <c r="Q188" i="1"/>
  <c r="P188" i="1"/>
  <c r="L188" i="1"/>
  <c r="M188" i="1" s="1"/>
  <c r="Q187" i="1"/>
  <c r="P187" i="1"/>
  <c r="L187" i="1"/>
  <c r="M187" i="1" s="1"/>
  <c r="Q186" i="1"/>
  <c r="P186" i="1"/>
  <c r="L186" i="1"/>
  <c r="M186" i="1" s="1"/>
  <c r="Q185" i="1"/>
  <c r="P185" i="1"/>
  <c r="L185" i="1"/>
  <c r="M185" i="1" s="1"/>
  <c r="Q184" i="1"/>
  <c r="P184" i="1"/>
  <c r="L184" i="1"/>
  <c r="M184" i="1" s="1"/>
  <c r="Q183" i="1"/>
  <c r="P183" i="1"/>
  <c r="L183" i="1"/>
  <c r="M183" i="1" s="1"/>
  <c r="Q182" i="1"/>
  <c r="P182" i="1"/>
  <c r="L182" i="1"/>
  <c r="M182" i="1" s="1"/>
  <c r="Q181" i="1"/>
  <c r="P181" i="1"/>
  <c r="L181" i="1"/>
  <c r="M181" i="1" s="1"/>
  <c r="Q180" i="1"/>
  <c r="P180" i="1"/>
  <c r="L180" i="1"/>
  <c r="M180" i="1" s="1"/>
  <c r="Q179" i="1"/>
  <c r="P179" i="1"/>
  <c r="L179" i="1"/>
  <c r="M179" i="1" s="1"/>
  <c r="Q178" i="1"/>
  <c r="P178" i="1"/>
  <c r="L178" i="1"/>
  <c r="M178" i="1" s="1"/>
  <c r="Q177" i="1"/>
  <c r="P177" i="1"/>
  <c r="L177" i="1"/>
  <c r="M177" i="1" s="1"/>
  <c r="Q176" i="1"/>
  <c r="P176" i="1"/>
  <c r="L176" i="1"/>
  <c r="M176" i="1" s="1"/>
  <c r="Q175" i="1"/>
  <c r="P175" i="1"/>
  <c r="L175" i="1"/>
  <c r="M175" i="1" s="1"/>
  <c r="Q174" i="1"/>
  <c r="P174" i="1"/>
  <c r="L174" i="1"/>
  <c r="M174" i="1" s="1"/>
  <c r="Q173" i="1"/>
  <c r="P173" i="1"/>
  <c r="L173" i="1"/>
  <c r="M173" i="1" s="1"/>
  <c r="Q172" i="1"/>
  <c r="P172" i="1"/>
  <c r="L172" i="1"/>
  <c r="M172" i="1" s="1"/>
  <c r="Q171" i="1"/>
  <c r="P171" i="1"/>
  <c r="L171" i="1"/>
  <c r="M171" i="1" s="1"/>
  <c r="Q170" i="1"/>
  <c r="P170" i="1"/>
  <c r="L170" i="1"/>
  <c r="M170" i="1" s="1"/>
  <c r="Q169" i="1"/>
  <c r="P169" i="1"/>
  <c r="L169" i="1"/>
  <c r="M169" i="1" s="1"/>
  <c r="Q168" i="1"/>
  <c r="P168" i="1"/>
  <c r="L168" i="1"/>
  <c r="M168" i="1" s="1"/>
  <c r="Q167" i="1"/>
  <c r="P167" i="1"/>
  <c r="L167" i="1"/>
  <c r="M167" i="1" s="1"/>
  <c r="Q166" i="1"/>
  <c r="P166" i="1"/>
  <c r="L166" i="1"/>
  <c r="M166" i="1" s="1"/>
  <c r="Q165" i="1"/>
  <c r="P165" i="1"/>
  <c r="L165" i="1"/>
  <c r="M165" i="1" s="1"/>
  <c r="Q164" i="1"/>
  <c r="P164" i="1"/>
  <c r="L164" i="1"/>
  <c r="M164" i="1" s="1"/>
  <c r="Q163" i="1"/>
  <c r="P163" i="1"/>
  <c r="L163" i="1"/>
  <c r="M163" i="1" s="1"/>
  <c r="Q162" i="1"/>
  <c r="P162" i="1"/>
  <c r="L162" i="1"/>
  <c r="M162" i="1" s="1"/>
  <c r="Q161" i="1"/>
  <c r="P161" i="1"/>
  <c r="L161" i="1"/>
  <c r="M161" i="1" s="1"/>
  <c r="Q160" i="1"/>
  <c r="P160" i="1"/>
  <c r="L160" i="1"/>
  <c r="M160" i="1" s="1"/>
  <c r="Q159" i="1"/>
  <c r="P159" i="1"/>
  <c r="L159" i="1"/>
  <c r="M159" i="1" s="1"/>
  <c r="Q158" i="1"/>
  <c r="P158" i="1"/>
  <c r="L158" i="1"/>
  <c r="M158" i="1" s="1"/>
  <c r="Q157" i="1"/>
  <c r="P157" i="1"/>
  <c r="L157" i="1"/>
  <c r="M157" i="1" s="1"/>
  <c r="Q156" i="1"/>
  <c r="P156" i="1"/>
  <c r="L156" i="1"/>
  <c r="M156" i="1" s="1"/>
  <c r="Q155" i="1"/>
  <c r="P155" i="1"/>
  <c r="L155" i="1"/>
  <c r="M155" i="1" s="1"/>
  <c r="Q154" i="1"/>
  <c r="P154" i="1"/>
  <c r="L154" i="1"/>
  <c r="M154" i="1" s="1"/>
  <c r="Q153" i="1"/>
  <c r="P153" i="1"/>
  <c r="L153" i="1"/>
  <c r="M153" i="1" s="1"/>
  <c r="Q152" i="1"/>
  <c r="P152" i="1"/>
  <c r="L152" i="1"/>
  <c r="M152" i="1" s="1"/>
  <c r="Q151" i="1"/>
  <c r="P151" i="1"/>
  <c r="L151" i="1"/>
  <c r="M151" i="1" s="1"/>
  <c r="Q150" i="1"/>
  <c r="P150" i="1"/>
  <c r="L150" i="1"/>
  <c r="M150" i="1" s="1"/>
  <c r="Q149" i="1"/>
  <c r="P149" i="1"/>
  <c r="L149" i="1"/>
  <c r="M149" i="1" s="1"/>
  <c r="Q148" i="1"/>
  <c r="P148" i="1"/>
  <c r="L148" i="1"/>
  <c r="M148" i="1" s="1"/>
  <c r="Q147" i="1"/>
  <c r="P147" i="1"/>
  <c r="L147" i="1"/>
  <c r="M147" i="1" s="1"/>
  <c r="Q146" i="1"/>
  <c r="P146" i="1"/>
  <c r="L146" i="1"/>
  <c r="M146" i="1" s="1"/>
  <c r="Q145" i="1"/>
  <c r="P145" i="1"/>
  <c r="L145" i="1"/>
  <c r="M145" i="1" s="1"/>
  <c r="Q144" i="1"/>
  <c r="P144" i="1"/>
  <c r="L144" i="1"/>
  <c r="M144" i="1" s="1"/>
  <c r="Q143" i="1"/>
  <c r="P143" i="1"/>
  <c r="L143" i="1"/>
  <c r="M143" i="1" s="1"/>
  <c r="Q142" i="1"/>
  <c r="P142" i="1"/>
  <c r="L142" i="1"/>
  <c r="M142" i="1" s="1"/>
  <c r="Q141" i="1"/>
  <c r="P141" i="1"/>
  <c r="L141" i="1"/>
  <c r="M141" i="1" s="1"/>
  <c r="Q140" i="1"/>
  <c r="P140" i="1"/>
  <c r="L140" i="1"/>
  <c r="M140" i="1" s="1"/>
  <c r="Q139" i="1"/>
  <c r="P139" i="1"/>
  <c r="L139" i="1"/>
  <c r="M139" i="1" s="1"/>
  <c r="Q138" i="1"/>
  <c r="P138" i="1"/>
  <c r="L138" i="1"/>
  <c r="M138" i="1" s="1"/>
  <c r="Q137" i="1"/>
  <c r="P137" i="1"/>
  <c r="L137" i="1"/>
  <c r="M137" i="1" s="1"/>
  <c r="Q136" i="1"/>
  <c r="P136" i="1"/>
  <c r="L136" i="1"/>
  <c r="M136" i="1" s="1"/>
  <c r="Q135" i="1"/>
  <c r="P135" i="1"/>
  <c r="L135" i="1"/>
  <c r="M135" i="1" s="1"/>
  <c r="Q134" i="1"/>
  <c r="P134" i="1"/>
  <c r="L134" i="1"/>
  <c r="M134" i="1" s="1"/>
  <c r="Q133" i="1"/>
  <c r="P133" i="1"/>
  <c r="L133" i="1"/>
  <c r="M133" i="1" s="1"/>
  <c r="Q132" i="1"/>
  <c r="P132" i="1"/>
  <c r="L132" i="1"/>
  <c r="M132" i="1" s="1"/>
  <c r="Q131" i="1"/>
  <c r="P131" i="1"/>
  <c r="L131" i="1"/>
  <c r="M131" i="1" s="1"/>
  <c r="Q130" i="1"/>
  <c r="P130" i="1"/>
  <c r="L130" i="1"/>
  <c r="M130" i="1" s="1"/>
  <c r="Q129" i="1"/>
  <c r="P129" i="1"/>
  <c r="L129" i="1"/>
  <c r="M129" i="1" s="1"/>
  <c r="Q128" i="1"/>
  <c r="P128" i="1"/>
  <c r="L128" i="1"/>
  <c r="M128" i="1" s="1"/>
  <c r="Q127" i="1"/>
  <c r="P127" i="1"/>
  <c r="L127" i="1"/>
  <c r="M127" i="1" s="1"/>
  <c r="Q126" i="1"/>
  <c r="P126" i="1"/>
  <c r="L126" i="1"/>
  <c r="M126" i="1" s="1"/>
  <c r="Q125" i="1"/>
  <c r="P125" i="1"/>
  <c r="L125" i="1"/>
  <c r="M125" i="1" s="1"/>
  <c r="Q124" i="1"/>
  <c r="P124" i="1"/>
  <c r="L124" i="1"/>
  <c r="M124" i="1" s="1"/>
  <c r="Q123" i="1"/>
  <c r="P123" i="1"/>
  <c r="L123" i="1"/>
  <c r="M123" i="1" s="1"/>
  <c r="Q122" i="1"/>
  <c r="P122" i="1"/>
  <c r="L122" i="1"/>
  <c r="M122" i="1" s="1"/>
  <c r="Q121" i="1"/>
  <c r="P121" i="1"/>
  <c r="L121" i="1"/>
  <c r="M121" i="1" s="1"/>
  <c r="Q120" i="1"/>
  <c r="P120" i="1"/>
  <c r="L120" i="1"/>
  <c r="M120" i="1" s="1"/>
  <c r="Q119" i="1"/>
  <c r="P119" i="1"/>
  <c r="L119" i="1"/>
  <c r="M119" i="1" s="1"/>
  <c r="Q118" i="1"/>
  <c r="P118" i="1"/>
  <c r="L118" i="1"/>
  <c r="M118" i="1" s="1"/>
  <c r="Q117" i="1"/>
  <c r="P117" i="1"/>
  <c r="L117" i="1"/>
  <c r="M117" i="1" s="1"/>
  <c r="Q116" i="1"/>
  <c r="P116" i="1"/>
  <c r="L116" i="1"/>
  <c r="M116" i="1" s="1"/>
  <c r="Q115" i="1"/>
  <c r="P115" i="1"/>
  <c r="L115" i="1"/>
  <c r="M115" i="1" s="1"/>
  <c r="Q114" i="1"/>
  <c r="P114" i="1"/>
  <c r="L114" i="1"/>
  <c r="M114" i="1" s="1"/>
  <c r="Q113" i="1"/>
  <c r="P113" i="1"/>
  <c r="L113" i="1"/>
  <c r="M113" i="1" s="1"/>
  <c r="Q112" i="1"/>
  <c r="P112" i="1"/>
  <c r="L112" i="1"/>
  <c r="M112" i="1" s="1"/>
  <c r="Q111" i="1"/>
  <c r="P111" i="1"/>
  <c r="L111" i="1"/>
  <c r="M111" i="1" s="1"/>
  <c r="Q110" i="1"/>
  <c r="P110" i="1"/>
  <c r="L110" i="1"/>
  <c r="M110" i="1" s="1"/>
  <c r="Q109" i="1"/>
  <c r="P109" i="1"/>
  <c r="L109" i="1"/>
  <c r="M109" i="1" s="1"/>
  <c r="Q108" i="1"/>
  <c r="P108" i="1"/>
  <c r="L108" i="1"/>
  <c r="M108" i="1" s="1"/>
  <c r="Q107" i="1"/>
  <c r="P107" i="1"/>
  <c r="L107" i="1"/>
  <c r="M107" i="1" s="1"/>
  <c r="Q106" i="1"/>
  <c r="P106" i="1"/>
  <c r="L106" i="1"/>
  <c r="M106" i="1" s="1"/>
  <c r="Q105" i="1"/>
  <c r="P105" i="1"/>
  <c r="L105" i="1"/>
  <c r="M105" i="1" s="1"/>
  <c r="Q104" i="1"/>
  <c r="P104" i="1"/>
  <c r="L104" i="1"/>
  <c r="M104" i="1" s="1"/>
  <c r="Q103" i="1"/>
  <c r="P103" i="1"/>
  <c r="L103" i="1"/>
  <c r="M103" i="1" s="1"/>
  <c r="Q102" i="1"/>
  <c r="P102" i="1"/>
  <c r="L102" i="1"/>
  <c r="M102" i="1" s="1"/>
  <c r="Q101" i="1"/>
  <c r="P101" i="1"/>
  <c r="L101" i="1"/>
  <c r="M101" i="1" s="1"/>
  <c r="Q100" i="1"/>
  <c r="P100" i="1"/>
  <c r="L100" i="1"/>
  <c r="M100" i="1" s="1"/>
  <c r="Q99" i="1"/>
  <c r="P99" i="1"/>
  <c r="L99" i="1"/>
  <c r="M99" i="1" s="1"/>
  <c r="Q98" i="1"/>
  <c r="P98" i="1"/>
  <c r="L98" i="1"/>
  <c r="M98" i="1" s="1"/>
  <c r="Q97" i="1"/>
  <c r="P97" i="1"/>
  <c r="L97" i="1"/>
  <c r="M97" i="1" s="1"/>
  <c r="Q96" i="1"/>
  <c r="P96" i="1"/>
  <c r="L96" i="1"/>
  <c r="M96" i="1" s="1"/>
  <c r="Q95" i="1"/>
  <c r="P95" i="1"/>
  <c r="L95" i="1"/>
  <c r="M95" i="1" s="1"/>
  <c r="Q94" i="1"/>
  <c r="P94" i="1"/>
  <c r="L94" i="1"/>
  <c r="M94" i="1" s="1"/>
  <c r="Q93" i="1"/>
  <c r="P93" i="1"/>
  <c r="L93" i="1"/>
  <c r="M93" i="1" s="1"/>
  <c r="Q92" i="1"/>
  <c r="P92" i="1"/>
  <c r="L92" i="1"/>
  <c r="M92" i="1" s="1"/>
  <c r="Q91" i="1"/>
  <c r="P91" i="1"/>
  <c r="L91" i="1"/>
  <c r="M91" i="1" s="1"/>
  <c r="Q90" i="1"/>
  <c r="P90" i="1"/>
  <c r="L90" i="1"/>
  <c r="M90" i="1" s="1"/>
  <c r="Q89" i="1"/>
  <c r="P89" i="1"/>
  <c r="L89" i="1"/>
  <c r="M89" i="1" s="1"/>
  <c r="Q88" i="1"/>
  <c r="P88" i="1"/>
  <c r="L88" i="1"/>
  <c r="M88" i="1" s="1"/>
  <c r="Q87" i="1"/>
  <c r="P87" i="1"/>
  <c r="L87" i="1"/>
  <c r="M87" i="1" s="1"/>
  <c r="Q86" i="1"/>
  <c r="P86" i="1"/>
  <c r="L86" i="1"/>
  <c r="M86" i="1" s="1"/>
  <c r="Q85" i="1"/>
  <c r="P85" i="1"/>
  <c r="L85" i="1"/>
  <c r="M85" i="1" s="1"/>
  <c r="Q84" i="1"/>
  <c r="P84" i="1"/>
  <c r="L84" i="1"/>
  <c r="M84" i="1" s="1"/>
  <c r="Q83" i="1"/>
  <c r="P83" i="1"/>
  <c r="L83" i="1"/>
  <c r="M83" i="1" s="1"/>
  <c r="Q82" i="1"/>
  <c r="P82" i="1"/>
  <c r="L82" i="1"/>
  <c r="M82" i="1" s="1"/>
  <c r="Q81" i="1"/>
  <c r="P81" i="1"/>
  <c r="L81" i="1"/>
  <c r="M81" i="1" s="1"/>
  <c r="Q80" i="1"/>
  <c r="P80" i="1"/>
  <c r="L80" i="1"/>
  <c r="M80" i="1" s="1"/>
  <c r="Q79" i="1"/>
  <c r="P79" i="1"/>
  <c r="L79" i="1"/>
  <c r="M79" i="1" s="1"/>
  <c r="Q78" i="1"/>
  <c r="P78" i="1"/>
  <c r="L78" i="1"/>
  <c r="M78" i="1" s="1"/>
  <c r="Q77" i="1"/>
  <c r="P77" i="1"/>
  <c r="L77" i="1"/>
  <c r="M77" i="1" s="1"/>
  <c r="Q76" i="1"/>
  <c r="P76" i="1"/>
  <c r="L76" i="1"/>
  <c r="M76" i="1" s="1"/>
  <c r="Q75" i="1"/>
  <c r="P75" i="1"/>
  <c r="L75" i="1"/>
  <c r="M75" i="1" s="1"/>
  <c r="Q74" i="1"/>
  <c r="P74" i="1"/>
  <c r="L74" i="1"/>
  <c r="M74" i="1" s="1"/>
  <c r="Q73" i="1"/>
  <c r="P73" i="1"/>
  <c r="L73" i="1"/>
  <c r="M73" i="1" s="1"/>
  <c r="Q72" i="1"/>
  <c r="P72" i="1"/>
  <c r="L72" i="1"/>
  <c r="M72" i="1" s="1"/>
  <c r="Q71" i="1"/>
  <c r="P71" i="1"/>
  <c r="L71" i="1"/>
  <c r="M71" i="1" s="1"/>
  <c r="Q70" i="1"/>
  <c r="P70" i="1"/>
  <c r="L70" i="1"/>
  <c r="M70" i="1" s="1"/>
  <c r="Q69" i="1"/>
  <c r="P69" i="1"/>
  <c r="L69" i="1"/>
  <c r="M69" i="1" s="1"/>
  <c r="Q68" i="1"/>
  <c r="P68" i="1"/>
  <c r="L68" i="1"/>
  <c r="M68" i="1" s="1"/>
  <c r="Q67" i="1"/>
  <c r="P67" i="1"/>
  <c r="L67" i="1"/>
  <c r="M67" i="1" s="1"/>
  <c r="Q66" i="1"/>
  <c r="P66" i="1"/>
  <c r="L66" i="1"/>
  <c r="M66" i="1" s="1"/>
  <c r="Q65" i="1"/>
  <c r="P65" i="1"/>
  <c r="L65" i="1"/>
  <c r="M65" i="1" s="1"/>
  <c r="Q64" i="1"/>
  <c r="P64" i="1"/>
  <c r="L64" i="1"/>
  <c r="M64" i="1" s="1"/>
  <c r="Q63" i="1"/>
  <c r="P63" i="1"/>
  <c r="L63" i="1"/>
  <c r="M63" i="1" s="1"/>
  <c r="Q62" i="1"/>
  <c r="P62" i="1"/>
  <c r="L62" i="1"/>
  <c r="M62" i="1" s="1"/>
  <c r="Q61" i="1"/>
  <c r="P61" i="1"/>
  <c r="L61" i="1"/>
  <c r="M61" i="1" s="1"/>
  <c r="Q60" i="1"/>
  <c r="P60" i="1"/>
  <c r="L60" i="1"/>
  <c r="M60" i="1" s="1"/>
  <c r="Q59" i="1"/>
  <c r="P59" i="1"/>
  <c r="L59" i="1"/>
  <c r="M59" i="1" s="1"/>
  <c r="Q58" i="1"/>
  <c r="P58" i="1"/>
  <c r="L58" i="1"/>
  <c r="M58" i="1" s="1"/>
  <c r="Q57" i="1"/>
  <c r="P57" i="1"/>
  <c r="L57" i="1"/>
  <c r="M57" i="1" s="1"/>
  <c r="Q56" i="1"/>
  <c r="P56" i="1"/>
  <c r="L56" i="1"/>
  <c r="M56" i="1" s="1"/>
  <c r="Q55" i="1"/>
  <c r="P55" i="1"/>
  <c r="L55" i="1"/>
  <c r="M55" i="1" s="1"/>
  <c r="Q54" i="1"/>
  <c r="P54" i="1"/>
  <c r="L54" i="1"/>
  <c r="M54" i="1" s="1"/>
  <c r="Q53" i="1"/>
  <c r="P53" i="1"/>
  <c r="L53" i="1"/>
  <c r="M53" i="1" s="1"/>
  <c r="Q52" i="1"/>
  <c r="P52" i="1"/>
  <c r="L52" i="1"/>
  <c r="M52" i="1" s="1"/>
  <c r="Q51" i="1"/>
  <c r="P51" i="1"/>
  <c r="L51" i="1"/>
  <c r="M51" i="1" s="1"/>
  <c r="Q50" i="1"/>
  <c r="P50" i="1"/>
  <c r="L50" i="1"/>
  <c r="M50" i="1" s="1"/>
  <c r="Q49" i="1"/>
  <c r="P49" i="1"/>
  <c r="L49" i="1"/>
  <c r="M49" i="1" s="1"/>
  <c r="Q48" i="1"/>
  <c r="P48" i="1"/>
  <c r="L48" i="1"/>
  <c r="M48" i="1" s="1"/>
  <c r="Q47" i="1"/>
  <c r="P47" i="1"/>
  <c r="L47" i="1"/>
  <c r="M47" i="1" s="1"/>
  <c r="Q46" i="1"/>
  <c r="P46" i="1"/>
  <c r="L46" i="1"/>
  <c r="M46" i="1" s="1"/>
  <c r="Q45" i="1"/>
  <c r="P45" i="1"/>
  <c r="L45" i="1"/>
  <c r="M45" i="1" s="1"/>
  <c r="Q44" i="1"/>
  <c r="P44" i="1"/>
  <c r="L44" i="1"/>
  <c r="M44" i="1" s="1"/>
  <c r="Q43" i="1"/>
  <c r="P43" i="1"/>
  <c r="L43" i="1"/>
  <c r="M43" i="1" s="1"/>
  <c r="Q42" i="1"/>
  <c r="P42" i="1"/>
  <c r="L42" i="1"/>
  <c r="M42" i="1" s="1"/>
  <c r="Q41" i="1"/>
  <c r="P41" i="1"/>
  <c r="L41" i="1"/>
  <c r="M41" i="1" s="1"/>
  <c r="Q40" i="1"/>
  <c r="P40" i="1"/>
  <c r="L40" i="1"/>
  <c r="M40" i="1" s="1"/>
  <c r="Q39" i="1"/>
  <c r="P39" i="1"/>
  <c r="L39" i="1"/>
  <c r="M39" i="1" s="1"/>
  <c r="Q38" i="1"/>
  <c r="P38" i="1"/>
  <c r="L38" i="1"/>
  <c r="M38" i="1" s="1"/>
  <c r="Q37" i="1"/>
  <c r="P37" i="1"/>
  <c r="L37" i="1"/>
  <c r="M37" i="1" s="1"/>
  <c r="Q36" i="1"/>
  <c r="P36" i="1"/>
  <c r="L36" i="1"/>
  <c r="M36" i="1" s="1"/>
  <c r="Q35" i="1"/>
  <c r="P35" i="1"/>
  <c r="L35" i="1"/>
  <c r="M35" i="1" s="1"/>
  <c r="Q34" i="1"/>
  <c r="P34" i="1"/>
  <c r="L34" i="1"/>
  <c r="M34" i="1" s="1"/>
  <c r="Q33" i="1"/>
  <c r="P33" i="1"/>
  <c r="L33" i="1"/>
  <c r="M33" i="1" s="1"/>
  <c r="Q32" i="1"/>
  <c r="P32" i="1"/>
  <c r="L32" i="1"/>
  <c r="M32" i="1" s="1"/>
  <c r="Q31" i="1"/>
  <c r="P31" i="1"/>
  <c r="L31" i="1"/>
  <c r="M31" i="1" s="1"/>
  <c r="Q30" i="1"/>
  <c r="P30" i="1"/>
  <c r="L30" i="1"/>
  <c r="M30" i="1" s="1"/>
  <c r="Q29" i="1"/>
  <c r="P29" i="1"/>
  <c r="L29" i="1"/>
  <c r="M29" i="1" s="1"/>
  <c r="Q28" i="1"/>
  <c r="P28" i="1"/>
  <c r="L28" i="1"/>
  <c r="M28" i="1" s="1"/>
  <c r="Q27" i="1"/>
  <c r="P27" i="1"/>
  <c r="L27" i="1"/>
  <c r="M27" i="1" s="1"/>
  <c r="Q26" i="1"/>
  <c r="P26" i="1"/>
  <c r="L26" i="1"/>
  <c r="M26" i="1" s="1"/>
  <c r="Q25" i="1"/>
  <c r="P25" i="1"/>
  <c r="L25" i="1"/>
  <c r="M25" i="1" s="1"/>
  <c r="Q24" i="1"/>
  <c r="P24" i="1"/>
  <c r="L24" i="1"/>
  <c r="M24" i="1" s="1"/>
  <c r="Q23" i="1"/>
  <c r="P23" i="1"/>
  <c r="L23" i="1"/>
  <c r="M23" i="1" s="1"/>
  <c r="Q22" i="1"/>
  <c r="P22" i="1"/>
  <c r="L22" i="1"/>
  <c r="M22" i="1" s="1"/>
  <c r="Q21" i="1"/>
  <c r="P21" i="1"/>
  <c r="L21" i="1"/>
  <c r="M21" i="1" s="1"/>
  <c r="Q20" i="1"/>
  <c r="P20" i="1"/>
  <c r="L20" i="1"/>
  <c r="M20" i="1" s="1"/>
  <c r="Q19" i="1"/>
  <c r="P19" i="1"/>
  <c r="L19" i="1"/>
  <c r="M19" i="1" s="1"/>
  <c r="Q18" i="1"/>
  <c r="P18" i="1"/>
  <c r="L18" i="1"/>
  <c r="M18" i="1" s="1"/>
  <c r="Q17" i="1"/>
  <c r="P17" i="1"/>
  <c r="L17" i="1"/>
  <c r="M17" i="1" s="1"/>
  <c r="Q16" i="1"/>
  <c r="P16" i="1"/>
  <c r="L16" i="1"/>
  <c r="M16" i="1" s="1"/>
  <c r="Q15" i="1"/>
  <c r="P15" i="1"/>
  <c r="L15" i="1"/>
  <c r="M15" i="1" s="1"/>
  <c r="Q14" i="1"/>
  <c r="P14" i="1"/>
  <c r="L14" i="1"/>
  <c r="M14" i="1" s="1"/>
  <c r="Q13" i="1"/>
  <c r="P13" i="1"/>
  <c r="L13" i="1"/>
  <c r="M13" i="1" s="1"/>
  <c r="Q12" i="1"/>
  <c r="P12" i="1"/>
  <c r="L12" i="1"/>
  <c r="M12" i="1" s="1"/>
  <c r="Q11" i="1"/>
  <c r="P11" i="1"/>
  <c r="L11" i="1"/>
  <c r="M11" i="1" s="1"/>
  <c r="Q10" i="1"/>
  <c r="P10" i="1"/>
  <c r="L10" i="1"/>
  <c r="M10" i="1" s="1"/>
  <c r="Q9" i="1"/>
  <c r="P9" i="1"/>
  <c r="L9" i="1"/>
  <c r="M9" i="1" s="1"/>
  <c r="Q8" i="1"/>
  <c r="P8" i="1"/>
  <c r="L8" i="1"/>
  <c r="M8" i="1" s="1"/>
  <c r="Q7" i="1"/>
  <c r="P7" i="1"/>
  <c r="L7" i="1"/>
  <c r="M7" i="1" s="1"/>
  <c r="Q6" i="1"/>
  <c r="P6" i="1"/>
  <c r="L6" i="1"/>
  <c r="M6" i="1" s="1"/>
  <c r="Q5" i="1"/>
  <c r="P5" i="1"/>
  <c r="L5" i="1"/>
  <c r="M5" i="1" s="1"/>
  <c r="Q4" i="1"/>
  <c r="P4" i="1"/>
  <c r="L4" i="1"/>
  <c r="M4" i="1" s="1"/>
  <c r="Q3" i="1"/>
  <c r="P3" i="1"/>
  <c r="L3" i="1"/>
  <c r="M3" i="1" s="1"/>
  <c r="Q2" i="1"/>
  <c r="P2" i="1"/>
  <c r="L2" i="1"/>
  <c r="M2" i="1" s="1"/>
  <c r="N681" i="2" l="1"/>
  <c r="K681" i="2"/>
  <c r="H681" i="2"/>
  <c r="N680" i="2"/>
  <c r="K680" i="2"/>
  <c r="H680" i="2"/>
  <c r="N679" i="2"/>
  <c r="K679" i="2"/>
  <c r="H679" i="2"/>
  <c r="N678" i="2"/>
  <c r="K678" i="2"/>
  <c r="H678" i="2"/>
  <c r="N677" i="2"/>
  <c r="K677" i="2"/>
  <c r="H677" i="2"/>
  <c r="N676" i="2"/>
  <c r="K676" i="2"/>
  <c r="H676" i="2"/>
  <c r="N675" i="2"/>
  <c r="K675" i="2"/>
  <c r="H675" i="2"/>
  <c r="N674" i="2"/>
  <c r="K674" i="2"/>
  <c r="H674" i="2"/>
  <c r="N673" i="2"/>
  <c r="K673" i="2"/>
  <c r="H673" i="2"/>
  <c r="N672" i="2"/>
  <c r="K672" i="2"/>
  <c r="H672" i="2"/>
  <c r="N671" i="2"/>
  <c r="K671" i="2"/>
  <c r="H671" i="2"/>
  <c r="N670" i="2"/>
  <c r="K670" i="2"/>
  <c r="H670" i="2"/>
  <c r="N669" i="2"/>
  <c r="K669" i="2"/>
  <c r="H669" i="2"/>
  <c r="N668" i="2"/>
  <c r="K668" i="2"/>
  <c r="H668" i="2"/>
  <c r="N667" i="2"/>
  <c r="K667" i="2"/>
  <c r="H667" i="2"/>
  <c r="N666" i="2"/>
  <c r="K666" i="2"/>
  <c r="H666" i="2"/>
  <c r="N665" i="2"/>
  <c r="K665" i="2"/>
  <c r="H665" i="2"/>
  <c r="N664" i="2"/>
  <c r="K664" i="2"/>
  <c r="H664" i="2"/>
  <c r="N663" i="2"/>
  <c r="K663" i="2"/>
  <c r="H663" i="2"/>
  <c r="N662" i="2"/>
  <c r="K662" i="2"/>
  <c r="H662" i="2"/>
  <c r="N661" i="2"/>
  <c r="K661" i="2"/>
  <c r="H661" i="2"/>
  <c r="N660" i="2"/>
  <c r="K660" i="2"/>
  <c r="H660" i="2"/>
  <c r="N659" i="2"/>
  <c r="K659" i="2"/>
  <c r="H659" i="2"/>
  <c r="N658" i="2"/>
  <c r="K658" i="2"/>
  <c r="H658" i="2"/>
  <c r="N657" i="2"/>
  <c r="K657" i="2"/>
  <c r="H657" i="2"/>
  <c r="N656" i="2"/>
  <c r="K656" i="2"/>
  <c r="H656" i="2"/>
  <c r="N655" i="2"/>
  <c r="K655" i="2"/>
  <c r="H655" i="2"/>
  <c r="N654" i="2"/>
  <c r="K654" i="2"/>
  <c r="H654" i="2"/>
  <c r="N653" i="2"/>
  <c r="K653" i="2"/>
  <c r="H653" i="2"/>
  <c r="N652" i="2"/>
  <c r="K652" i="2"/>
  <c r="H652" i="2"/>
  <c r="N651" i="2"/>
  <c r="K651" i="2"/>
  <c r="H651" i="2"/>
  <c r="N650" i="2"/>
  <c r="K650" i="2"/>
  <c r="H650" i="2"/>
  <c r="N649" i="2"/>
  <c r="K649" i="2"/>
  <c r="H649" i="2"/>
  <c r="N648" i="2"/>
  <c r="K648" i="2"/>
  <c r="H648" i="2"/>
  <c r="N647" i="2"/>
  <c r="K647" i="2"/>
  <c r="H647" i="2"/>
  <c r="N646" i="2"/>
  <c r="K646" i="2"/>
  <c r="H646" i="2"/>
  <c r="N645" i="2"/>
  <c r="K645" i="2"/>
  <c r="H645" i="2"/>
  <c r="N644" i="2"/>
  <c r="K644" i="2"/>
  <c r="H644" i="2"/>
  <c r="N643" i="2"/>
  <c r="K643" i="2"/>
  <c r="H643" i="2"/>
  <c r="N642" i="2"/>
  <c r="K642" i="2"/>
  <c r="H642" i="2"/>
  <c r="N641" i="2"/>
  <c r="K641" i="2"/>
  <c r="H641" i="2"/>
  <c r="N640" i="2"/>
  <c r="K640" i="2"/>
  <c r="H640" i="2"/>
  <c r="N639" i="2"/>
  <c r="K639" i="2"/>
  <c r="H639" i="2"/>
  <c r="N638" i="2"/>
  <c r="K638" i="2"/>
  <c r="H638" i="2"/>
  <c r="N637" i="2"/>
  <c r="K637" i="2"/>
  <c r="H637" i="2"/>
  <c r="N636" i="2"/>
  <c r="K636" i="2"/>
  <c r="H636" i="2"/>
  <c r="N635" i="2"/>
  <c r="K635" i="2"/>
  <c r="H635" i="2"/>
  <c r="N634" i="2"/>
  <c r="K634" i="2"/>
  <c r="H634" i="2"/>
  <c r="N633" i="2"/>
  <c r="K633" i="2"/>
  <c r="H633" i="2"/>
  <c r="N632" i="2"/>
  <c r="K632" i="2"/>
  <c r="H632" i="2"/>
  <c r="N631" i="2"/>
  <c r="K631" i="2"/>
  <c r="H631" i="2"/>
  <c r="N630" i="2"/>
  <c r="K630" i="2"/>
  <c r="H630" i="2"/>
  <c r="N629" i="2"/>
  <c r="K629" i="2"/>
  <c r="H629" i="2"/>
  <c r="N628" i="2"/>
  <c r="K628" i="2"/>
  <c r="H628" i="2"/>
  <c r="N627" i="2"/>
  <c r="K627" i="2"/>
  <c r="H627" i="2"/>
  <c r="N626" i="2"/>
  <c r="K626" i="2"/>
  <c r="H626" i="2"/>
  <c r="N625" i="2"/>
  <c r="K625" i="2"/>
  <c r="H625" i="2"/>
  <c r="N624" i="2"/>
  <c r="K624" i="2"/>
  <c r="H624" i="2"/>
  <c r="N623" i="2"/>
  <c r="K623" i="2"/>
  <c r="H623" i="2"/>
  <c r="N622" i="2"/>
  <c r="K622" i="2"/>
  <c r="H622" i="2"/>
  <c r="N621" i="2"/>
  <c r="K621" i="2"/>
  <c r="H621" i="2"/>
  <c r="N620" i="2"/>
  <c r="K620" i="2"/>
  <c r="H620" i="2"/>
  <c r="N619" i="2"/>
  <c r="K619" i="2"/>
  <c r="H619" i="2"/>
  <c r="N618" i="2"/>
  <c r="K618" i="2"/>
  <c r="H618" i="2"/>
  <c r="N617" i="2"/>
  <c r="K617" i="2"/>
  <c r="H617" i="2"/>
  <c r="N616" i="2"/>
  <c r="K616" i="2"/>
  <c r="H616" i="2"/>
  <c r="N615" i="2"/>
  <c r="K615" i="2"/>
  <c r="H615" i="2"/>
  <c r="N614" i="2"/>
  <c r="K614" i="2"/>
  <c r="H614" i="2"/>
  <c r="N613" i="2"/>
  <c r="K613" i="2"/>
  <c r="H613" i="2"/>
  <c r="N612" i="2"/>
  <c r="K612" i="2"/>
  <c r="H612" i="2"/>
  <c r="N611" i="2"/>
  <c r="K611" i="2"/>
  <c r="H611" i="2"/>
  <c r="N610" i="2"/>
  <c r="K610" i="2"/>
  <c r="H610" i="2"/>
  <c r="N609" i="2"/>
  <c r="K609" i="2"/>
  <c r="H609" i="2"/>
  <c r="N608" i="2"/>
  <c r="K608" i="2"/>
  <c r="H608" i="2"/>
  <c r="N607" i="2"/>
  <c r="K607" i="2"/>
  <c r="H607" i="2"/>
  <c r="N606" i="2"/>
  <c r="K606" i="2"/>
  <c r="H606" i="2"/>
  <c r="N605" i="2"/>
  <c r="K605" i="2"/>
  <c r="H605" i="2"/>
  <c r="N604" i="2"/>
  <c r="K604" i="2"/>
  <c r="H604" i="2"/>
  <c r="N603" i="2"/>
  <c r="K603" i="2"/>
  <c r="H603" i="2"/>
  <c r="N602" i="2"/>
  <c r="K602" i="2"/>
  <c r="H602" i="2"/>
  <c r="N601" i="2"/>
  <c r="K601" i="2"/>
  <c r="H601" i="2"/>
  <c r="N600" i="2"/>
  <c r="K600" i="2"/>
  <c r="H600" i="2"/>
  <c r="N599" i="2"/>
  <c r="K599" i="2"/>
  <c r="H599" i="2"/>
  <c r="N598" i="2"/>
  <c r="K598" i="2"/>
  <c r="H598" i="2"/>
  <c r="N597" i="2"/>
  <c r="K597" i="2"/>
  <c r="H597" i="2"/>
  <c r="N596" i="2"/>
  <c r="K596" i="2"/>
  <c r="H596" i="2"/>
  <c r="N595" i="2"/>
  <c r="K595" i="2"/>
  <c r="H595" i="2"/>
  <c r="N594" i="2"/>
  <c r="K594" i="2"/>
  <c r="H594" i="2"/>
  <c r="N593" i="2"/>
  <c r="K593" i="2"/>
  <c r="H593" i="2"/>
  <c r="N592" i="2"/>
  <c r="K592" i="2"/>
  <c r="H592" i="2"/>
  <c r="N591" i="2"/>
  <c r="K591" i="2"/>
  <c r="H591" i="2"/>
  <c r="N590" i="2"/>
  <c r="K590" i="2"/>
  <c r="H590" i="2"/>
  <c r="N589" i="2"/>
  <c r="K589" i="2"/>
  <c r="H589" i="2"/>
  <c r="N588" i="2"/>
  <c r="K588" i="2"/>
  <c r="H588" i="2"/>
  <c r="N587" i="2"/>
  <c r="K587" i="2"/>
  <c r="H587" i="2"/>
  <c r="N586" i="2"/>
  <c r="K586" i="2"/>
  <c r="H586" i="2"/>
  <c r="N585" i="2"/>
  <c r="K585" i="2"/>
  <c r="H585" i="2"/>
  <c r="N584" i="2"/>
  <c r="K584" i="2"/>
  <c r="H584" i="2"/>
  <c r="N583" i="2"/>
  <c r="K583" i="2"/>
  <c r="H583" i="2"/>
  <c r="N582" i="2"/>
  <c r="K582" i="2"/>
  <c r="H582" i="2"/>
  <c r="N581" i="2"/>
  <c r="K581" i="2"/>
  <c r="H581" i="2"/>
  <c r="N580" i="2"/>
  <c r="K580" i="2"/>
  <c r="H580" i="2"/>
  <c r="N579" i="2"/>
  <c r="K579" i="2"/>
  <c r="H579" i="2"/>
  <c r="N578" i="2"/>
  <c r="K578" i="2"/>
  <c r="H578" i="2"/>
  <c r="N577" i="2"/>
  <c r="K577" i="2"/>
  <c r="H577" i="2"/>
  <c r="N576" i="2"/>
  <c r="K576" i="2"/>
  <c r="H576" i="2"/>
  <c r="N575" i="2"/>
  <c r="K575" i="2"/>
  <c r="H575" i="2"/>
  <c r="N574" i="2"/>
  <c r="K574" i="2"/>
  <c r="H574" i="2"/>
  <c r="N573" i="2"/>
  <c r="K573" i="2"/>
  <c r="H573" i="2"/>
  <c r="N572" i="2"/>
  <c r="K572" i="2"/>
  <c r="H572" i="2"/>
  <c r="N571" i="2"/>
  <c r="K571" i="2"/>
  <c r="H571" i="2"/>
  <c r="N570" i="2"/>
  <c r="K570" i="2"/>
  <c r="H570" i="2"/>
  <c r="N569" i="2"/>
  <c r="K569" i="2"/>
  <c r="H569" i="2"/>
  <c r="N568" i="2"/>
  <c r="K568" i="2"/>
  <c r="H568" i="2"/>
  <c r="N567" i="2"/>
  <c r="K567" i="2"/>
  <c r="H567" i="2"/>
  <c r="N566" i="2"/>
  <c r="K566" i="2"/>
  <c r="H566" i="2"/>
  <c r="N565" i="2"/>
  <c r="K565" i="2"/>
  <c r="H565" i="2"/>
  <c r="N564" i="2"/>
  <c r="K564" i="2"/>
  <c r="H564" i="2"/>
  <c r="N563" i="2"/>
  <c r="K563" i="2"/>
  <c r="H563" i="2"/>
  <c r="N562" i="2"/>
  <c r="K562" i="2"/>
  <c r="H562" i="2"/>
  <c r="N561" i="2"/>
  <c r="K561" i="2"/>
  <c r="H561" i="2"/>
  <c r="N560" i="2"/>
  <c r="K560" i="2"/>
  <c r="H560" i="2"/>
  <c r="N559" i="2"/>
  <c r="K559" i="2"/>
  <c r="H559" i="2"/>
  <c r="N558" i="2"/>
  <c r="K558" i="2"/>
  <c r="H558" i="2"/>
  <c r="N557" i="2"/>
  <c r="K557" i="2"/>
  <c r="H557" i="2"/>
  <c r="N556" i="2"/>
  <c r="K556" i="2"/>
  <c r="H556" i="2"/>
  <c r="N555" i="2"/>
  <c r="K555" i="2"/>
  <c r="H555" i="2"/>
  <c r="N554" i="2"/>
  <c r="K554" i="2"/>
  <c r="H554" i="2"/>
  <c r="N553" i="2"/>
  <c r="K553" i="2"/>
  <c r="H553" i="2"/>
  <c r="N552" i="2"/>
  <c r="K552" i="2"/>
  <c r="H552" i="2"/>
  <c r="N551" i="2"/>
  <c r="K551" i="2"/>
  <c r="H551" i="2"/>
  <c r="N550" i="2"/>
  <c r="K550" i="2"/>
  <c r="H550" i="2"/>
  <c r="N549" i="2"/>
  <c r="K549" i="2"/>
  <c r="H549" i="2"/>
  <c r="N548" i="2"/>
  <c r="K548" i="2"/>
  <c r="H548" i="2"/>
  <c r="N547" i="2"/>
  <c r="K547" i="2"/>
  <c r="H547" i="2"/>
  <c r="N546" i="2"/>
  <c r="K546" i="2"/>
  <c r="H546" i="2"/>
  <c r="N545" i="2"/>
  <c r="K545" i="2"/>
  <c r="H545" i="2"/>
  <c r="N544" i="2"/>
  <c r="K544" i="2"/>
  <c r="H544" i="2"/>
  <c r="N543" i="2"/>
  <c r="K543" i="2"/>
  <c r="H543" i="2"/>
  <c r="N542" i="2"/>
  <c r="K542" i="2"/>
  <c r="H542" i="2"/>
  <c r="N541" i="2"/>
  <c r="K541" i="2"/>
  <c r="H541" i="2"/>
  <c r="N540" i="2"/>
  <c r="K540" i="2"/>
  <c r="H540" i="2"/>
  <c r="N539" i="2"/>
  <c r="K539" i="2"/>
  <c r="H539" i="2"/>
  <c r="N538" i="2"/>
  <c r="K538" i="2"/>
  <c r="H538" i="2"/>
  <c r="N537" i="2"/>
  <c r="K537" i="2"/>
  <c r="H537" i="2"/>
  <c r="N536" i="2"/>
  <c r="K536" i="2"/>
  <c r="H536" i="2"/>
  <c r="N535" i="2"/>
  <c r="K535" i="2"/>
  <c r="H535" i="2"/>
  <c r="N534" i="2"/>
  <c r="K534" i="2"/>
  <c r="H534" i="2"/>
  <c r="N533" i="2"/>
  <c r="K533" i="2"/>
  <c r="H533" i="2"/>
  <c r="N532" i="2"/>
  <c r="K532" i="2"/>
  <c r="H532" i="2"/>
  <c r="N531" i="2"/>
  <c r="K531" i="2"/>
  <c r="H531" i="2"/>
  <c r="N530" i="2"/>
  <c r="K530" i="2"/>
  <c r="H530" i="2"/>
  <c r="N529" i="2"/>
  <c r="K529" i="2"/>
  <c r="H529" i="2"/>
  <c r="N528" i="2"/>
  <c r="K528" i="2"/>
  <c r="H528" i="2"/>
  <c r="N527" i="2"/>
  <c r="K527" i="2"/>
  <c r="H527" i="2"/>
  <c r="N526" i="2"/>
  <c r="K526" i="2"/>
  <c r="H526" i="2"/>
  <c r="N525" i="2"/>
  <c r="K525" i="2"/>
  <c r="H525" i="2"/>
  <c r="N524" i="2"/>
  <c r="K524" i="2"/>
  <c r="H524" i="2"/>
  <c r="N523" i="2"/>
  <c r="K523" i="2"/>
  <c r="H523" i="2"/>
  <c r="N522" i="2"/>
  <c r="K522" i="2"/>
  <c r="H522" i="2"/>
  <c r="N521" i="2"/>
  <c r="K521" i="2"/>
  <c r="H521" i="2"/>
  <c r="N520" i="2"/>
  <c r="K520" i="2"/>
  <c r="H520" i="2"/>
  <c r="N519" i="2"/>
  <c r="K519" i="2"/>
  <c r="H519" i="2"/>
  <c r="N518" i="2"/>
  <c r="K518" i="2"/>
  <c r="H518" i="2"/>
  <c r="N517" i="2"/>
  <c r="K517" i="2"/>
  <c r="H517" i="2"/>
  <c r="N516" i="2"/>
  <c r="K516" i="2"/>
  <c r="H516" i="2"/>
  <c r="N515" i="2"/>
  <c r="K515" i="2"/>
  <c r="H515" i="2"/>
  <c r="N514" i="2"/>
  <c r="K514" i="2"/>
  <c r="H514" i="2"/>
  <c r="N513" i="2"/>
  <c r="K513" i="2"/>
  <c r="H513" i="2"/>
  <c r="N512" i="2"/>
  <c r="K512" i="2"/>
  <c r="H512" i="2"/>
  <c r="N511" i="2"/>
  <c r="K511" i="2"/>
  <c r="H511" i="2"/>
  <c r="N510" i="2"/>
  <c r="K510" i="2"/>
  <c r="H510" i="2"/>
  <c r="N509" i="2"/>
  <c r="K509" i="2"/>
  <c r="H509" i="2"/>
  <c r="N508" i="2"/>
  <c r="K508" i="2"/>
  <c r="H508" i="2"/>
  <c r="N507" i="2"/>
  <c r="K507" i="2"/>
  <c r="H507" i="2"/>
  <c r="N506" i="2"/>
  <c r="K506" i="2"/>
  <c r="H506" i="2"/>
  <c r="N505" i="2"/>
  <c r="K505" i="2"/>
  <c r="H505" i="2"/>
  <c r="N504" i="2"/>
  <c r="K504" i="2"/>
  <c r="H504" i="2"/>
  <c r="N503" i="2"/>
  <c r="K503" i="2"/>
  <c r="H503" i="2"/>
  <c r="N502" i="2"/>
  <c r="K502" i="2"/>
  <c r="H502" i="2"/>
  <c r="N501" i="2"/>
  <c r="K501" i="2"/>
  <c r="H501" i="2"/>
  <c r="N500" i="2"/>
  <c r="K500" i="2"/>
  <c r="H500" i="2"/>
  <c r="N499" i="2"/>
  <c r="K499" i="2"/>
  <c r="H499" i="2"/>
  <c r="N498" i="2"/>
  <c r="K498" i="2"/>
  <c r="H498" i="2"/>
  <c r="N497" i="2"/>
  <c r="K497" i="2"/>
  <c r="H497" i="2"/>
  <c r="N496" i="2"/>
  <c r="K496" i="2"/>
  <c r="H496" i="2"/>
  <c r="N495" i="2"/>
  <c r="K495" i="2"/>
  <c r="H495" i="2"/>
  <c r="N494" i="2"/>
  <c r="K494" i="2"/>
  <c r="H494" i="2"/>
  <c r="N493" i="2"/>
  <c r="K493" i="2"/>
  <c r="H493" i="2"/>
  <c r="N492" i="2"/>
  <c r="K492" i="2"/>
  <c r="H492" i="2"/>
  <c r="N491" i="2"/>
  <c r="K491" i="2"/>
  <c r="H491" i="2"/>
  <c r="N490" i="2"/>
  <c r="K490" i="2"/>
  <c r="H490" i="2"/>
  <c r="N489" i="2"/>
  <c r="K489" i="2"/>
  <c r="H489" i="2"/>
  <c r="N488" i="2"/>
  <c r="K488" i="2"/>
  <c r="H488" i="2"/>
  <c r="N487" i="2"/>
  <c r="K487" i="2"/>
  <c r="H487" i="2"/>
  <c r="N486" i="2"/>
  <c r="K486" i="2"/>
  <c r="H486" i="2"/>
  <c r="N485" i="2"/>
  <c r="K485" i="2"/>
  <c r="H485" i="2"/>
  <c r="N484" i="2"/>
  <c r="K484" i="2"/>
  <c r="H484" i="2"/>
  <c r="N483" i="2"/>
  <c r="K483" i="2"/>
  <c r="H483" i="2"/>
  <c r="N482" i="2"/>
  <c r="K482" i="2"/>
  <c r="H482" i="2"/>
  <c r="N481" i="2"/>
  <c r="K481" i="2"/>
  <c r="H481" i="2"/>
  <c r="N480" i="2"/>
  <c r="K480" i="2"/>
  <c r="H480" i="2"/>
  <c r="N479" i="2"/>
  <c r="K479" i="2"/>
  <c r="H479" i="2"/>
  <c r="N478" i="2"/>
  <c r="K478" i="2"/>
  <c r="H478" i="2"/>
  <c r="N477" i="2"/>
  <c r="K477" i="2"/>
  <c r="H477" i="2"/>
  <c r="N476" i="2"/>
  <c r="K476" i="2"/>
  <c r="H476" i="2"/>
  <c r="N475" i="2"/>
  <c r="K475" i="2"/>
  <c r="H475" i="2"/>
  <c r="N474" i="2"/>
  <c r="K474" i="2"/>
  <c r="H474" i="2"/>
  <c r="N473" i="2"/>
  <c r="K473" i="2"/>
  <c r="H473" i="2"/>
  <c r="N472" i="2"/>
  <c r="K472" i="2"/>
  <c r="H472" i="2"/>
  <c r="N471" i="2"/>
  <c r="K471" i="2"/>
  <c r="H471" i="2"/>
  <c r="N470" i="2"/>
  <c r="K470" i="2"/>
  <c r="H470" i="2"/>
  <c r="N469" i="2"/>
  <c r="K469" i="2"/>
  <c r="H469" i="2"/>
  <c r="N468" i="2"/>
  <c r="K468" i="2"/>
  <c r="H468" i="2"/>
  <c r="N467" i="2"/>
  <c r="K467" i="2"/>
  <c r="H467" i="2"/>
  <c r="N466" i="2"/>
  <c r="K466" i="2"/>
  <c r="H466" i="2"/>
  <c r="N465" i="2"/>
  <c r="K465" i="2"/>
  <c r="H465" i="2"/>
  <c r="N464" i="2"/>
  <c r="K464" i="2"/>
  <c r="H464" i="2"/>
  <c r="N463" i="2"/>
  <c r="K463" i="2"/>
  <c r="H463" i="2"/>
  <c r="N462" i="2"/>
  <c r="K462" i="2"/>
  <c r="H462" i="2"/>
  <c r="N461" i="2"/>
  <c r="K461" i="2"/>
  <c r="H461" i="2"/>
  <c r="N460" i="2"/>
  <c r="K460" i="2"/>
  <c r="H460" i="2"/>
  <c r="N459" i="2"/>
  <c r="K459" i="2"/>
  <c r="H459" i="2"/>
  <c r="N458" i="2"/>
  <c r="K458" i="2"/>
  <c r="H458" i="2"/>
  <c r="N457" i="2"/>
  <c r="K457" i="2"/>
  <c r="H457" i="2"/>
  <c r="N456" i="2"/>
  <c r="K456" i="2"/>
  <c r="H456" i="2"/>
  <c r="N455" i="2"/>
  <c r="K455" i="2"/>
  <c r="H455" i="2"/>
  <c r="N454" i="2"/>
  <c r="K454" i="2"/>
  <c r="H454" i="2"/>
  <c r="N453" i="2"/>
  <c r="K453" i="2"/>
  <c r="H453" i="2"/>
  <c r="N452" i="2"/>
  <c r="K452" i="2"/>
  <c r="H452" i="2"/>
  <c r="N451" i="2"/>
  <c r="K451" i="2"/>
  <c r="H451" i="2"/>
  <c r="N450" i="2"/>
  <c r="K450" i="2"/>
  <c r="H450" i="2"/>
  <c r="N449" i="2"/>
  <c r="K449" i="2"/>
  <c r="H449" i="2"/>
  <c r="N448" i="2"/>
  <c r="K448" i="2"/>
  <c r="H448" i="2"/>
  <c r="N447" i="2"/>
  <c r="K447" i="2"/>
  <c r="H447" i="2"/>
  <c r="N446" i="2"/>
  <c r="K446" i="2"/>
  <c r="H446" i="2"/>
  <c r="N445" i="2"/>
  <c r="K445" i="2"/>
  <c r="H445" i="2"/>
  <c r="N444" i="2"/>
  <c r="K444" i="2"/>
  <c r="H444" i="2"/>
  <c r="N443" i="2"/>
  <c r="K443" i="2"/>
  <c r="H443" i="2"/>
  <c r="N442" i="2"/>
  <c r="K442" i="2"/>
  <c r="H442" i="2"/>
  <c r="N441" i="2"/>
  <c r="K441" i="2"/>
  <c r="H441" i="2"/>
  <c r="N440" i="2"/>
  <c r="K440" i="2"/>
  <c r="H440" i="2"/>
  <c r="N439" i="2"/>
  <c r="K439" i="2"/>
  <c r="H439" i="2"/>
  <c r="N438" i="2"/>
  <c r="K438" i="2"/>
  <c r="H438" i="2"/>
  <c r="N437" i="2"/>
  <c r="K437" i="2"/>
  <c r="H437" i="2"/>
  <c r="N436" i="2"/>
  <c r="K436" i="2"/>
  <c r="H436" i="2"/>
  <c r="N435" i="2"/>
  <c r="K435" i="2"/>
  <c r="H435" i="2"/>
  <c r="N434" i="2"/>
  <c r="K434" i="2"/>
  <c r="H434" i="2"/>
  <c r="N433" i="2"/>
  <c r="K433" i="2"/>
  <c r="H433" i="2"/>
  <c r="N432" i="2"/>
  <c r="K432" i="2"/>
  <c r="H432" i="2"/>
  <c r="N431" i="2"/>
  <c r="K431" i="2"/>
  <c r="H431" i="2"/>
  <c r="N430" i="2"/>
  <c r="K430" i="2"/>
  <c r="H430" i="2"/>
  <c r="N429" i="2"/>
  <c r="K429" i="2"/>
  <c r="H429" i="2"/>
  <c r="N428" i="2"/>
  <c r="K428" i="2"/>
  <c r="H428" i="2"/>
  <c r="N427" i="2"/>
  <c r="K427" i="2"/>
  <c r="H427" i="2"/>
  <c r="N426" i="2"/>
  <c r="K426" i="2"/>
  <c r="H426" i="2"/>
  <c r="N425" i="2"/>
  <c r="K425" i="2"/>
  <c r="H425" i="2"/>
  <c r="N424" i="2"/>
  <c r="K424" i="2"/>
  <c r="H424" i="2"/>
  <c r="N423" i="2"/>
  <c r="K423" i="2"/>
  <c r="H423" i="2"/>
  <c r="N422" i="2"/>
  <c r="K422" i="2"/>
  <c r="H422" i="2"/>
  <c r="N421" i="2"/>
  <c r="K421" i="2"/>
  <c r="H421" i="2"/>
  <c r="N420" i="2"/>
  <c r="K420" i="2"/>
  <c r="H420" i="2"/>
  <c r="N419" i="2"/>
  <c r="K419" i="2"/>
  <c r="H419" i="2"/>
  <c r="N418" i="2"/>
  <c r="K418" i="2"/>
  <c r="H418" i="2"/>
  <c r="N417" i="2"/>
  <c r="K417" i="2"/>
  <c r="H417" i="2"/>
  <c r="N416" i="2"/>
  <c r="K416" i="2"/>
  <c r="H416" i="2"/>
  <c r="N415" i="2"/>
  <c r="K415" i="2"/>
  <c r="H415" i="2"/>
  <c r="N414" i="2"/>
  <c r="K414" i="2"/>
  <c r="H414" i="2"/>
  <c r="N413" i="2"/>
  <c r="K413" i="2"/>
  <c r="H413" i="2"/>
  <c r="N412" i="2"/>
  <c r="K412" i="2"/>
  <c r="H412" i="2"/>
  <c r="N411" i="2"/>
  <c r="K411" i="2"/>
  <c r="H411" i="2"/>
  <c r="N410" i="2"/>
  <c r="K410" i="2"/>
  <c r="H410" i="2"/>
  <c r="N409" i="2"/>
  <c r="K409" i="2"/>
  <c r="H409" i="2"/>
  <c r="N408" i="2"/>
  <c r="K408" i="2"/>
  <c r="H408" i="2"/>
  <c r="N407" i="2"/>
  <c r="K407" i="2"/>
  <c r="H407" i="2"/>
  <c r="N406" i="2"/>
  <c r="K406" i="2"/>
  <c r="H406" i="2"/>
  <c r="N405" i="2"/>
  <c r="K405" i="2"/>
  <c r="H405" i="2"/>
  <c r="N404" i="2"/>
  <c r="K404" i="2"/>
  <c r="H404" i="2"/>
  <c r="N403" i="2"/>
  <c r="K403" i="2"/>
  <c r="H403" i="2"/>
  <c r="N402" i="2"/>
  <c r="K402" i="2"/>
  <c r="H402" i="2"/>
  <c r="N401" i="2"/>
  <c r="K401" i="2"/>
  <c r="H401" i="2"/>
  <c r="N400" i="2"/>
  <c r="K400" i="2"/>
  <c r="H400" i="2"/>
  <c r="N399" i="2"/>
  <c r="K399" i="2"/>
  <c r="H399" i="2"/>
  <c r="N398" i="2"/>
  <c r="K398" i="2"/>
  <c r="H398" i="2"/>
  <c r="N397" i="2"/>
  <c r="K397" i="2"/>
  <c r="H397" i="2"/>
  <c r="N396" i="2"/>
  <c r="K396" i="2"/>
  <c r="H396" i="2"/>
  <c r="N395" i="2"/>
  <c r="K395" i="2"/>
  <c r="H395" i="2"/>
  <c r="N394" i="2"/>
  <c r="K394" i="2"/>
  <c r="H394" i="2"/>
  <c r="N393" i="2"/>
  <c r="K393" i="2"/>
  <c r="H393" i="2"/>
  <c r="N392" i="2"/>
  <c r="K392" i="2"/>
  <c r="H392" i="2"/>
  <c r="N391" i="2"/>
  <c r="K391" i="2"/>
  <c r="H391" i="2"/>
  <c r="N390" i="2"/>
  <c r="K390" i="2"/>
  <c r="H390" i="2"/>
  <c r="N389" i="2"/>
  <c r="K389" i="2"/>
  <c r="H389" i="2"/>
  <c r="N388" i="2"/>
  <c r="K388" i="2"/>
  <c r="H388" i="2"/>
  <c r="N387" i="2"/>
  <c r="K387" i="2"/>
  <c r="H387" i="2"/>
  <c r="N386" i="2"/>
  <c r="K386" i="2"/>
  <c r="H386" i="2"/>
  <c r="N385" i="2"/>
  <c r="K385" i="2"/>
  <c r="H385" i="2"/>
  <c r="N384" i="2"/>
  <c r="K384" i="2"/>
  <c r="H384" i="2"/>
  <c r="N383" i="2"/>
  <c r="K383" i="2"/>
  <c r="H383" i="2"/>
  <c r="N382" i="2"/>
  <c r="K382" i="2"/>
  <c r="H382" i="2"/>
  <c r="N381" i="2"/>
  <c r="K381" i="2"/>
  <c r="H381" i="2"/>
  <c r="N380" i="2"/>
  <c r="K380" i="2"/>
  <c r="H380" i="2"/>
  <c r="N379" i="2"/>
  <c r="K379" i="2"/>
  <c r="H379" i="2"/>
  <c r="N378" i="2"/>
  <c r="K378" i="2"/>
  <c r="H378" i="2"/>
  <c r="N377" i="2"/>
  <c r="K377" i="2"/>
  <c r="H377" i="2"/>
  <c r="N376" i="2"/>
  <c r="K376" i="2"/>
  <c r="H376" i="2"/>
  <c r="N375" i="2"/>
  <c r="K375" i="2"/>
  <c r="H375" i="2"/>
  <c r="N374" i="2"/>
  <c r="K374" i="2"/>
  <c r="H374" i="2"/>
  <c r="N373" i="2"/>
  <c r="K373" i="2"/>
  <c r="H373" i="2"/>
  <c r="N372" i="2"/>
  <c r="K372" i="2"/>
  <c r="H372" i="2"/>
  <c r="N371" i="2"/>
  <c r="K371" i="2"/>
  <c r="H371" i="2"/>
  <c r="N370" i="2"/>
  <c r="K370" i="2"/>
  <c r="H370" i="2"/>
  <c r="N369" i="2"/>
  <c r="K369" i="2"/>
  <c r="H369" i="2"/>
  <c r="N368" i="2"/>
  <c r="K368" i="2"/>
  <c r="H368" i="2"/>
  <c r="N367" i="2"/>
  <c r="K367" i="2"/>
  <c r="H367" i="2"/>
  <c r="N366" i="2"/>
  <c r="K366" i="2"/>
  <c r="H366" i="2"/>
  <c r="N365" i="2"/>
  <c r="K365" i="2"/>
  <c r="H365" i="2"/>
  <c r="N364" i="2"/>
  <c r="K364" i="2"/>
  <c r="H364" i="2"/>
  <c r="N363" i="2"/>
  <c r="K363" i="2"/>
  <c r="H363" i="2"/>
  <c r="N362" i="2"/>
  <c r="K362" i="2"/>
  <c r="H362" i="2"/>
  <c r="N361" i="2"/>
  <c r="K361" i="2"/>
  <c r="H361" i="2"/>
  <c r="N360" i="2"/>
  <c r="K360" i="2"/>
  <c r="H360" i="2"/>
  <c r="N359" i="2"/>
  <c r="K359" i="2"/>
  <c r="H359" i="2"/>
  <c r="N358" i="2"/>
  <c r="K358" i="2"/>
  <c r="H358" i="2"/>
  <c r="N357" i="2"/>
  <c r="K357" i="2"/>
  <c r="H357" i="2"/>
  <c r="N356" i="2"/>
  <c r="K356" i="2"/>
  <c r="H356" i="2"/>
  <c r="N355" i="2"/>
  <c r="K355" i="2"/>
  <c r="H355" i="2"/>
  <c r="N354" i="2"/>
  <c r="K354" i="2"/>
  <c r="H354" i="2"/>
  <c r="N353" i="2"/>
  <c r="K353" i="2"/>
  <c r="H353" i="2"/>
  <c r="N352" i="2"/>
  <c r="K352" i="2"/>
  <c r="H352" i="2"/>
  <c r="N351" i="2"/>
  <c r="K351" i="2"/>
  <c r="H351" i="2"/>
  <c r="N350" i="2"/>
  <c r="K350" i="2"/>
  <c r="H350" i="2"/>
  <c r="N349" i="2"/>
  <c r="K349" i="2"/>
  <c r="H349" i="2"/>
  <c r="N348" i="2"/>
  <c r="K348" i="2"/>
  <c r="H348" i="2"/>
  <c r="N347" i="2"/>
  <c r="K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K311" i="2"/>
  <c r="H311" i="2"/>
  <c r="N310" i="2"/>
  <c r="K310" i="2"/>
  <c r="H310" i="2"/>
  <c r="N309" i="2"/>
  <c r="K309" i="2"/>
  <c r="H309" i="2"/>
  <c r="N308" i="2"/>
  <c r="K308" i="2"/>
  <c r="H308" i="2"/>
  <c r="N307" i="2"/>
  <c r="K307" i="2"/>
  <c r="H307" i="2"/>
  <c r="N306" i="2"/>
  <c r="K306" i="2"/>
  <c r="H306" i="2"/>
  <c r="N305" i="2"/>
  <c r="H305" i="2"/>
  <c r="N304" i="2"/>
  <c r="K304" i="2"/>
  <c r="H304" i="2"/>
  <c r="N303" i="2"/>
  <c r="K303" i="2"/>
  <c r="H303" i="2"/>
  <c r="N302" i="2"/>
  <c r="K302" i="2"/>
  <c r="H302" i="2"/>
  <c r="N301" i="2"/>
  <c r="K301" i="2"/>
  <c r="H301" i="2"/>
  <c r="N300" i="2"/>
  <c r="K300" i="2"/>
  <c r="H300" i="2"/>
  <c r="N299" i="2"/>
  <c r="K299" i="2"/>
  <c r="H299" i="2"/>
  <c r="N298" i="2"/>
  <c r="H298" i="2"/>
  <c r="N297" i="2"/>
  <c r="K297" i="2"/>
  <c r="H297" i="2"/>
  <c r="N296" i="2"/>
  <c r="K296" i="2"/>
  <c r="H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K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681" i="3"/>
  <c r="I681" i="3"/>
  <c r="J681" i="3" s="1"/>
  <c r="K680" i="3"/>
  <c r="I680" i="3"/>
  <c r="J680" i="3" s="1"/>
  <c r="K679" i="3"/>
  <c r="J679" i="3"/>
  <c r="I679" i="3"/>
  <c r="K678" i="3"/>
  <c r="I678" i="3"/>
  <c r="J678" i="3" s="1"/>
  <c r="K677" i="3"/>
  <c r="I677" i="3"/>
  <c r="J677" i="3" s="1"/>
  <c r="K676" i="3"/>
  <c r="I676" i="3"/>
  <c r="J676" i="3" s="1"/>
  <c r="K675" i="3"/>
  <c r="J675" i="3"/>
  <c r="I675" i="3"/>
  <c r="K674" i="3"/>
  <c r="I674" i="3"/>
  <c r="J674" i="3" s="1"/>
  <c r="K673" i="3"/>
  <c r="I673" i="3"/>
  <c r="J673" i="3" s="1"/>
  <c r="K672" i="3"/>
  <c r="I672" i="3"/>
  <c r="J672" i="3" s="1"/>
  <c r="K671" i="3"/>
  <c r="J671" i="3"/>
  <c r="I671" i="3"/>
  <c r="K670" i="3"/>
  <c r="I670" i="3"/>
  <c r="J670" i="3" s="1"/>
  <c r="K669" i="3"/>
  <c r="I669" i="3"/>
  <c r="J669" i="3" s="1"/>
  <c r="K668" i="3"/>
  <c r="I668" i="3"/>
  <c r="J668" i="3" s="1"/>
  <c r="K667" i="3"/>
  <c r="J667" i="3"/>
  <c r="I667" i="3"/>
  <c r="K666" i="3"/>
  <c r="I666" i="3"/>
  <c r="J666" i="3" s="1"/>
  <c r="K665" i="3"/>
  <c r="I665" i="3"/>
  <c r="J665" i="3" s="1"/>
  <c r="K664" i="3"/>
  <c r="I664" i="3"/>
  <c r="J664" i="3" s="1"/>
  <c r="K663" i="3"/>
  <c r="J663" i="3"/>
  <c r="I663" i="3"/>
  <c r="K662" i="3"/>
  <c r="I662" i="3"/>
  <c r="J662" i="3" s="1"/>
  <c r="K661" i="3"/>
  <c r="I661" i="3"/>
  <c r="J661" i="3" s="1"/>
  <c r="K660" i="3"/>
  <c r="J660" i="3"/>
  <c r="I660" i="3"/>
  <c r="K659" i="3"/>
  <c r="J659" i="3"/>
  <c r="I659" i="3"/>
  <c r="K658" i="3"/>
  <c r="I658" i="3"/>
  <c r="J658" i="3" s="1"/>
  <c r="K657" i="3"/>
  <c r="I657" i="3"/>
  <c r="J657" i="3" s="1"/>
  <c r="K656" i="3"/>
  <c r="J656" i="3"/>
  <c r="I656" i="3"/>
  <c r="K655" i="3"/>
  <c r="J655" i="3"/>
  <c r="I655" i="3"/>
  <c r="K654" i="3"/>
  <c r="I654" i="3"/>
  <c r="J654" i="3" s="1"/>
  <c r="K653" i="3"/>
  <c r="I653" i="3"/>
  <c r="J653" i="3" s="1"/>
  <c r="K652" i="3"/>
  <c r="J652" i="3"/>
  <c r="I652" i="3"/>
  <c r="K651" i="3"/>
  <c r="J651" i="3"/>
  <c r="I651" i="3"/>
  <c r="K650" i="3"/>
  <c r="I650" i="3"/>
  <c r="J650" i="3" s="1"/>
  <c r="K649" i="3"/>
  <c r="I649" i="3"/>
  <c r="J649" i="3" s="1"/>
  <c r="K648" i="3"/>
  <c r="J648" i="3"/>
  <c r="I648" i="3"/>
  <c r="K647" i="3"/>
  <c r="J647" i="3"/>
  <c r="I647" i="3"/>
  <c r="K646" i="3"/>
  <c r="I646" i="3"/>
  <c r="J646" i="3" s="1"/>
  <c r="K645" i="3"/>
  <c r="I645" i="3"/>
  <c r="J645" i="3" s="1"/>
  <c r="K644" i="3"/>
  <c r="J644" i="3"/>
  <c r="I644" i="3"/>
  <c r="K643" i="3"/>
  <c r="J643" i="3"/>
  <c r="I643" i="3"/>
  <c r="K642" i="3"/>
  <c r="I642" i="3"/>
  <c r="J642" i="3" s="1"/>
  <c r="K641" i="3"/>
  <c r="I641" i="3"/>
  <c r="J641" i="3" s="1"/>
  <c r="K640" i="3"/>
  <c r="J640" i="3"/>
  <c r="I640" i="3"/>
  <c r="K639" i="3"/>
  <c r="J639" i="3"/>
  <c r="I639" i="3"/>
  <c r="K638" i="3"/>
  <c r="I638" i="3"/>
  <c r="J638" i="3" s="1"/>
  <c r="K637" i="3"/>
  <c r="I637" i="3"/>
  <c r="J637" i="3" s="1"/>
  <c r="K636" i="3"/>
  <c r="J636" i="3"/>
  <c r="I636" i="3"/>
  <c r="K635" i="3"/>
  <c r="J635" i="3"/>
  <c r="I635" i="3"/>
  <c r="K634" i="3"/>
  <c r="I634" i="3"/>
  <c r="J634" i="3" s="1"/>
  <c r="K633" i="3"/>
  <c r="I633" i="3"/>
  <c r="J633" i="3" s="1"/>
  <c r="K632" i="3"/>
  <c r="J632" i="3"/>
  <c r="I632" i="3"/>
  <c r="K631" i="3"/>
  <c r="I631" i="3"/>
  <c r="J631" i="3" s="1"/>
  <c r="K630" i="3"/>
  <c r="I630" i="3"/>
  <c r="J630" i="3" s="1"/>
  <c r="K629" i="3"/>
  <c r="I629" i="3"/>
  <c r="J629" i="3" s="1"/>
  <c r="K628" i="3"/>
  <c r="J628" i="3"/>
  <c r="I628" i="3"/>
  <c r="K627" i="3"/>
  <c r="J627" i="3"/>
  <c r="I627" i="3"/>
  <c r="K626" i="3"/>
  <c r="I626" i="3"/>
  <c r="J626" i="3" s="1"/>
  <c r="K625" i="3"/>
  <c r="I625" i="3"/>
  <c r="J625" i="3" s="1"/>
  <c r="K624" i="3"/>
  <c r="J624" i="3"/>
  <c r="I624" i="3"/>
  <c r="K623" i="3"/>
  <c r="I623" i="3"/>
  <c r="J623" i="3" s="1"/>
  <c r="K622" i="3"/>
  <c r="I622" i="3"/>
  <c r="J622" i="3" s="1"/>
  <c r="K621" i="3"/>
  <c r="I621" i="3"/>
  <c r="J621" i="3" s="1"/>
  <c r="K620" i="3"/>
  <c r="J620" i="3"/>
  <c r="I620" i="3"/>
  <c r="K619" i="3"/>
  <c r="J619" i="3"/>
  <c r="I619" i="3"/>
  <c r="K618" i="3"/>
  <c r="I618" i="3"/>
  <c r="J618" i="3" s="1"/>
  <c r="K617" i="3"/>
  <c r="I617" i="3"/>
  <c r="J617" i="3" s="1"/>
  <c r="K616" i="3"/>
  <c r="J616" i="3"/>
  <c r="I616" i="3"/>
  <c r="K615" i="3"/>
  <c r="I615" i="3"/>
  <c r="J615" i="3" s="1"/>
  <c r="K614" i="3"/>
  <c r="I614" i="3"/>
  <c r="J614" i="3" s="1"/>
  <c r="K613" i="3"/>
  <c r="I613" i="3"/>
  <c r="J613" i="3" s="1"/>
  <c r="K612" i="3"/>
  <c r="J612" i="3"/>
  <c r="I612" i="3"/>
  <c r="K611" i="3"/>
  <c r="J611" i="3"/>
  <c r="I611" i="3"/>
  <c r="K610" i="3"/>
  <c r="I610" i="3"/>
  <c r="J610" i="3" s="1"/>
  <c r="K609" i="3"/>
  <c r="I609" i="3"/>
  <c r="J609" i="3" s="1"/>
  <c r="K608" i="3"/>
  <c r="J608" i="3"/>
  <c r="I608" i="3"/>
  <c r="K607" i="3"/>
  <c r="I607" i="3"/>
  <c r="J607" i="3" s="1"/>
  <c r="K606" i="3"/>
  <c r="I606" i="3"/>
  <c r="J606" i="3" s="1"/>
  <c r="K605" i="3"/>
  <c r="I605" i="3"/>
  <c r="J605" i="3" s="1"/>
  <c r="K604" i="3"/>
  <c r="J604" i="3"/>
  <c r="I604" i="3"/>
  <c r="K603" i="3"/>
  <c r="J603" i="3"/>
  <c r="I603" i="3"/>
  <c r="K602" i="3"/>
  <c r="I602" i="3"/>
  <c r="J602" i="3" s="1"/>
  <c r="K601" i="3"/>
  <c r="I601" i="3"/>
  <c r="J601" i="3" s="1"/>
  <c r="K600" i="3"/>
  <c r="J600" i="3"/>
  <c r="I600" i="3"/>
  <c r="K599" i="3"/>
  <c r="I599" i="3"/>
  <c r="J599" i="3" s="1"/>
  <c r="K598" i="3"/>
  <c r="I598" i="3"/>
  <c r="J598" i="3" s="1"/>
  <c r="K597" i="3"/>
  <c r="I597" i="3"/>
  <c r="J597" i="3" s="1"/>
  <c r="K596" i="3"/>
  <c r="J596" i="3"/>
  <c r="I596" i="3"/>
  <c r="K595" i="3"/>
  <c r="J595" i="3"/>
  <c r="I595" i="3"/>
  <c r="K594" i="3"/>
  <c r="I594" i="3"/>
  <c r="J594" i="3" s="1"/>
  <c r="K593" i="3"/>
  <c r="I593" i="3"/>
  <c r="J593" i="3" s="1"/>
  <c r="K592" i="3"/>
  <c r="J592" i="3"/>
  <c r="I592" i="3"/>
  <c r="K591" i="3"/>
  <c r="I591" i="3"/>
  <c r="J591" i="3" s="1"/>
  <c r="K590" i="3"/>
  <c r="I590" i="3"/>
  <c r="J590" i="3" s="1"/>
  <c r="K589" i="3"/>
  <c r="I589" i="3"/>
  <c r="J589" i="3" s="1"/>
  <c r="K588" i="3"/>
  <c r="J588" i="3"/>
  <c r="I588" i="3"/>
  <c r="K587" i="3"/>
  <c r="I587" i="3"/>
  <c r="J587" i="3" s="1"/>
  <c r="K586" i="3"/>
  <c r="I586" i="3"/>
  <c r="J586" i="3" s="1"/>
  <c r="K585" i="3"/>
  <c r="I585" i="3"/>
  <c r="J585" i="3" s="1"/>
  <c r="K584" i="3"/>
  <c r="J584" i="3"/>
  <c r="I584" i="3"/>
  <c r="K583" i="3"/>
  <c r="I583" i="3"/>
  <c r="J583" i="3" s="1"/>
  <c r="K582" i="3"/>
  <c r="J582" i="3"/>
  <c r="I582" i="3"/>
  <c r="K581" i="3"/>
  <c r="I581" i="3"/>
  <c r="J581" i="3" s="1"/>
  <c r="K580" i="3"/>
  <c r="J580" i="3"/>
  <c r="I580" i="3"/>
  <c r="K579" i="3"/>
  <c r="J579" i="3"/>
  <c r="I579" i="3"/>
  <c r="K578" i="3"/>
  <c r="I578" i="3"/>
  <c r="J578" i="3" s="1"/>
  <c r="K577" i="3"/>
  <c r="I577" i="3"/>
  <c r="J577" i="3" s="1"/>
  <c r="K576" i="3"/>
  <c r="J576" i="3"/>
  <c r="I576" i="3"/>
  <c r="K575" i="3"/>
  <c r="I575" i="3"/>
  <c r="J575" i="3" s="1"/>
  <c r="K574" i="3"/>
  <c r="I574" i="3"/>
  <c r="J574" i="3" s="1"/>
  <c r="K573" i="3"/>
  <c r="I573" i="3"/>
  <c r="J573" i="3" s="1"/>
  <c r="K572" i="3"/>
  <c r="J572" i="3"/>
  <c r="I572" i="3"/>
  <c r="K571" i="3"/>
  <c r="I571" i="3"/>
  <c r="J571" i="3" s="1"/>
  <c r="K570" i="3"/>
  <c r="I570" i="3"/>
  <c r="J570" i="3" s="1"/>
  <c r="K569" i="3"/>
  <c r="I569" i="3"/>
  <c r="J569" i="3" s="1"/>
  <c r="K568" i="3"/>
  <c r="J568" i="3"/>
  <c r="I568" i="3"/>
  <c r="K567" i="3"/>
  <c r="I567" i="3"/>
  <c r="J567" i="3" s="1"/>
  <c r="K566" i="3"/>
  <c r="J566" i="3"/>
  <c r="I566" i="3"/>
  <c r="K565" i="3"/>
  <c r="I565" i="3"/>
  <c r="J565" i="3" s="1"/>
  <c r="K564" i="3"/>
  <c r="J564" i="3"/>
  <c r="I564" i="3"/>
  <c r="K563" i="3"/>
  <c r="J563" i="3"/>
  <c r="I563" i="3"/>
  <c r="K562" i="3"/>
  <c r="I562" i="3"/>
  <c r="J562" i="3" s="1"/>
  <c r="K561" i="3"/>
  <c r="I561" i="3"/>
  <c r="J561" i="3" s="1"/>
  <c r="K560" i="3"/>
  <c r="J560" i="3"/>
  <c r="I560" i="3"/>
  <c r="K559" i="3"/>
  <c r="I559" i="3"/>
  <c r="J559" i="3" s="1"/>
  <c r="K558" i="3"/>
  <c r="I558" i="3"/>
  <c r="J558" i="3" s="1"/>
  <c r="K557" i="3"/>
  <c r="I557" i="3"/>
  <c r="J557" i="3" s="1"/>
  <c r="K556" i="3"/>
  <c r="J556" i="3"/>
  <c r="I556" i="3"/>
  <c r="K555" i="3"/>
  <c r="I555" i="3"/>
  <c r="J555" i="3" s="1"/>
  <c r="K554" i="3"/>
  <c r="I554" i="3"/>
  <c r="J554" i="3" s="1"/>
  <c r="K553" i="3"/>
  <c r="I553" i="3"/>
  <c r="J553" i="3" s="1"/>
  <c r="K552" i="3"/>
  <c r="J552" i="3"/>
  <c r="I552" i="3"/>
  <c r="K551" i="3"/>
  <c r="I551" i="3"/>
  <c r="J551" i="3" s="1"/>
  <c r="K550" i="3"/>
  <c r="J550" i="3"/>
  <c r="I550" i="3"/>
  <c r="K549" i="3"/>
  <c r="I549" i="3"/>
  <c r="J549" i="3" s="1"/>
  <c r="K548" i="3"/>
  <c r="J548" i="3"/>
  <c r="I548" i="3"/>
  <c r="K547" i="3"/>
  <c r="J547" i="3"/>
  <c r="I547" i="3"/>
  <c r="K546" i="3"/>
  <c r="I546" i="3"/>
  <c r="J546" i="3" s="1"/>
  <c r="K545" i="3"/>
  <c r="I545" i="3"/>
  <c r="J545" i="3" s="1"/>
  <c r="K544" i="3"/>
  <c r="J544" i="3"/>
  <c r="I544" i="3"/>
  <c r="K543" i="3"/>
  <c r="I543" i="3"/>
  <c r="J543" i="3" s="1"/>
  <c r="K542" i="3"/>
  <c r="I542" i="3"/>
  <c r="J542" i="3" s="1"/>
  <c r="K541" i="3"/>
  <c r="I541" i="3"/>
  <c r="J541" i="3" s="1"/>
  <c r="K540" i="3"/>
  <c r="J540" i="3"/>
  <c r="I540" i="3"/>
  <c r="K539" i="3"/>
  <c r="I539" i="3"/>
  <c r="J539" i="3" s="1"/>
  <c r="K538" i="3"/>
  <c r="I538" i="3"/>
  <c r="J538" i="3" s="1"/>
  <c r="K537" i="3"/>
  <c r="I537" i="3"/>
  <c r="J537" i="3" s="1"/>
  <c r="K536" i="3"/>
  <c r="J536" i="3"/>
  <c r="I536" i="3"/>
  <c r="K535" i="3"/>
  <c r="I535" i="3"/>
  <c r="J535" i="3" s="1"/>
  <c r="K534" i="3"/>
  <c r="J534" i="3"/>
  <c r="I534" i="3"/>
  <c r="K533" i="3"/>
  <c r="I533" i="3"/>
  <c r="J533" i="3" s="1"/>
  <c r="K532" i="3"/>
  <c r="J532" i="3"/>
  <c r="I532" i="3"/>
  <c r="K531" i="3"/>
  <c r="J531" i="3"/>
  <c r="I531" i="3"/>
  <c r="K530" i="3"/>
  <c r="I530" i="3"/>
  <c r="J530" i="3" s="1"/>
  <c r="K529" i="3"/>
  <c r="I529" i="3"/>
  <c r="J529" i="3" s="1"/>
  <c r="K528" i="3"/>
  <c r="J528" i="3"/>
  <c r="I528" i="3"/>
  <c r="K527" i="3"/>
  <c r="I527" i="3"/>
  <c r="J527" i="3" s="1"/>
  <c r="K526" i="3"/>
  <c r="I526" i="3"/>
  <c r="J526" i="3" s="1"/>
  <c r="K525" i="3"/>
  <c r="I525" i="3"/>
  <c r="J525" i="3" s="1"/>
  <c r="K524" i="3"/>
  <c r="J524" i="3"/>
  <c r="I524" i="3"/>
  <c r="K523" i="3"/>
  <c r="I523" i="3"/>
  <c r="J523" i="3" s="1"/>
  <c r="K522" i="3"/>
  <c r="I522" i="3"/>
  <c r="J522" i="3" s="1"/>
  <c r="K521" i="3"/>
  <c r="I521" i="3"/>
  <c r="J521" i="3" s="1"/>
  <c r="K520" i="3"/>
  <c r="J520" i="3"/>
  <c r="I520" i="3"/>
  <c r="K519" i="3"/>
  <c r="I519" i="3"/>
  <c r="J519" i="3" s="1"/>
  <c r="K518" i="3"/>
  <c r="J518" i="3"/>
  <c r="I518" i="3"/>
  <c r="K517" i="3"/>
  <c r="I517" i="3"/>
  <c r="J517" i="3" s="1"/>
  <c r="K516" i="3"/>
  <c r="J516" i="3"/>
  <c r="I516" i="3"/>
  <c r="K515" i="3"/>
  <c r="J515" i="3"/>
  <c r="I515" i="3"/>
  <c r="K514" i="3"/>
  <c r="I514" i="3"/>
  <c r="J514" i="3" s="1"/>
  <c r="K513" i="3"/>
  <c r="I513" i="3"/>
  <c r="J513" i="3" s="1"/>
  <c r="K512" i="3"/>
  <c r="J512" i="3"/>
  <c r="I512" i="3"/>
  <c r="K511" i="3"/>
  <c r="I511" i="3"/>
  <c r="J511" i="3" s="1"/>
  <c r="K510" i="3"/>
  <c r="I510" i="3"/>
  <c r="J510" i="3" s="1"/>
  <c r="K509" i="3"/>
  <c r="I509" i="3"/>
  <c r="J509" i="3" s="1"/>
  <c r="K508" i="3"/>
  <c r="J508" i="3"/>
  <c r="I508" i="3"/>
  <c r="K507" i="3"/>
  <c r="I507" i="3"/>
  <c r="J507" i="3" s="1"/>
  <c r="K506" i="3"/>
  <c r="I506" i="3"/>
  <c r="J506" i="3" s="1"/>
  <c r="K505" i="3"/>
  <c r="I505" i="3"/>
  <c r="J505" i="3" s="1"/>
  <c r="K504" i="3"/>
  <c r="J504" i="3"/>
  <c r="I504" i="3"/>
  <c r="K503" i="3"/>
  <c r="I503" i="3"/>
  <c r="J503" i="3" s="1"/>
  <c r="K502" i="3"/>
  <c r="J502" i="3"/>
  <c r="I502" i="3"/>
  <c r="K501" i="3"/>
  <c r="I501" i="3"/>
  <c r="J501" i="3" s="1"/>
  <c r="K500" i="3"/>
  <c r="J500" i="3"/>
  <c r="I500" i="3"/>
  <c r="K499" i="3"/>
  <c r="J499" i="3"/>
  <c r="I499" i="3"/>
  <c r="K498" i="3"/>
  <c r="I498" i="3"/>
  <c r="J498" i="3" s="1"/>
  <c r="K497" i="3"/>
  <c r="I497" i="3"/>
  <c r="J497" i="3" s="1"/>
  <c r="K496" i="3"/>
  <c r="J496" i="3"/>
  <c r="I496" i="3"/>
  <c r="K495" i="3"/>
  <c r="I495" i="3"/>
  <c r="J495" i="3" s="1"/>
  <c r="K494" i="3"/>
  <c r="I494" i="3"/>
  <c r="J494" i="3" s="1"/>
  <c r="K493" i="3"/>
  <c r="I493" i="3"/>
  <c r="J493" i="3" s="1"/>
  <c r="K492" i="3"/>
  <c r="J492" i="3"/>
  <c r="I492" i="3"/>
  <c r="K491" i="3"/>
  <c r="I491" i="3"/>
  <c r="J491" i="3" s="1"/>
  <c r="K490" i="3"/>
  <c r="I490" i="3"/>
  <c r="J490" i="3" s="1"/>
  <c r="K489" i="3"/>
  <c r="I489" i="3"/>
  <c r="J489" i="3" s="1"/>
  <c r="K488" i="3"/>
  <c r="J488" i="3"/>
  <c r="I488" i="3"/>
  <c r="K487" i="3"/>
  <c r="I487" i="3"/>
  <c r="J487" i="3" s="1"/>
  <c r="K486" i="3"/>
  <c r="J486" i="3"/>
  <c r="I486" i="3"/>
  <c r="K485" i="3"/>
  <c r="I485" i="3"/>
  <c r="J485" i="3" s="1"/>
  <c r="K484" i="3"/>
  <c r="J484" i="3"/>
  <c r="I484" i="3"/>
  <c r="K483" i="3"/>
  <c r="J483" i="3"/>
  <c r="I483" i="3"/>
  <c r="K482" i="3"/>
  <c r="I482" i="3"/>
  <c r="J482" i="3" s="1"/>
  <c r="K481" i="3"/>
  <c r="I481" i="3"/>
  <c r="J481" i="3" s="1"/>
  <c r="K480" i="3"/>
  <c r="J480" i="3"/>
  <c r="I480" i="3"/>
  <c r="K479" i="3"/>
  <c r="I479" i="3"/>
  <c r="J479" i="3" s="1"/>
  <c r="K478" i="3"/>
  <c r="I478" i="3"/>
  <c r="J478" i="3" s="1"/>
  <c r="K477" i="3"/>
  <c r="I477" i="3"/>
  <c r="J477" i="3" s="1"/>
  <c r="K476" i="3"/>
  <c r="J476" i="3"/>
  <c r="I476" i="3"/>
  <c r="K475" i="3"/>
  <c r="I475" i="3"/>
  <c r="J475" i="3" s="1"/>
  <c r="K474" i="3"/>
  <c r="I474" i="3"/>
  <c r="J474" i="3" s="1"/>
  <c r="K473" i="3"/>
  <c r="I473" i="3"/>
  <c r="J473" i="3" s="1"/>
  <c r="K472" i="3"/>
  <c r="J472" i="3"/>
  <c r="I472" i="3"/>
  <c r="K471" i="3"/>
  <c r="I471" i="3"/>
  <c r="J471" i="3" s="1"/>
  <c r="K470" i="3"/>
  <c r="J470" i="3"/>
  <c r="I470" i="3"/>
  <c r="K469" i="3"/>
  <c r="I469" i="3"/>
  <c r="J469" i="3" s="1"/>
  <c r="K468" i="3"/>
  <c r="J468" i="3"/>
  <c r="I468" i="3"/>
  <c r="K467" i="3"/>
  <c r="J467" i="3"/>
  <c r="I467" i="3"/>
  <c r="K466" i="3"/>
  <c r="I466" i="3"/>
  <c r="J466" i="3" s="1"/>
  <c r="K465" i="3"/>
  <c r="I465" i="3"/>
  <c r="J465" i="3" s="1"/>
  <c r="K464" i="3"/>
  <c r="J464" i="3"/>
  <c r="I464" i="3"/>
  <c r="K463" i="3"/>
  <c r="I463" i="3"/>
  <c r="J463" i="3" s="1"/>
  <c r="K462" i="3"/>
  <c r="I462" i="3"/>
  <c r="J462" i="3" s="1"/>
  <c r="K461" i="3"/>
  <c r="I461" i="3"/>
  <c r="J461" i="3" s="1"/>
  <c r="K460" i="3"/>
  <c r="J460" i="3"/>
  <c r="I460" i="3"/>
  <c r="K459" i="3"/>
  <c r="I459" i="3"/>
  <c r="J459" i="3" s="1"/>
  <c r="K458" i="3"/>
  <c r="I458" i="3"/>
  <c r="J458" i="3" s="1"/>
  <c r="K457" i="3"/>
  <c r="I457" i="3"/>
  <c r="J457" i="3" s="1"/>
  <c r="K456" i="3"/>
  <c r="J456" i="3"/>
  <c r="I456" i="3"/>
  <c r="K455" i="3"/>
  <c r="I455" i="3"/>
  <c r="J455" i="3" s="1"/>
  <c r="K454" i="3"/>
  <c r="J454" i="3"/>
  <c r="I454" i="3"/>
  <c r="K453" i="3"/>
  <c r="I453" i="3"/>
  <c r="J453" i="3" s="1"/>
  <c r="K452" i="3"/>
  <c r="J452" i="3"/>
  <c r="I452" i="3"/>
  <c r="K451" i="3"/>
  <c r="J451" i="3"/>
  <c r="I451" i="3"/>
  <c r="K450" i="3"/>
  <c r="I450" i="3"/>
  <c r="J450" i="3" s="1"/>
  <c r="K449" i="3"/>
  <c r="I449" i="3"/>
  <c r="J449" i="3" s="1"/>
  <c r="K448" i="3"/>
  <c r="J448" i="3"/>
  <c r="I448" i="3"/>
  <c r="K447" i="3"/>
  <c r="I447" i="3"/>
  <c r="J447" i="3" s="1"/>
  <c r="K446" i="3"/>
  <c r="I446" i="3"/>
  <c r="J446" i="3" s="1"/>
  <c r="K445" i="3"/>
  <c r="I445" i="3"/>
  <c r="J445" i="3" s="1"/>
  <c r="K444" i="3"/>
  <c r="J444" i="3"/>
  <c r="I444" i="3"/>
  <c r="K443" i="3"/>
  <c r="I443" i="3"/>
  <c r="J443" i="3" s="1"/>
  <c r="K442" i="3"/>
  <c r="I442" i="3"/>
  <c r="J442" i="3" s="1"/>
  <c r="K441" i="3"/>
  <c r="I441" i="3"/>
  <c r="J441" i="3" s="1"/>
  <c r="K440" i="3"/>
  <c r="J440" i="3"/>
  <c r="I440" i="3"/>
  <c r="K439" i="3"/>
  <c r="I439" i="3"/>
  <c r="J439" i="3" s="1"/>
  <c r="K438" i="3"/>
  <c r="J438" i="3"/>
  <c r="I438" i="3"/>
  <c r="K437" i="3"/>
  <c r="I437" i="3"/>
  <c r="J437" i="3" s="1"/>
  <c r="K436" i="3"/>
  <c r="J436" i="3"/>
  <c r="I436" i="3"/>
  <c r="K435" i="3"/>
  <c r="J435" i="3"/>
  <c r="I435" i="3"/>
  <c r="K434" i="3"/>
  <c r="I434" i="3"/>
  <c r="J434" i="3" s="1"/>
  <c r="K433" i="3"/>
  <c r="I433" i="3"/>
  <c r="J433" i="3" s="1"/>
  <c r="K432" i="3"/>
  <c r="J432" i="3"/>
  <c r="I432" i="3"/>
  <c r="K431" i="3"/>
  <c r="I431" i="3"/>
  <c r="J431" i="3" s="1"/>
  <c r="K430" i="3"/>
  <c r="I430" i="3"/>
  <c r="J430" i="3" s="1"/>
  <c r="K429" i="3"/>
  <c r="I429" i="3"/>
  <c r="J429" i="3" s="1"/>
  <c r="K428" i="3"/>
  <c r="J428" i="3"/>
  <c r="I428" i="3"/>
  <c r="K427" i="3"/>
  <c r="I427" i="3"/>
  <c r="J427" i="3" s="1"/>
  <c r="K426" i="3"/>
  <c r="I426" i="3"/>
  <c r="J426" i="3" s="1"/>
  <c r="K425" i="3"/>
  <c r="I425" i="3"/>
  <c r="J425" i="3" s="1"/>
  <c r="K424" i="3"/>
  <c r="J424" i="3"/>
  <c r="I424" i="3"/>
  <c r="K423" i="3"/>
  <c r="I423" i="3"/>
  <c r="J423" i="3" s="1"/>
  <c r="K422" i="3"/>
  <c r="J422" i="3"/>
  <c r="I422" i="3"/>
  <c r="K421" i="3"/>
  <c r="I421" i="3"/>
  <c r="J421" i="3" s="1"/>
  <c r="K420" i="3"/>
  <c r="J420" i="3"/>
  <c r="I420" i="3"/>
  <c r="K419" i="3"/>
  <c r="J419" i="3"/>
  <c r="I419" i="3"/>
  <c r="K418" i="3"/>
  <c r="I418" i="3"/>
  <c r="J418" i="3" s="1"/>
  <c r="K417" i="3"/>
  <c r="I417" i="3"/>
  <c r="J417" i="3" s="1"/>
  <c r="K416" i="3"/>
  <c r="J416" i="3"/>
  <c r="I416" i="3"/>
  <c r="K415" i="3"/>
  <c r="I415" i="3"/>
  <c r="J415" i="3" s="1"/>
  <c r="K414" i="3"/>
  <c r="I414" i="3"/>
  <c r="J414" i="3" s="1"/>
  <c r="K413" i="3"/>
  <c r="I413" i="3"/>
  <c r="J413" i="3" s="1"/>
  <c r="K412" i="3"/>
  <c r="J412" i="3"/>
  <c r="I412" i="3"/>
  <c r="K411" i="3"/>
  <c r="I411" i="3"/>
  <c r="J411" i="3" s="1"/>
  <c r="K410" i="3"/>
  <c r="I410" i="3"/>
  <c r="J410" i="3" s="1"/>
  <c r="K409" i="3"/>
  <c r="I409" i="3"/>
  <c r="J409" i="3" s="1"/>
  <c r="K408" i="3"/>
  <c r="J408" i="3"/>
  <c r="I408" i="3"/>
  <c r="K407" i="3"/>
  <c r="I407" i="3"/>
  <c r="J407" i="3" s="1"/>
  <c r="K406" i="3"/>
  <c r="J406" i="3"/>
  <c r="I406" i="3"/>
  <c r="K405" i="3"/>
  <c r="I405" i="3"/>
  <c r="J405" i="3" s="1"/>
  <c r="K404" i="3"/>
  <c r="J404" i="3"/>
  <c r="I404" i="3"/>
  <c r="K403" i="3"/>
  <c r="J403" i="3"/>
  <c r="I403" i="3"/>
  <c r="K402" i="3"/>
  <c r="I402" i="3"/>
  <c r="J402" i="3" s="1"/>
  <c r="K401" i="3"/>
  <c r="I401" i="3"/>
  <c r="J401" i="3" s="1"/>
  <c r="K400" i="3"/>
  <c r="J400" i="3"/>
  <c r="I400" i="3"/>
  <c r="K399" i="3"/>
  <c r="I399" i="3"/>
  <c r="J399" i="3" s="1"/>
  <c r="K398" i="3"/>
  <c r="I398" i="3"/>
  <c r="J398" i="3" s="1"/>
  <c r="K397" i="3"/>
  <c r="I397" i="3"/>
  <c r="J397" i="3" s="1"/>
  <c r="K396" i="3"/>
  <c r="J396" i="3"/>
  <c r="I396" i="3"/>
  <c r="K395" i="3"/>
  <c r="I395" i="3"/>
  <c r="J395" i="3" s="1"/>
  <c r="K394" i="3"/>
  <c r="I394" i="3"/>
  <c r="J394" i="3" s="1"/>
  <c r="K393" i="3"/>
  <c r="I393" i="3"/>
  <c r="J393" i="3" s="1"/>
  <c r="K392" i="3"/>
  <c r="J392" i="3"/>
  <c r="I392" i="3"/>
  <c r="K391" i="3"/>
  <c r="I391" i="3"/>
  <c r="J391" i="3" s="1"/>
  <c r="K390" i="3"/>
  <c r="J390" i="3"/>
  <c r="I390" i="3"/>
  <c r="K389" i="3"/>
  <c r="I389" i="3"/>
  <c r="J389" i="3" s="1"/>
  <c r="K388" i="3"/>
  <c r="J388" i="3"/>
  <c r="I388" i="3"/>
  <c r="K387" i="3"/>
  <c r="J387" i="3"/>
  <c r="I387" i="3"/>
  <c r="K386" i="3"/>
  <c r="I386" i="3"/>
  <c r="J386" i="3" s="1"/>
  <c r="K385" i="3"/>
  <c r="I385" i="3"/>
  <c r="J385" i="3" s="1"/>
  <c r="K384" i="3"/>
  <c r="J384" i="3"/>
  <c r="I384" i="3"/>
  <c r="K383" i="3"/>
  <c r="I383" i="3"/>
  <c r="J383" i="3" s="1"/>
  <c r="K382" i="3"/>
  <c r="I382" i="3"/>
  <c r="J382" i="3" s="1"/>
  <c r="K381" i="3"/>
  <c r="I381" i="3"/>
  <c r="J381" i="3" s="1"/>
  <c r="K380" i="3"/>
  <c r="J380" i="3"/>
  <c r="I380" i="3"/>
  <c r="K379" i="3"/>
  <c r="I379" i="3"/>
  <c r="J379" i="3" s="1"/>
  <c r="K378" i="3"/>
  <c r="I378" i="3"/>
  <c r="J378" i="3" s="1"/>
  <c r="K377" i="3"/>
  <c r="I377" i="3"/>
  <c r="J377" i="3" s="1"/>
  <c r="K376" i="3"/>
  <c r="J376" i="3"/>
  <c r="I376" i="3"/>
  <c r="K375" i="3"/>
  <c r="I375" i="3"/>
  <c r="J375" i="3" s="1"/>
  <c r="K374" i="3"/>
  <c r="J374" i="3"/>
  <c r="I374" i="3"/>
  <c r="K373" i="3"/>
  <c r="I373" i="3"/>
  <c r="J373" i="3" s="1"/>
  <c r="K372" i="3"/>
  <c r="J372" i="3"/>
  <c r="I372" i="3"/>
  <c r="K371" i="3"/>
  <c r="J371" i="3"/>
  <c r="I371" i="3"/>
  <c r="K370" i="3"/>
  <c r="I370" i="3"/>
  <c r="J370" i="3" s="1"/>
  <c r="K369" i="3"/>
  <c r="I369" i="3"/>
  <c r="J369" i="3" s="1"/>
  <c r="K368" i="3"/>
  <c r="J368" i="3"/>
  <c r="I368" i="3"/>
  <c r="K367" i="3"/>
  <c r="I367" i="3"/>
  <c r="J367" i="3" s="1"/>
  <c r="K366" i="3"/>
  <c r="I366" i="3"/>
  <c r="J366" i="3" s="1"/>
  <c r="K365" i="3"/>
  <c r="I365" i="3"/>
  <c r="J365" i="3" s="1"/>
  <c r="K364" i="3"/>
  <c r="J364" i="3"/>
  <c r="I364" i="3"/>
  <c r="K363" i="3"/>
  <c r="I363" i="3"/>
  <c r="J363" i="3" s="1"/>
  <c r="K362" i="3"/>
  <c r="I362" i="3"/>
  <c r="J362" i="3" s="1"/>
  <c r="K361" i="3"/>
  <c r="I361" i="3"/>
  <c r="J361" i="3" s="1"/>
  <c r="K360" i="3"/>
  <c r="J360" i="3"/>
  <c r="I360" i="3"/>
  <c r="K359" i="3"/>
  <c r="I359" i="3"/>
  <c r="J359" i="3" s="1"/>
  <c r="K358" i="3"/>
  <c r="J358" i="3"/>
  <c r="I358" i="3"/>
  <c r="K357" i="3"/>
  <c r="I357" i="3"/>
  <c r="J357" i="3" s="1"/>
  <c r="K356" i="3"/>
  <c r="J356" i="3"/>
  <c r="I356" i="3"/>
  <c r="K355" i="3"/>
  <c r="J355" i="3"/>
  <c r="I355" i="3"/>
  <c r="K354" i="3"/>
  <c r="I354" i="3"/>
  <c r="J354" i="3" s="1"/>
  <c r="K353" i="3"/>
  <c r="I353" i="3"/>
  <c r="J353" i="3" s="1"/>
  <c r="K352" i="3"/>
  <c r="J352" i="3"/>
  <c r="I352" i="3"/>
  <c r="K351" i="3"/>
  <c r="I351" i="3"/>
  <c r="J351" i="3" s="1"/>
  <c r="K350" i="3"/>
  <c r="I350" i="3"/>
  <c r="J350" i="3" s="1"/>
  <c r="K349" i="3"/>
  <c r="I349" i="3"/>
  <c r="J349" i="3" s="1"/>
  <c r="K348" i="3"/>
  <c r="J348" i="3"/>
  <c r="I348" i="3"/>
  <c r="K347" i="3"/>
  <c r="I347" i="3"/>
  <c r="J347" i="3" s="1"/>
  <c r="K346" i="3"/>
  <c r="I346" i="3"/>
  <c r="J346" i="3" s="1"/>
  <c r="K345" i="3"/>
  <c r="I345" i="3"/>
  <c r="J345" i="3" s="1"/>
  <c r="K344" i="3"/>
  <c r="I344" i="3"/>
  <c r="J344" i="3" s="1"/>
  <c r="K343" i="3"/>
  <c r="I343" i="3"/>
  <c r="J343" i="3" s="1"/>
  <c r="K342" i="3"/>
  <c r="J342" i="3"/>
  <c r="I342" i="3"/>
  <c r="K341" i="3"/>
  <c r="I341" i="3"/>
  <c r="J341" i="3" s="1"/>
  <c r="K340" i="3"/>
  <c r="I340" i="3"/>
  <c r="J340" i="3" s="1"/>
  <c r="K339" i="3"/>
  <c r="I339" i="3"/>
  <c r="J339" i="3" s="1"/>
  <c r="K338" i="3"/>
  <c r="J338" i="3"/>
  <c r="I338" i="3"/>
  <c r="K337" i="3"/>
  <c r="I337" i="3"/>
  <c r="J337" i="3" s="1"/>
  <c r="K336" i="3"/>
  <c r="I336" i="3"/>
  <c r="J336" i="3" s="1"/>
  <c r="K335" i="3"/>
  <c r="I335" i="3"/>
  <c r="J335" i="3" s="1"/>
  <c r="K334" i="3"/>
  <c r="J334" i="3"/>
  <c r="I334" i="3"/>
  <c r="K333" i="3"/>
  <c r="I333" i="3"/>
  <c r="J333" i="3" s="1"/>
  <c r="K332" i="3"/>
  <c r="I332" i="3"/>
  <c r="J332" i="3" s="1"/>
  <c r="K331" i="3"/>
  <c r="I331" i="3"/>
  <c r="J331" i="3" s="1"/>
  <c r="K330" i="3"/>
  <c r="J330" i="3"/>
  <c r="I330" i="3"/>
  <c r="K329" i="3"/>
  <c r="I329" i="3"/>
  <c r="J329" i="3" s="1"/>
  <c r="K328" i="3"/>
  <c r="I328" i="3"/>
  <c r="J328" i="3" s="1"/>
  <c r="K327" i="3"/>
  <c r="I327" i="3"/>
  <c r="J327" i="3" s="1"/>
  <c r="K326" i="3"/>
  <c r="J326" i="3"/>
  <c r="I326" i="3"/>
  <c r="K325" i="3"/>
  <c r="I325" i="3"/>
  <c r="J325" i="3" s="1"/>
  <c r="K324" i="3"/>
  <c r="I324" i="3"/>
  <c r="J324" i="3" s="1"/>
  <c r="K323" i="3"/>
  <c r="I323" i="3"/>
  <c r="J323" i="3" s="1"/>
  <c r="K322" i="3"/>
  <c r="J322" i="3"/>
  <c r="I322" i="3"/>
  <c r="K321" i="3"/>
  <c r="I321" i="3"/>
  <c r="J321" i="3" s="1"/>
  <c r="K320" i="3"/>
  <c r="I320" i="3"/>
  <c r="J320" i="3" s="1"/>
  <c r="K319" i="3"/>
  <c r="I319" i="3"/>
  <c r="J319" i="3" s="1"/>
  <c r="K318" i="3"/>
  <c r="J318" i="3"/>
  <c r="I318" i="3"/>
  <c r="K317" i="3"/>
  <c r="J317" i="3"/>
  <c r="I317" i="3"/>
  <c r="K316" i="3"/>
  <c r="I316" i="3"/>
  <c r="J316" i="3" s="1"/>
  <c r="K315" i="3"/>
  <c r="I315" i="3"/>
  <c r="J315" i="3" s="1"/>
  <c r="K314" i="3"/>
  <c r="J314" i="3"/>
  <c r="I314" i="3"/>
  <c r="K313" i="3"/>
  <c r="I313" i="3"/>
  <c r="J313" i="3" s="1"/>
  <c r="K312" i="3"/>
  <c r="I312" i="3"/>
  <c r="J312" i="3" s="1"/>
  <c r="K311" i="3"/>
  <c r="I311" i="3"/>
  <c r="J311" i="3" s="1"/>
  <c r="K310" i="3"/>
  <c r="J310" i="3"/>
  <c r="I310" i="3"/>
  <c r="K309" i="3"/>
  <c r="J309" i="3"/>
  <c r="I309" i="3"/>
  <c r="K308" i="3"/>
  <c r="I308" i="3"/>
  <c r="J308" i="3" s="1"/>
  <c r="K307" i="3"/>
  <c r="I307" i="3"/>
  <c r="J307" i="3" s="1"/>
  <c r="K306" i="3"/>
  <c r="J306" i="3"/>
  <c r="I306" i="3"/>
  <c r="K305" i="3"/>
  <c r="I305" i="3"/>
  <c r="J305" i="3" s="1"/>
  <c r="K304" i="3"/>
  <c r="I304" i="3"/>
  <c r="J304" i="3" s="1"/>
  <c r="K303" i="3"/>
  <c r="I303" i="3"/>
  <c r="J303" i="3" s="1"/>
  <c r="K302" i="3"/>
  <c r="J302" i="3"/>
  <c r="I302" i="3"/>
  <c r="K301" i="3"/>
  <c r="J301" i="3"/>
  <c r="I301" i="3"/>
  <c r="K300" i="3"/>
  <c r="I300" i="3"/>
  <c r="J300" i="3" s="1"/>
  <c r="K299" i="3"/>
  <c r="I299" i="3"/>
  <c r="J299" i="3" s="1"/>
  <c r="K298" i="3"/>
  <c r="J298" i="3"/>
  <c r="I298" i="3"/>
  <c r="K297" i="3"/>
  <c r="I297" i="3"/>
  <c r="J297" i="3" s="1"/>
  <c r="K296" i="3"/>
  <c r="I296" i="3"/>
  <c r="J296" i="3" s="1"/>
  <c r="K295" i="3"/>
  <c r="I295" i="3"/>
  <c r="J295" i="3" s="1"/>
  <c r="K294" i="3"/>
  <c r="J294" i="3"/>
  <c r="I294" i="3"/>
  <c r="K293" i="3"/>
  <c r="J293" i="3"/>
  <c r="I293" i="3"/>
  <c r="K292" i="3"/>
  <c r="I292" i="3"/>
  <c r="J292" i="3" s="1"/>
  <c r="K291" i="3"/>
  <c r="I291" i="3"/>
  <c r="J291" i="3" s="1"/>
  <c r="K290" i="3"/>
  <c r="J290" i="3"/>
  <c r="I290" i="3"/>
  <c r="K289" i="3"/>
  <c r="I289" i="3"/>
  <c r="J289" i="3" s="1"/>
  <c r="K288" i="3"/>
  <c r="I288" i="3"/>
  <c r="J288" i="3" s="1"/>
  <c r="K287" i="3"/>
  <c r="I287" i="3"/>
  <c r="J287" i="3" s="1"/>
  <c r="K286" i="3"/>
  <c r="J286" i="3"/>
  <c r="I286" i="3"/>
  <c r="K285" i="3"/>
  <c r="J285" i="3"/>
  <c r="I285" i="3"/>
  <c r="K284" i="3"/>
  <c r="I284" i="3"/>
  <c r="J284" i="3" s="1"/>
  <c r="K283" i="3"/>
  <c r="I283" i="3"/>
  <c r="J283" i="3" s="1"/>
  <c r="K282" i="3"/>
  <c r="J282" i="3"/>
  <c r="I282" i="3"/>
  <c r="K281" i="3"/>
  <c r="I281" i="3"/>
  <c r="J281" i="3" s="1"/>
  <c r="K280" i="3"/>
  <c r="I280" i="3"/>
  <c r="J280" i="3" s="1"/>
  <c r="K279" i="3"/>
  <c r="I279" i="3"/>
  <c r="J279" i="3" s="1"/>
  <c r="K278" i="3"/>
  <c r="J278" i="3"/>
  <c r="I278" i="3"/>
  <c r="K277" i="3"/>
  <c r="J277" i="3"/>
  <c r="I277" i="3"/>
  <c r="K276" i="3"/>
  <c r="I276" i="3"/>
  <c r="J276" i="3" s="1"/>
  <c r="K275" i="3"/>
  <c r="I275" i="3"/>
  <c r="J275" i="3" s="1"/>
  <c r="K274" i="3"/>
  <c r="J274" i="3"/>
  <c r="I274" i="3"/>
  <c r="K273" i="3"/>
  <c r="I273" i="3"/>
  <c r="J273" i="3" s="1"/>
  <c r="K272" i="3"/>
  <c r="I272" i="3"/>
  <c r="J272" i="3" s="1"/>
  <c r="K271" i="3"/>
  <c r="I271" i="3"/>
  <c r="J271" i="3" s="1"/>
  <c r="K270" i="3"/>
  <c r="J270" i="3"/>
  <c r="I270" i="3"/>
  <c r="K269" i="3"/>
  <c r="J269" i="3"/>
  <c r="I269" i="3"/>
  <c r="K268" i="3"/>
  <c r="I268" i="3"/>
  <c r="J268" i="3" s="1"/>
  <c r="K267" i="3"/>
  <c r="I267" i="3"/>
  <c r="J267" i="3" s="1"/>
  <c r="K266" i="3"/>
  <c r="J266" i="3"/>
  <c r="I266" i="3"/>
  <c r="K265" i="3"/>
  <c r="I265" i="3"/>
  <c r="J265" i="3" s="1"/>
  <c r="K264" i="3"/>
  <c r="I264" i="3"/>
  <c r="J264" i="3" s="1"/>
  <c r="K263" i="3"/>
  <c r="I263" i="3"/>
  <c r="J263" i="3" s="1"/>
  <c r="K262" i="3"/>
  <c r="J262" i="3"/>
  <c r="I262" i="3"/>
  <c r="K261" i="3"/>
  <c r="J261" i="3"/>
  <c r="I261" i="3"/>
  <c r="K260" i="3"/>
  <c r="I260" i="3"/>
  <c r="J260" i="3" s="1"/>
  <c r="K259" i="3"/>
  <c r="I259" i="3"/>
  <c r="J259" i="3" s="1"/>
  <c r="K258" i="3"/>
  <c r="J258" i="3"/>
  <c r="I258" i="3"/>
  <c r="K257" i="3"/>
  <c r="I257" i="3"/>
  <c r="J257" i="3" s="1"/>
  <c r="K256" i="3"/>
  <c r="I256" i="3"/>
  <c r="J256" i="3" s="1"/>
  <c r="K255" i="3"/>
  <c r="I255" i="3"/>
  <c r="J255" i="3" s="1"/>
  <c r="K254" i="3"/>
  <c r="J254" i="3"/>
  <c r="I254" i="3"/>
  <c r="K253" i="3"/>
  <c r="J253" i="3"/>
  <c r="I253" i="3"/>
  <c r="K252" i="3"/>
  <c r="I252" i="3"/>
  <c r="J252" i="3" s="1"/>
  <c r="K251" i="3"/>
  <c r="I251" i="3"/>
  <c r="J251" i="3" s="1"/>
  <c r="K250" i="3"/>
  <c r="J250" i="3"/>
  <c r="I250" i="3"/>
  <c r="K249" i="3"/>
  <c r="I249" i="3"/>
  <c r="J249" i="3" s="1"/>
  <c r="K248" i="3"/>
  <c r="I248" i="3"/>
  <c r="J248" i="3" s="1"/>
  <c r="K247" i="3"/>
  <c r="I247" i="3"/>
  <c r="J247" i="3" s="1"/>
  <c r="K246" i="3"/>
  <c r="J246" i="3"/>
  <c r="I246" i="3"/>
  <c r="K245" i="3"/>
  <c r="J245" i="3"/>
  <c r="I245" i="3"/>
  <c r="K244" i="3"/>
  <c r="I244" i="3"/>
  <c r="J244" i="3" s="1"/>
  <c r="K243" i="3"/>
  <c r="I243" i="3"/>
  <c r="J243" i="3" s="1"/>
  <c r="K242" i="3"/>
  <c r="J242" i="3"/>
  <c r="I242" i="3"/>
  <c r="K241" i="3"/>
  <c r="I241" i="3"/>
  <c r="J241" i="3" s="1"/>
  <c r="K240" i="3"/>
  <c r="I240" i="3"/>
  <c r="J240" i="3" s="1"/>
  <c r="K239" i="3"/>
  <c r="I239" i="3"/>
  <c r="J239" i="3" s="1"/>
  <c r="K238" i="3"/>
  <c r="J238" i="3"/>
  <c r="I238" i="3"/>
  <c r="K237" i="3"/>
  <c r="J237" i="3"/>
  <c r="I237" i="3"/>
  <c r="K236" i="3"/>
  <c r="I236" i="3"/>
  <c r="J236" i="3" s="1"/>
  <c r="K235" i="3"/>
  <c r="I235" i="3"/>
  <c r="J235" i="3" s="1"/>
  <c r="K234" i="3"/>
  <c r="J234" i="3"/>
  <c r="I234" i="3"/>
  <c r="K233" i="3"/>
  <c r="I233" i="3"/>
  <c r="J233" i="3" s="1"/>
  <c r="K232" i="3"/>
  <c r="I232" i="3"/>
  <c r="J232" i="3" s="1"/>
  <c r="K231" i="3"/>
  <c r="I231" i="3"/>
  <c r="J231" i="3" s="1"/>
  <c r="K230" i="3"/>
  <c r="J230" i="3"/>
  <c r="I230" i="3"/>
  <c r="K229" i="3"/>
  <c r="J229" i="3"/>
  <c r="I229" i="3"/>
  <c r="K228" i="3"/>
  <c r="I228" i="3"/>
  <c r="J228" i="3" s="1"/>
  <c r="K227" i="3"/>
  <c r="I227" i="3"/>
  <c r="J227" i="3" s="1"/>
  <c r="K226" i="3"/>
  <c r="J226" i="3"/>
  <c r="I226" i="3"/>
  <c r="K225" i="3"/>
  <c r="I225" i="3"/>
  <c r="J225" i="3" s="1"/>
  <c r="K224" i="3"/>
  <c r="I224" i="3"/>
  <c r="J224" i="3" s="1"/>
  <c r="K223" i="3"/>
  <c r="I223" i="3"/>
  <c r="J223" i="3" s="1"/>
  <c r="K222" i="3"/>
  <c r="J222" i="3"/>
  <c r="I222" i="3"/>
  <c r="K221" i="3"/>
  <c r="J221" i="3"/>
  <c r="I221" i="3"/>
  <c r="K220" i="3"/>
  <c r="I220" i="3"/>
  <c r="J220" i="3" s="1"/>
  <c r="K219" i="3"/>
  <c r="I219" i="3"/>
  <c r="J219" i="3" s="1"/>
  <c r="K218" i="3"/>
  <c r="J218" i="3"/>
  <c r="I218" i="3"/>
  <c r="K217" i="3"/>
  <c r="I217" i="3"/>
  <c r="J217" i="3" s="1"/>
  <c r="K216" i="3"/>
  <c r="I216" i="3"/>
  <c r="J216" i="3" s="1"/>
  <c r="K215" i="3"/>
  <c r="I215" i="3"/>
  <c r="J215" i="3" s="1"/>
  <c r="K214" i="3"/>
  <c r="J214" i="3"/>
  <c r="I214" i="3"/>
  <c r="K213" i="3"/>
  <c r="J213" i="3"/>
  <c r="I213" i="3"/>
  <c r="K212" i="3"/>
  <c r="I212" i="3"/>
  <c r="J212" i="3" s="1"/>
  <c r="K211" i="3"/>
  <c r="I211" i="3"/>
  <c r="J211" i="3" s="1"/>
  <c r="K210" i="3"/>
  <c r="J210" i="3"/>
  <c r="I210" i="3"/>
  <c r="K209" i="3"/>
  <c r="I209" i="3"/>
  <c r="J209" i="3" s="1"/>
  <c r="K208" i="3"/>
  <c r="I208" i="3"/>
  <c r="J208" i="3" s="1"/>
  <c r="K207" i="3"/>
  <c r="I207" i="3"/>
  <c r="J207" i="3" s="1"/>
  <c r="K206" i="3"/>
  <c r="J206" i="3"/>
  <c r="I206" i="3"/>
  <c r="K205" i="3"/>
  <c r="J205" i="3"/>
  <c r="I205" i="3"/>
  <c r="K204" i="3"/>
  <c r="J204" i="3"/>
  <c r="I204" i="3"/>
  <c r="K203" i="3"/>
  <c r="I203" i="3"/>
  <c r="J203" i="3" s="1"/>
  <c r="K202" i="3"/>
  <c r="J202" i="3"/>
  <c r="I202" i="3"/>
  <c r="K201" i="3"/>
  <c r="J201" i="3"/>
  <c r="I201" i="3"/>
  <c r="K200" i="3"/>
  <c r="I200" i="3"/>
  <c r="J200" i="3" s="1"/>
  <c r="K199" i="3"/>
  <c r="I199" i="3"/>
  <c r="J199" i="3" s="1"/>
  <c r="K198" i="3"/>
  <c r="J198" i="3"/>
  <c r="I198" i="3"/>
  <c r="K197" i="3"/>
  <c r="I197" i="3"/>
  <c r="J197" i="3" s="1"/>
  <c r="K196" i="3"/>
  <c r="I196" i="3"/>
  <c r="J196" i="3" s="1"/>
  <c r="K195" i="3"/>
  <c r="I195" i="3"/>
  <c r="J195" i="3" s="1"/>
  <c r="K194" i="3"/>
  <c r="J194" i="3"/>
  <c r="I194" i="3"/>
  <c r="K193" i="3"/>
  <c r="I193" i="3"/>
  <c r="J193" i="3" s="1"/>
  <c r="K192" i="3"/>
  <c r="J192" i="3"/>
  <c r="I192" i="3"/>
  <c r="K191" i="3"/>
  <c r="I191" i="3"/>
  <c r="J191" i="3" s="1"/>
  <c r="K190" i="3"/>
  <c r="J190" i="3"/>
  <c r="I190" i="3"/>
  <c r="K189" i="3"/>
  <c r="J189" i="3"/>
  <c r="I189" i="3"/>
  <c r="K188" i="3"/>
  <c r="J188" i="3"/>
  <c r="I188" i="3"/>
  <c r="K187" i="3"/>
  <c r="I187" i="3"/>
  <c r="J187" i="3" s="1"/>
  <c r="K186" i="3"/>
  <c r="J186" i="3"/>
  <c r="I186" i="3"/>
  <c r="K185" i="3"/>
  <c r="J185" i="3"/>
  <c r="I185" i="3"/>
  <c r="K184" i="3"/>
  <c r="I184" i="3"/>
  <c r="J184" i="3" s="1"/>
  <c r="K183" i="3"/>
  <c r="I183" i="3"/>
  <c r="J183" i="3" s="1"/>
  <c r="K182" i="3"/>
  <c r="J182" i="3"/>
  <c r="I182" i="3"/>
  <c r="K181" i="3"/>
  <c r="I181" i="3"/>
  <c r="J181" i="3" s="1"/>
  <c r="K180" i="3"/>
  <c r="I180" i="3"/>
  <c r="J180" i="3" s="1"/>
  <c r="K179" i="3"/>
  <c r="I179" i="3"/>
  <c r="J179" i="3" s="1"/>
  <c r="K178" i="3"/>
  <c r="J178" i="3"/>
  <c r="I178" i="3"/>
  <c r="K177" i="3"/>
  <c r="I177" i="3"/>
  <c r="J177" i="3" s="1"/>
  <c r="K176" i="3"/>
  <c r="J176" i="3"/>
  <c r="I176" i="3"/>
  <c r="K175" i="3"/>
  <c r="I175" i="3"/>
  <c r="J175" i="3" s="1"/>
  <c r="K174" i="3"/>
  <c r="J174" i="3"/>
  <c r="I174" i="3"/>
  <c r="K173" i="3"/>
  <c r="J173" i="3"/>
  <c r="I173" i="3"/>
  <c r="K172" i="3"/>
  <c r="J172" i="3"/>
  <c r="I172" i="3"/>
  <c r="K171" i="3"/>
  <c r="I171" i="3"/>
  <c r="J171" i="3" s="1"/>
  <c r="K170" i="3"/>
  <c r="J170" i="3"/>
  <c r="I170" i="3"/>
  <c r="K169" i="3"/>
  <c r="J169" i="3"/>
  <c r="I169" i="3"/>
  <c r="K168" i="3"/>
  <c r="I168" i="3"/>
  <c r="J168" i="3" s="1"/>
  <c r="K167" i="3"/>
  <c r="I167" i="3"/>
  <c r="J167" i="3" s="1"/>
  <c r="K166" i="3"/>
  <c r="J166" i="3"/>
  <c r="I166" i="3"/>
  <c r="K165" i="3"/>
  <c r="I165" i="3"/>
  <c r="J165" i="3" s="1"/>
  <c r="K164" i="3"/>
  <c r="I164" i="3"/>
  <c r="J164" i="3" s="1"/>
  <c r="K163" i="3"/>
  <c r="I163" i="3"/>
  <c r="J163" i="3" s="1"/>
  <c r="K162" i="3"/>
  <c r="J162" i="3"/>
  <c r="I162" i="3"/>
  <c r="K161" i="3"/>
  <c r="I161" i="3"/>
  <c r="J161" i="3" s="1"/>
  <c r="K160" i="3"/>
  <c r="J160" i="3"/>
  <c r="I160" i="3"/>
  <c r="K159" i="3"/>
  <c r="I159" i="3"/>
  <c r="J159" i="3" s="1"/>
  <c r="K158" i="3"/>
  <c r="J158" i="3"/>
  <c r="I158" i="3"/>
  <c r="K157" i="3"/>
  <c r="J157" i="3"/>
  <c r="I157" i="3"/>
  <c r="K156" i="3"/>
  <c r="J156" i="3"/>
  <c r="I156" i="3"/>
  <c r="K155" i="3"/>
  <c r="I155" i="3"/>
  <c r="J155" i="3" s="1"/>
  <c r="K154" i="3"/>
  <c r="J154" i="3"/>
  <c r="I154" i="3"/>
  <c r="K153" i="3"/>
  <c r="J153" i="3"/>
  <c r="I153" i="3"/>
  <c r="K152" i="3"/>
  <c r="I152" i="3"/>
  <c r="J152" i="3" s="1"/>
  <c r="K151" i="3"/>
  <c r="I151" i="3"/>
  <c r="J151" i="3" s="1"/>
  <c r="K150" i="3"/>
  <c r="J150" i="3"/>
  <c r="I150" i="3"/>
  <c r="K149" i="3"/>
  <c r="I149" i="3"/>
  <c r="J149" i="3" s="1"/>
  <c r="K148" i="3"/>
  <c r="I148" i="3"/>
  <c r="J148" i="3" s="1"/>
  <c r="K147" i="3"/>
  <c r="I147" i="3"/>
  <c r="J147" i="3" s="1"/>
  <c r="K146" i="3"/>
  <c r="J146" i="3"/>
  <c r="I146" i="3"/>
  <c r="K145" i="3"/>
  <c r="I145" i="3"/>
  <c r="J145" i="3" s="1"/>
  <c r="K144" i="3"/>
  <c r="J144" i="3"/>
  <c r="I144" i="3"/>
  <c r="K143" i="3"/>
  <c r="I143" i="3"/>
  <c r="J143" i="3" s="1"/>
  <c r="K142" i="3"/>
  <c r="J142" i="3"/>
  <c r="I142" i="3"/>
  <c r="K141" i="3"/>
  <c r="J141" i="3"/>
  <c r="I141" i="3"/>
  <c r="K140" i="3"/>
  <c r="J140" i="3"/>
  <c r="I140" i="3"/>
  <c r="K139" i="3"/>
  <c r="I139" i="3"/>
  <c r="J139" i="3" s="1"/>
  <c r="K138" i="3"/>
  <c r="J138" i="3"/>
  <c r="I138" i="3"/>
  <c r="K137" i="3"/>
  <c r="J137" i="3"/>
  <c r="I137" i="3"/>
  <c r="K136" i="3"/>
  <c r="I136" i="3"/>
  <c r="J136" i="3" s="1"/>
  <c r="K135" i="3"/>
  <c r="I135" i="3"/>
  <c r="J135" i="3" s="1"/>
  <c r="K134" i="3"/>
  <c r="J134" i="3"/>
  <c r="I134" i="3"/>
  <c r="K133" i="3"/>
  <c r="I133" i="3"/>
  <c r="J133" i="3" s="1"/>
  <c r="K132" i="3"/>
  <c r="I132" i="3"/>
  <c r="J132" i="3" s="1"/>
  <c r="K131" i="3"/>
  <c r="I131" i="3"/>
  <c r="J131" i="3" s="1"/>
  <c r="K130" i="3"/>
  <c r="I130" i="3"/>
  <c r="J130" i="3" s="1"/>
  <c r="K129" i="3"/>
  <c r="I129" i="3"/>
  <c r="J129" i="3" s="1"/>
  <c r="K128" i="3"/>
  <c r="J128" i="3"/>
  <c r="I128" i="3"/>
  <c r="K127" i="3"/>
  <c r="J127" i="3"/>
  <c r="I127" i="3"/>
  <c r="K126" i="3"/>
  <c r="I126" i="3"/>
  <c r="J126" i="3" s="1"/>
  <c r="K125" i="3"/>
  <c r="I125" i="3"/>
  <c r="J125" i="3" s="1"/>
  <c r="K124" i="3"/>
  <c r="J124" i="3"/>
  <c r="I124" i="3"/>
  <c r="K123" i="3"/>
  <c r="J123" i="3"/>
  <c r="I123" i="3"/>
  <c r="K122" i="3"/>
  <c r="J122" i="3"/>
  <c r="I122" i="3"/>
  <c r="K121" i="3"/>
  <c r="I121" i="3"/>
  <c r="J121" i="3" s="1"/>
  <c r="K120" i="3"/>
  <c r="J120" i="3"/>
  <c r="I120" i="3"/>
  <c r="K119" i="3"/>
  <c r="J119" i="3"/>
  <c r="I119" i="3"/>
  <c r="K118" i="3"/>
  <c r="I118" i="3"/>
  <c r="J118" i="3" s="1"/>
  <c r="K117" i="3"/>
  <c r="I117" i="3"/>
  <c r="J117" i="3" s="1"/>
  <c r="K116" i="3"/>
  <c r="J116" i="3"/>
  <c r="I116" i="3"/>
  <c r="K115" i="3"/>
  <c r="J115" i="3"/>
  <c r="I115" i="3"/>
  <c r="K114" i="3"/>
  <c r="I114" i="3"/>
  <c r="J114" i="3" s="1"/>
  <c r="K113" i="3"/>
  <c r="I113" i="3"/>
  <c r="J113" i="3" s="1"/>
  <c r="K112" i="3"/>
  <c r="J112" i="3"/>
  <c r="I112" i="3"/>
  <c r="K111" i="3"/>
  <c r="J111" i="3"/>
  <c r="I111" i="3"/>
  <c r="K110" i="3"/>
  <c r="I110" i="3"/>
  <c r="J110" i="3" s="1"/>
  <c r="K109" i="3"/>
  <c r="I109" i="3"/>
  <c r="J109" i="3" s="1"/>
  <c r="K108" i="3"/>
  <c r="J108" i="3"/>
  <c r="I108" i="3"/>
  <c r="K107" i="3"/>
  <c r="J107" i="3"/>
  <c r="I107" i="3"/>
  <c r="K106" i="3"/>
  <c r="I106" i="3"/>
  <c r="J106" i="3" s="1"/>
  <c r="K105" i="3"/>
  <c r="I105" i="3"/>
  <c r="J105" i="3" s="1"/>
  <c r="K104" i="3"/>
  <c r="J104" i="3"/>
  <c r="I104" i="3"/>
  <c r="K103" i="3"/>
  <c r="J103" i="3"/>
  <c r="I103" i="3"/>
  <c r="K102" i="3"/>
  <c r="I102" i="3"/>
  <c r="J102" i="3" s="1"/>
  <c r="K101" i="3"/>
  <c r="I101" i="3"/>
  <c r="J101" i="3" s="1"/>
  <c r="K100" i="3"/>
  <c r="J100" i="3"/>
  <c r="I100" i="3"/>
  <c r="K99" i="3"/>
  <c r="J99" i="3"/>
  <c r="I99" i="3"/>
  <c r="K98" i="3"/>
  <c r="I98" i="3"/>
  <c r="J98" i="3" s="1"/>
  <c r="K97" i="3"/>
  <c r="I97" i="3"/>
  <c r="J97" i="3" s="1"/>
  <c r="K96" i="3"/>
  <c r="J96" i="3"/>
  <c r="I96" i="3"/>
  <c r="K95" i="3"/>
  <c r="J95" i="3"/>
  <c r="I95" i="3"/>
  <c r="K94" i="3"/>
  <c r="I94" i="3"/>
  <c r="J94" i="3" s="1"/>
  <c r="K93" i="3"/>
  <c r="I93" i="3"/>
  <c r="J93" i="3" s="1"/>
  <c r="K92" i="3"/>
  <c r="J92" i="3"/>
  <c r="I92" i="3"/>
  <c r="K91" i="3"/>
  <c r="J91" i="3"/>
  <c r="I91" i="3"/>
  <c r="K90" i="3"/>
  <c r="I90" i="3"/>
  <c r="J90" i="3" s="1"/>
  <c r="K89" i="3"/>
  <c r="I89" i="3"/>
  <c r="J89" i="3" s="1"/>
  <c r="K88" i="3"/>
  <c r="J88" i="3"/>
  <c r="I88" i="3"/>
  <c r="K87" i="3"/>
  <c r="J87" i="3"/>
  <c r="I87" i="3"/>
  <c r="K86" i="3"/>
  <c r="I86" i="3"/>
  <c r="J86" i="3" s="1"/>
  <c r="K85" i="3"/>
  <c r="I85" i="3"/>
  <c r="J85" i="3" s="1"/>
  <c r="K84" i="3"/>
  <c r="J84" i="3"/>
  <c r="I84" i="3"/>
  <c r="K83" i="3"/>
  <c r="J83" i="3"/>
  <c r="I83" i="3"/>
  <c r="K82" i="3"/>
  <c r="I82" i="3"/>
  <c r="J82" i="3" s="1"/>
  <c r="K81" i="3"/>
  <c r="I81" i="3"/>
  <c r="J81" i="3" s="1"/>
  <c r="K80" i="3"/>
  <c r="J80" i="3"/>
  <c r="I80" i="3"/>
  <c r="K79" i="3"/>
  <c r="J79" i="3"/>
  <c r="I79" i="3"/>
  <c r="K78" i="3"/>
  <c r="I78" i="3"/>
  <c r="J78" i="3" s="1"/>
  <c r="K77" i="3"/>
  <c r="I77" i="3"/>
  <c r="J77" i="3" s="1"/>
  <c r="K76" i="3"/>
  <c r="J76" i="3"/>
  <c r="I76" i="3"/>
  <c r="K75" i="3"/>
  <c r="J75" i="3"/>
  <c r="I75" i="3"/>
  <c r="K74" i="3"/>
  <c r="I74" i="3"/>
  <c r="J74" i="3" s="1"/>
  <c r="K73" i="3"/>
  <c r="I73" i="3"/>
  <c r="J73" i="3" s="1"/>
  <c r="K72" i="3"/>
  <c r="J72" i="3"/>
  <c r="I72" i="3"/>
  <c r="K71" i="3"/>
  <c r="J71" i="3"/>
  <c r="I71" i="3"/>
  <c r="K70" i="3"/>
  <c r="I70" i="3"/>
  <c r="J70" i="3" s="1"/>
  <c r="K69" i="3"/>
  <c r="I69" i="3"/>
  <c r="J69" i="3" s="1"/>
  <c r="K68" i="3"/>
  <c r="J68" i="3"/>
  <c r="I68" i="3"/>
  <c r="K67" i="3"/>
  <c r="J67" i="3"/>
  <c r="I67" i="3"/>
  <c r="K66" i="3"/>
  <c r="I66" i="3"/>
  <c r="J66" i="3" s="1"/>
  <c r="K65" i="3"/>
  <c r="I65" i="3"/>
  <c r="J65" i="3" s="1"/>
  <c r="K64" i="3"/>
  <c r="J64" i="3"/>
  <c r="I64" i="3"/>
  <c r="K63" i="3"/>
  <c r="J63" i="3"/>
  <c r="I63" i="3"/>
  <c r="K62" i="3"/>
  <c r="I62" i="3"/>
  <c r="J62" i="3" s="1"/>
  <c r="K61" i="3"/>
  <c r="I61" i="3"/>
  <c r="J61" i="3" s="1"/>
  <c r="K60" i="3"/>
  <c r="J60" i="3"/>
  <c r="I60" i="3"/>
  <c r="K59" i="3"/>
  <c r="J59" i="3"/>
  <c r="I59" i="3"/>
  <c r="K58" i="3"/>
  <c r="I58" i="3"/>
  <c r="J58" i="3" s="1"/>
  <c r="K57" i="3"/>
  <c r="I57" i="3"/>
  <c r="J57" i="3" s="1"/>
  <c r="K56" i="3"/>
  <c r="J56" i="3"/>
  <c r="I56" i="3"/>
  <c r="K55" i="3"/>
  <c r="J55" i="3"/>
  <c r="I55" i="3"/>
  <c r="K54" i="3"/>
  <c r="I54" i="3"/>
  <c r="J54" i="3" s="1"/>
  <c r="K53" i="3"/>
  <c r="I53" i="3"/>
  <c r="J53" i="3" s="1"/>
  <c r="K52" i="3"/>
  <c r="J52" i="3"/>
  <c r="I52" i="3"/>
  <c r="K51" i="3"/>
  <c r="J51" i="3"/>
  <c r="I51" i="3"/>
  <c r="K50" i="3"/>
  <c r="I50" i="3"/>
  <c r="J50" i="3" s="1"/>
  <c r="K49" i="3"/>
  <c r="I49" i="3"/>
  <c r="J49" i="3" s="1"/>
  <c r="K48" i="3"/>
  <c r="J48" i="3"/>
  <c r="I48" i="3"/>
  <c r="K47" i="3"/>
  <c r="J47" i="3"/>
  <c r="I47" i="3"/>
  <c r="K46" i="3"/>
  <c r="I46" i="3"/>
  <c r="J46" i="3" s="1"/>
  <c r="K45" i="3"/>
  <c r="I45" i="3"/>
  <c r="J45" i="3" s="1"/>
  <c r="K44" i="3"/>
  <c r="J44" i="3"/>
  <c r="I44" i="3"/>
  <c r="K43" i="3"/>
  <c r="J43" i="3"/>
  <c r="I43" i="3"/>
  <c r="K42" i="3"/>
  <c r="I42" i="3"/>
  <c r="J42" i="3" s="1"/>
  <c r="K41" i="3"/>
  <c r="I41" i="3"/>
  <c r="J41" i="3" s="1"/>
  <c r="K40" i="3"/>
  <c r="J40" i="3"/>
  <c r="I40" i="3"/>
  <c r="K39" i="3"/>
  <c r="J39" i="3"/>
  <c r="I39" i="3"/>
  <c r="K38" i="3"/>
  <c r="I38" i="3"/>
  <c r="J38" i="3" s="1"/>
  <c r="K37" i="3"/>
  <c r="I37" i="3"/>
  <c r="J37" i="3" s="1"/>
  <c r="K36" i="3"/>
  <c r="J36" i="3"/>
  <c r="I36" i="3"/>
  <c r="K35" i="3"/>
  <c r="J35" i="3"/>
  <c r="I35" i="3"/>
  <c r="K34" i="3"/>
  <c r="I34" i="3"/>
  <c r="J34" i="3" s="1"/>
  <c r="K33" i="3"/>
  <c r="I33" i="3"/>
  <c r="J33" i="3" s="1"/>
  <c r="K32" i="3"/>
  <c r="J32" i="3"/>
  <c r="I32" i="3"/>
  <c r="K31" i="3"/>
  <c r="J31" i="3"/>
  <c r="I31" i="3"/>
  <c r="K30" i="3"/>
  <c r="I30" i="3"/>
  <c r="J30" i="3" s="1"/>
  <c r="K29" i="3"/>
  <c r="I29" i="3"/>
  <c r="J29" i="3" s="1"/>
  <c r="K28" i="3"/>
  <c r="J28" i="3"/>
  <c r="I28" i="3"/>
  <c r="K27" i="3"/>
  <c r="J27" i="3"/>
  <c r="I27" i="3"/>
  <c r="K26" i="3"/>
  <c r="I26" i="3"/>
  <c r="J26" i="3" s="1"/>
  <c r="K25" i="3"/>
  <c r="I25" i="3"/>
  <c r="J25" i="3" s="1"/>
  <c r="K24" i="3"/>
  <c r="J24" i="3"/>
  <c r="I24" i="3"/>
  <c r="K23" i="3"/>
  <c r="J23" i="3"/>
  <c r="I23" i="3"/>
  <c r="K22" i="3"/>
  <c r="I22" i="3"/>
  <c r="J22" i="3" s="1"/>
  <c r="K21" i="3"/>
  <c r="I21" i="3"/>
  <c r="J21" i="3" s="1"/>
  <c r="K20" i="3"/>
  <c r="J20" i="3"/>
  <c r="I20" i="3"/>
  <c r="K19" i="3"/>
  <c r="J19" i="3"/>
  <c r="I19" i="3"/>
  <c r="K18" i="3"/>
  <c r="I18" i="3"/>
  <c r="J18" i="3" s="1"/>
  <c r="K17" i="3"/>
  <c r="I17" i="3"/>
  <c r="J17" i="3" s="1"/>
  <c r="K16" i="3"/>
  <c r="J16" i="3"/>
  <c r="I16" i="3"/>
  <c r="K15" i="3"/>
  <c r="J15" i="3"/>
  <c r="I15" i="3"/>
  <c r="K14" i="3"/>
  <c r="I14" i="3"/>
  <c r="J14" i="3" s="1"/>
  <c r="K13" i="3"/>
  <c r="I13" i="3"/>
  <c r="J13" i="3" s="1"/>
  <c r="K12" i="3"/>
  <c r="J12" i="3"/>
  <c r="I12" i="3"/>
  <c r="K11" i="3"/>
  <c r="J11" i="3"/>
  <c r="I11" i="3"/>
  <c r="K10" i="3"/>
  <c r="I10" i="3"/>
  <c r="J10" i="3" s="1"/>
  <c r="K9" i="3"/>
  <c r="I9" i="3"/>
  <c r="J9" i="3" s="1"/>
  <c r="K8" i="3"/>
  <c r="J8" i="3"/>
  <c r="I8" i="3"/>
  <c r="K7" i="3"/>
  <c r="J7" i="3"/>
  <c r="I7" i="3"/>
  <c r="K6" i="3"/>
  <c r="I6" i="3"/>
  <c r="J6" i="3" s="1"/>
  <c r="K5" i="3"/>
  <c r="I5" i="3"/>
  <c r="J5" i="3" s="1"/>
  <c r="K4" i="3"/>
  <c r="J4" i="3"/>
  <c r="I4" i="3"/>
  <c r="K3" i="3"/>
  <c r="J3" i="3"/>
  <c r="I3" i="3"/>
  <c r="K2" i="3"/>
  <c r="I2" i="3"/>
  <c r="J2" i="3" s="1"/>
</calcChain>
</file>

<file path=xl/sharedStrings.xml><?xml version="1.0" encoding="utf-8"?>
<sst xmlns="http://schemas.openxmlformats.org/spreadsheetml/2006/main" count="8214" uniqueCount="988">
  <si>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</si>
  <si>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</si>
  <si>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</si>
  <si>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</si>
  <si>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</si>
  <si>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</si>
  <si>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</si>
  <si>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</si>
  <si>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</si>
  <si>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</si>
  <si>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</si>
  <si>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</si>
  <si>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</si>
  <si>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</si>
  <si>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</si>
  <si>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</si>
  <si>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</si>
  <si>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</si>
  <si>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</si>
  <si>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</si>
  <si>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</si>
  <si>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</si>
  <si>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</si>
  <si>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</si>
  <si>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</si>
  <si>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</si>
  <si>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</si>
  <si>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</si>
  <si>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</si>
  <si>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</si>
  <si>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</si>
  <si>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</si>
  <si>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FL</t>
  </si>
  <si>
    <t>ABBEY DELRAY</t>
  </si>
  <si>
    <t>DELRAY BEACH</t>
  </si>
  <si>
    <t>Palm Beach</t>
  </si>
  <si>
    <t>ABBEY DELRAY SOUTH</t>
  </si>
  <si>
    <t>ABBEY REHABILITATION AND NURSING CENTER</t>
  </si>
  <si>
    <t>SAINT PETERSBURG</t>
  </si>
  <si>
    <t>Pinellas</t>
  </si>
  <si>
    <t>ABBIEJEAN RUSSELL CARE CENTER LLC</t>
  </si>
  <si>
    <t>FORT PIERCE</t>
  </si>
  <si>
    <t>St. Lucie</t>
  </si>
  <si>
    <t>ADDINGTON PLACE AT WELLINGTON GREEN</t>
  </si>
  <si>
    <t>WELLINGTON</t>
  </si>
  <si>
    <t>ADVANCED CARE CENTER</t>
  </si>
  <si>
    <t>CLEARWATER</t>
  </si>
  <si>
    <t>ADVENTHEALTH CARE CENTER APOPKA NORTH</t>
  </si>
  <si>
    <t>APOPKA</t>
  </si>
  <si>
    <t>Orange</t>
  </si>
  <si>
    <t>ADVENTHEALTH CARE CENTER APOPKA SOUTH</t>
  </si>
  <si>
    <t>Seminole</t>
  </si>
  <si>
    <t>ADVENTHEALTH CARE CENTER ORLANDO EAST</t>
  </si>
  <si>
    <t>ORLANDO</t>
  </si>
  <si>
    <t>ADVENTHEALTH CARE CENTER ORLANDO NORTH</t>
  </si>
  <si>
    <t>ADVENTHEALTH CARE CENTER WATERMAN</t>
  </si>
  <si>
    <t>TAVARES</t>
  </si>
  <si>
    <t>Lake</t>
  </si>
  <si>
    <t>ADVENTHEALTH CARE CENTER ZEPHYRHILL NORTH</t>
  </si>
  <si>
    <t>ZEPHYRHILLS</t>
  </si>
  <si>
    <t>Pasco</t>
  </si>
  <si>
    <t>ADVENTHEALTH CARE CENTER ZEPHYRHILLS SOUTH</t>
  </si>
  <si>
    <t>ADVENTHEALTH DADE CITY</t>
  </si>
  <si>
    <t>DADE CITY</t>
  </si>
  <si>
    <t>ALEXANDER "SANDY" NININGER STATE VETERANS NURSING</t>
  </si>
  <si>
    <t>PEMBROKE PINES</t>
  </si>
  <si>
    <t>Broward</t>
  </si>
  <si>
    <t>ALHAMBRA HEALTH AND REHABILITATION CENTER</t>
  </si>
  <si>
    <t>ALLIANCE HEALTH AND REHABILITATION CENTER</t>
  </si>
  <si>
    <t>DELAND</t>
  </si>
  <si>
    <t>Volusia</t>
  </si>
  <si>
    <t>ALPINE HEALTH AND REHABILITATION CENTER</t>
  </si>
  <si>
    <t>ANCHOR CARE AND REHABILITATION CENTER</t>
  </si>
  <si>
    <t>PALM BAY</t>
  </si>
  <si>
    <t>Brevard</t>
  </si>
  <si>
    <t>APOLLO HEALTH AND REHABILITATION CENTER</t>
  </si>
  <si>
    <t>ARBOR TRAIL REHAB AND SKILLED NURSING CENTER</t>
  </si>
  <si>
    <t>INVERNESS</t>
  </si>
  <si>
    <t>Citrus</t>
  </si>
  <si>
    <t>ARCADIA HEALTH &amp; REHABILITATION CENTER</t>
  </si>
  <si>
    <t>PENSACOLA</t>
  </si>
  <si>
    <t>Escambia</t>
  </si>
  <si>
    <t>ARCH PLAZA NURSING &amp; REHABILITATION CENTER</t>
  </si>
  <si>
    <t>NORTH MIAMI</t>
  </si>
  <si>
    <t>Miami-Dade</t>
  </si>
  <si>
    <t>ASTORIA HEALTH AND REHABILITATION CENTER</t>
  </si>
  <si>
    <t>WINTER HAVEN</t>
  </si>
  <si>
    <t>Polk</t>
  </si>
  <si>
    <t>ATLANTIC SHORES NURSING AND REHAB CENTER</t>
  </si>
  <si>
    <t>MELBOURNE</t>
  </si>
  <si>
    <t>AVALON HEALTHCARE CENTER</t>
  </si>
  <si>
    <t>LAKE CITY</t>
  </si>
  <si>
    <t>Columbia</t>
  </si>
  <si>
    <t>AVANTE AT BOCA RATON, INC.</t>
  </si>
  <si>
    <t>BOCA RATON</t>
  </si>
  <si>
    <t>AVANTE AT INVERNESS INC</t>
  </si>
  <si>
    <t>AVANTE AT LAKE WORTH, INC.</t>
  </si>
  <si>
    <t>LAKE WORTH</t>
  </si>
  <si>
    <t>AVANTE AT LEESBURG, INC</t>
  </si>
  <si>
    <t>LEESBURG</t>
  </si>
  <si>
    <t>AVANTE AT MELBOURNE INC</t>
  </si>
  <si>
    <t>AVANTE AT MT DORA, INC</t>
  </si>
  <si>
    <t>MOUNT DORA</t>
  </si>
  <si>
    <t>AVANTE AT OCALA, INC</t>
  </si>
  <si>
    <t>OCALA</t>
  </si>
  <si>
    <t>Alachua</t>
  </si>
  <si>
    <t>AVANTE AT ORLANDO INC</t>
  </si>
  <si>
    <t>AVANTE AT ORMOND BEACH, INC</t>
  </si>
  <si>
    <t>ORMOND BEACH</t>
  </si>
  <si>
    <t>AVANTE AT ST CLOUD INC</t>
  </si>
  <si>
    <t>SAINT CLOUD</t>
  </si>
  <si>
    <t>Osceola</t>
  </si>
  <si>
    <t>AVANTE VILLA AT JACKSONVILLE BEACH INC</t>
  </si>
  <si>
    <t>JACKSONVILLE BEACH</t>
  </si>
  <si>
    <t>Duval</t>
  </si>
  <si>
    <t>AVENTURA REHAB AND NURSING CENTER</t>
  </si>
  <si>
    <t>NORTH MIAMI BEACH</t>
  </si>
  <si>
    <t>AYERS HEALTH AND REHABILITATION CENTER</t>
  </si>
  <si>
    <t>TRENTON</t>
  </si>
  <si>
    <t>Gilchrist</t>
  </si>
  <si>
    <t>BALDOMERO LOPEZ MEMORIAL VETERANS NURSING HOME</t>
  </si>
  <si>
    <t>LAND O LAKES</t>
  </si>
  <si>
    <t>BARRINGTON TERRACE OF BOYNTON BEACH</t>
  </si>
  <si>
    <t>BOYNTON BEACH</t>
  </si>
  <si>
    <t>BARTOW CENTER</t>
  </si>
  <si>
    <t>BARTOW</t>
  </si>
  <si>
    <t>BARTRAM CROSSING</t>
  </si>
  <si>
    <t>JACKSONVILLE</t>
  </si>
  <si>
    <t>BAY BREEZE HEALTH AND REHABILITATION CENTER</t>
  </si>
  <si>
    <t>VENICE</t>
  </si>
  <si>
    <t>Sarasota</t>
  </si>
  <si>
    <t>BAY BREEZE SENIOR LIVING AND REHABILITATION CENTER</t>
  </si>
  <si>
    <t>GULF BREEZE</t>
  </si>
  <si>
    <t>Santa Rosa</t>
  </si>
  <si>
    <t>BAY POINTE NURSING PAVILION</t>
  </si>
  <si>
    <t>BAY TREE CENTER</t>
  </si>
  <si>
    <t>PALM HARBOR</t>
  </si>
  <si>
    <t>BAY VILLAGE OF SARASOTA</t>
  </si>
  <si>
    <t>SARASOTA</t>
  </si>
  <si>
    <t>BAY VUE NURSING AND REHABILITATION CENTER</t>
  </si>
  <si>
    <t>BRADENTON</t>
  </si>
  <si>
    <t>Manatee</t>
  </si>
  <si>
    <t>BAYA POINTE NURSING AND REHABILITATION CENTER</t>
  </si>
  <si>
    <t>BAYSHORE POINTE NURSING AND REHAB CENTER</t>
  </si>
  <si>
    <t>TAMPA</t>
  </si>
  <si>
    <t>Hillsborough</t>
  </si>
  <si>
    <t>BAYSIDE CARE CENTER</t>
  </si>
  <si>
    <t>BAYSIDE HEALTH AND REHABILITATION CENTER</t>
  </si>
  <si>
    <t>BAYVIEW CENTER</t>
  </si>
  <si>
    <t>EUSTIS</t>
  </si>
  <si>
    <t>BAYWOOD CARE CENTER</t>
  </si>
  <si>
    <t>BEAR CREEK NURSING CENTER</t>
  </si>
  <si>
    <t>HUDSON</t>
  </si>
  <si>
    <t>BELLEAIR HEALTH CARE CENTER</t>
  </si>
  <si>
    <t>BENDERSON FAMILY SKILLED NURSING AND REHAB CENTER</t>
  </si>
  <si>
    <t>BENEVA LAKES HEALTHCARE AND REHABILITATION CENTER</t>
  </si>
  <si>
    <t>BENTLEY CARE CENTER</t>
  </si>
  <si>
    <t>NAPLES</t>
  </si>
  <si>
    <t>Collier</t>
  </si>
  <si>
    <t>BISHOPS GLEN RETIREMENT CENTER</t>
  </si>
  <si>
    <t>HOLLY HILL</t>
  </si>
  <si>
    <t>BLOUNTSTOWN HEALTH AND REHABILITATION CENTER</t>
  </si>
  <si>
    <t>BLOUNTSTOWN</t>
  </si>
  <si>
    <t>Calhoun</t>
  </si>
  <si>
    <t>BOCA CIEGA CENTER</t>
  </si>
  <si>
    <t>GULFPORT</t>
  </si>
  <si>
    <t>BOCA RATON REHABILITATION CENTER</t>
  </si>
  <si>
    <t>BON SECOURS MARIA MANOR NURSING CARE CENTER</t>
  </si>
  <si>
    <t>BONIFAY NURSING AND REHAB CENTER</t>
  </si>
  <si>
    <t>BONIFAY</t>
  </si>
  <si>
    <t>Holmes</t>
  </si>
  <si>
    <t>BOULEVARD REHABILITATION CENTER</t>
  </si>
  <si>
    <t>BOYNTON BEACH REHABILITATION CENTER</t>
  </si>
  <si>
    <t>BRADEN RIVER REHABILITATION CENTER LLC</t>
  </si>
  <si>
    <t>BRADENTON HEALTH CARE</t>
  </si>
  <si>
    <t>BRANDON HEALTH AND REHABILITATION CENTER</t>
  </si>
  <si>
    <t>BRANDON</t>
  </si>
  <si>
    <t>BRANDYWYNE HEALTH CARE CENTER</t>
  </si>
  <si>
    <t>BRIDGEVIEW CENTER</t>
  </si>
  <si>
    <t>BRIDGEWATER PARK HEALTH &amp; REHABILITATION CENTER</t>
  </si>
  <si>
    <t>Marion</t>
  </si>
  <si>
    <t>BRIGHTON GARDENS OF TAMPA</t>
  </si>
  <si>
    <t>BRISTOL AT TAMPA REHAB AND NURSING CENTER LLC</t>
  </si>
  <si>
    <t>BROOKDALE ATRIUM WAY 2</t>
  </si>
  <si>
    <t>BROOKDALE PALMER RANCH SNF</t>
  </si>
  <si>
    <t>BROOKSVILLE HEALTHCARE CENTER</t>
  </si>
  <si>
    <t>BROOKSVILLE</t>
  </si>
  <si>
    <t>Hernando</t>
  </si>
  <si>
    <t>BROWARD NURSING &amp; REHABILITATION CENTER</t>
  </si>
  <si>
    <t>FORT LAUDERDALE</t>
  </si>
  <si>
    <t>BRYNWOOD HEALTH AND REHABILITATION CENTER</t>
  </si>
  <si>
    <t>MONTICELLO</t>
  </si>
  <si>
    <t>Jefferson</t>
  </si>
  <si>
    <t>BUFFALO CROSSING HEALTHCARE AND REHABILITATION CEN</t>
  </si>
  <si>
    <t>THE VILLAGES</t>
  </si>
  <si>
    <t>CALUSA HARBOUR</t>
  </si>
  <si>
    <t>FORT MYERS</t>
  </si>
  <si>
    <t>Lee</t>
  </si>
  <si>
    <t>CANTERBURY TOWERS INC</t>
  </si>
  <si>
    <t>CARE CENTER AT PINELLAS PARK, THE</t>
  </si>
  <si>
    <t>PINELLAS PARK</t>
  </si>
  <si>
    <t>CARLTON SHORES HEALTH AND REHABILITATION CENTER</t>
  </si>
  <si>
    <t>DAYTONA BEACH</t>
  </si>
  <si>
    <t>CARRINGTON PLACE OF ST PETE</t>
  </si>
  <si>
    <t>CARROLLWOOD CARE CENTER</t>
  </si>
  <si>
    <t>CASA MORA REHABILITATION AND EXTENDED CARE</t>
  </si>
  <si>
    <t>CATHEDRAL GERONTOLOGY CENTER, INC</t>
  </si>
  <si>
    <t>CENTRAL PARK HEALTHCARE AND REHABILITATION CENTER</t>
  </si>
  <si>
    <t>CENTRE POINTE HEALTH AND REHAB CENTER</t>
  </si>
  <si>
    <t>TALLAHASSEE</t>
  </si>
  <si>
    <t>Leon</t>
  </si>
  <si>
    <t>CENTURY HEALTH AND REHABILITATION CENTER</t>
  </si>
  <si>
    <t>CENTURY</t>
  </si>
  <si>
    <t>CHATEAU AT MOORINGS PARK, THE</t>
  </si>
  <si>
    <t>CHATSWORTH AT PGA NATIONAL</t>
  </si>
  <si>
    <t>PALM BEACH GARDENS</t>
  </si>
  <si>
    <t>CHAUTAUQUA REHABILITATION AND NURSING CENTER</t>
  </si>
  <si>
    <t>DEFUNIAK SPRINGS</t>
  </si>
  <si>
    <t>Walton</t>
  </si>
  <si>
    <t>CHILDRENS COMPREHENSIVE CARE CENTER INC</t>
  </si>
  <si>
    <t>POMPANO BEACH</t>
  </si>
  <si>
    <t>CHIPOLA HEALTH AND REHABILITATION CENTER</t>
  </si>
  <si>
    <t>MARIANNA</t>
  </si>
  <si>
    <t>Jackson</t>
  </si>
  <si>
    <t>CITRUS HEALTH AND REHABILITATION CENTER</t>
  </si>
  <si>
    <t>CLARIDGE HOUSE NURSING &amp; REHABILITATION CENTER</t>
  </si>
  <si>
    <t>CLEARWATER CENTER</t>
  </si>
  <si>
    <t>CLERMONT HEALTH AND REHABILITATION CENTER</t>
  </si>
  <si>
    <t>CLERMONT</t>
  </si>
  <si>
    <t>CLEWISTON NURSING &amp; REHABILITATION</t>
  </si>
  <si>
    <t>CLEWISTON</t>
  </si>
  <si>
    <t>Hendry</t>
  </si>
  <si>
    <t>CLIFFORD CHESTER SIMS STATE VETERANS NURSING HOME</t>
  </si>
  <si>
    <t>PANAMA CITY</t>
  </si>
  <si>
    <t>Bay</t>
  </si>
  <si>
    <t>CLUB HEALTH AND REHABILITATION CENTER AT THE VILLA</t>
  </si>
  <si>
    <t>CLYDE E LASSEN STATE VETERANS NURSING HOME</t>
  </si>
  <si>
    <t>SAINT AUGUSTINE</t>
  </si>
  <si>
    <t>St. Johns</t>
  </si>
  <si>
    <t>COASTAL HEALTH AND REHABILITATION CENTER</t>
  </si>
  <si>
    <t>COLONIAL LAKES HEALTH CARE</t>
  </si>
  <si>
    <t>WINTER GARDEN</t>
  </si>
  <si>
    <t>COMMONS AT ORLANDO LUTHERAN TOWERS</t>
  </si>
  <si>
    <t>COMMUNITY CONVALESCENT CENTER</t>
  </si>
  <si>
    <t>PLANT CITY</t>
  </si>
  <si>
    <t>CONCORDIA MANOR</t>
  </si>
  <si>
    <t>CONCORDIA VILLAGE OF TAMPA</t>
  </si>
  <si>
    <t>CONSULATE HEALTH CARE AT WEST ALTAMONTE</t>
  </si>
  <si>
    <t>ALTAMONTE SPRINGS</t>
  </si>
  <si>
    <t>CONSULATE HEALTH CARE OF BAYONET POINT</t>
  </si>
  <si>
    <t>CONSULATE HEALTH CARE OF BRANDON</t>
  </si>
  <si>
    <t>CONSULATE HEALTH CARE OF JACKSONVILLE</t>
  </si>
  <si>
    <t>CONSULATE HEALTH CARE OF KISSIMMEE</t>
  </si>
  <si>
    <t>KISSIMMEE</t>
  </si>
  <si>
    <t>CONSULATE HEALTH CARE OF LAKE PARKER</t>
  </si>
  <si>
    <t>LAKELAND</t>
  </si>
  <si>
    <t>CONSULATE HEALTH CARE OF LAKELAND</t>
  </si>
  <si>
    <t>CONSULATE HEALTH CARE OF MELBOURNE</t>
  </si>
  <si>
    <t>CONSULATE HEALTH CARE OF NEW PORT RICHEY</t>
  </si>
  <si>
    <t>NEW PORT RICHEY</t>
  </si>
  <si>
    <t>CONSULATE HEALTH CARE OF NORTH FORT MYERS</t>
  </si>
  <si>
    <t>CONSULATE HEALTH CARE OF ORANGE PARK</t>
  </si>
  <si>
    <t>ORANGE PARK</t>
  </si>
  <si>
    <t>Clay</t>
  </si>
  <si>
    <t>CONSULATE HEALTH CARE OF PENSACOLA</t>
  </si>
  <si>
    <t>CONSULATE HEALTH CARE OF PORT CHARLOTTE</t>
  </si>
  <si>
    <t>PORT CHARLOTTE</t>
  </si>
  <si>
    <t>Charlotte</t>
  </si>
  <si>
    <t>CONSULATE HEALTH CARE OF SAFETY HARBOR</t>
  </si>
  <si>
    <t>SAFETY HARBOR</t>
  </si>
  <si>
    <t>CONSULATE HEALTH CARE OF SARASOTA</t>
  </si>
  <si>
    <t>CONSULATE HEALTH CARE OF ST PETERSBURG</t>
  </si>
  <si>
    <t>SEMINOLE</t>
  </si>
  <si>
    <t>CONSULATE HEALTH CARE OF TALLAHASSEE</t>
  </si>
  <si>
    <t>CONSULATE HEALTH CARE OF VERO BEACH</t>
  </si>
  <si>
    <t>VERO BEACH</t>
  </si>
  <si>
    <t>Indian River</t>
  </si>
  <si>
    <t>CONSULATE HEALTH CARE OF WEST PALM BEACH</t>
  </si>
  <si>
    <t>WEST PALM BEACH</t>
  </si>
  <si>
    <t>CONSULATE HEALTH CARE OF WINTER HAVEN</t>
  </si>
  <si>
    <t>CONWAY LAKES HEALTH &amp; REHABILITATION CENTER</t>
  </si>
  <si>
    <t>COQUINA CENTER</t>
  </si>
  <si>
    <t>CORAL BAY HEALTHCARE AND REHABILITATION</t>
  </si>
  <si>
    <t>CORAL GABLES NURSING AND REHABILITATION CENTER</t>
  </si>
  <si>
    <t>MIAMI</t>
  </si>
  <si>
    <t>CORAL REEF NURSING &amp; REHABILITATION CENTER</t>
  </si>
  <si>
    <t>CORAL TRACE HEALTH CARE</t>
  </si>
  <si>
    <t>CAPE CORAL</t>
  </si>
  <si>
    <t>COUNTRYSIDE REHAB AND HEALTHCARE CENTER</t>
  </si>
  <si>
    <t>COURT AT PALM AIRE, THE</t>
  </si>
  <si>
    <t>COURTENAY SPRINGS VILLAGE</t>
  </si>
  <si>
    <t>MERRITT ISLAND</t>
  </si>
  <si>
    <t>COURTYARDS OF ORLANDO CARE CENTER</t>
  </si>
  <si>
    <t>COVENANT VILLAGE CARE CENTER</t>
  </si>
  <si>
    <t>PLANTATION</t>
  </si>
  <si>
    <t>CRESTVIEW REHABILITATION CENTER, LLC</t>
  </si>
  <si>
    <t>CRESTVIEW</t>
  </si>
  <si>
    <t>Okaloosa</t>
  </si>
  <si>
    <t>CROSS CARE CENTER</t>
  </si>
  <si>
    <t>CROSS CITY NURSING AND REHABILITATION CENTER</t>
  </si>
  <si>
    <t>CROSS CITY</t>
  </si>
  <si>
    <t>Dixie</t>
  </si>
  <si>
    <t>CROSS GARDENS CARE CENTER</t>
  </si>
  <si>
    <t>CROSS LANDINGS HEALTH AND REHABILITATION CENTER</t>
  </si>
  <si>
    <t>CROSS POINTE CARE CENTER</t>
  </si>
  <si>
    <t>DANIA BEACH</t>
  </si>
  <si>
    <t>CROSS SHORES CARE CENTER</t>
  </si>
  <si>
    <t>PORT SAINT JOE</t>
  </si>
  <si>
    <t>Gulf</t>
  </si>
  <si>
    <t>CROSS TERRACE REHABILITATION CENTER</t>
  </si>
  <si>
    <t>DUNEDIN</t>
  </si>
  <si>
    <t>CROSSBREEZE CARE CENTER</t>
  </si>
  <si>
    <t>CROSSINGS, THE</t>
  </si>
  <si>
    <t>CROSSROADS, THE</t>
  </si>
  <si>
    <t>DAVENPORT</t>
  </si>
  <si>
    <t>CROSSWINDS HEALTH AND REHABILITATION CENTER</t>
  </si>
  <si>
    <t>GREENVILLE</t>
  </si>
  <si>
    <t>Madison</t>
  </si>
  <si>
    <t>CRYSTAL HEALTH AND REHAB CENTER, LLC</t>
  </si>
  <si>
    <t>TAVERNIER</t>
  </si>
  <si>
    <t>Monroe</t>
  </si>
  <si>
    <t>CRYSTAL RIVER HEALTH AND REHABILITATION CENTER</t>
  </si>
  <si>
    <t>CRYSTAL RIVER</t>
  </si>
  <si>
    <t>CYPRESS CARE CENTER</t>
  </si>
  <si>
    <t>WILDWOOD</t>
  </si>
  <si>
    <t>Sumter</t>
  </si>
  <si>
    <t>CYPRESS COVE CARE CENTER</t>
  </si>
  <si>
    <t>CYPRESS VILLAGE</t>
  </si>
  <si>
    <t>DARCY HALL OF LIFE CARE</t>
  </si>
  <si>
    <t>DAYTONA BEACH HEALTH AND REHABILITATION CENTER</t>
  </si>
  <si>
    <t>DEBARY HEALTH AND REHABILITATION CENTER</t>
  </si>
  <si>
    <t>DEBARY</t>
  </si>
  <si>
    <t>DEERFIELD BEACH HEALTH AND REHABILITATION CENTER</t>
  </si>
  <si>
    <t>DELANEY PARK HEALTH AND REHABILITATION CENTER</t>
  </si>
  <si>
    <t>DELTONA HEALTH CARE</t>
  </si>
  <si>
    <t>DELTONA</t>
  </si>
  <si>
    <t>DESOTO HEALTH AND REHAB</t>
  </si>
  <si>
    <t>ARCADIA</t>
  </si>
  <si>
    <t>De Soto</t>
  </si>
  <si>
    <t>DESTIN HEALTHCARE AND REHABILITATION CENTER</t>
  </si>
  <si>
    <t>DESTIN</t>
  </si>
  <si>
    <t>DIAMOND RIDGE HEALTH AND REHABILITATION CENTER</t>
  </si>
  <si>
    <t>LECANTO</t>
  </si>
  <si>
    <t>DOUGLAS JACOBSON STATE VETERANS NURSING HOME</t>
  </si>
  <si>
    <t>EAGLE LAKE NURSING AND REHAB CARE CENTER</t>
  </si>
  <si>
    <t>EAST BAY REHABILITATION CENTER</t>
  </si>
  <si>
    <t>EAST RIDGE RETIREMENT VILLAGE INC</t>
  </si>
  <si>
    <t>CUTLER BAY</t>
  </si>
  <si>
    <t>EDEN SPRINGS NURSING AND REHAB CENTER</t>
  </si>
  <si>
    <t>CRAWFORDVILLE</t>
  </si>
  <si>
    <t>Wakulla</t>
  </si>
  <si>
    <t>EDGEWATER AT WATERMAN VILLAGE</t>
  </si>
  <si>
    <t>EDGEWOOD NURSING CENTER</t>
  </si>
  <si>
    <t>EDWARD J HEALEY REHABILITATION AND NURSING CENTER</t>
  </si>
  <si>
    <t>RIVIERA BEACH</t>
  </si>
  <si>
    <t>EGRET COVE CENTER</t>
  </si>
  <si>
    <t>EMERALD COAST CENTER</t>
  </si>
  <si>
    <t>FORT WALTON BEACH</t>
  </si>
  <si>
    <t>EMERALD HEALTH CARE CENTER</t>
  </si>
  <si>
    <t>PORT SAINT LUCIE</t>
  </si>
  <si>
    <t>EMERALD SHORES HEALTH AND REHABILITATION</t>
  </si>
  <si>
    <t>CALLAWAY</t>
  </si>
  <si>
    <t>EMORY L BENNETT MEMORIAL VETERANS NURSING HOME</t>
  </si>
  <si>
    <t>ENCORE AT BOCA RATON REHABILITATION AND NURSING CE</t>
  </si>
  <si>
    <t>ENGLEWOOD HEALTHCARE AND REHAB</t>
  </si>
  <si>
    <t>ENGLEWOOD</t>
  </si>
  <si>
    <t>EVANS HEALTH CARE</t>
  </si>
  <si>
    <t>EVERGREEN WOODS</t>
  </si>
  <si>
    <t>SPRING HILL</t>
  </si>
  <si>
    <t>EXCEL CARE CENTER</t>
  </si>
  <si>
    <t>FAIRWAY OAKS CENTER</t>
  </si>
  <si>
    <t>FERNANDINA BEACH REHABILITATION AND NURSING CENTER</t>
  </si>
  <si>
    <t>FERNANDINA BEACH</t>
  </si>
  <si>
    <t>Nassau</t>
  </si>
  <si>
    <t>FINNISH-AMERICAN VILLAGE</t>
  </si>
  <si>
    <t>FINR III, LLC</t>
  </si>
  <si>
    <t>WAUCHULA</t>
  </si>
  <si>
    <t>Hardee</t>
  </si>
  <si>
    <t>FIRST COAST HEALTH &amp; REHABILITATION CENTER</t>
  </si>
  <si>
    <t>FLAGLER HEALTH AND REHABILITATION CENTER</t>
  </si>
  <si>
    <t>BUNNELL</t>
  </si>
  <si>
    <t>Flagler</t>
  </si>
  <si>
    <t>FLEET LANDING</t>
  </si>
  <si>
    <t>ATLANTIC BEACH</t>
  </si>
  <si>
    <t>FLETCHER HEALTH AND REHABILITATION CENTER</t>
  </si>
  <si>
    <t>FLORIDA BAPTIST RETIREMENT CENTER</t>
  </si>
  <si>
    <t>FLORIDA HOSPITAL NORTH PINELLAS</t>
  </si>
  <si>
    <t>TARPON SPRINGS</t>
  </si>
  <si>
    <t>FLORIDA PRESBYTERIAN HOMES INC</t>
  </si>
  <si>
    <t>FLORIDEAN NURSING AND REHABILITATION CENTER, THE</t>
  </si>
  <si>
    <t>FORT MYERS REHABILITATION AND NURSING CENTER</t>
  </si>
  <si>
    <t>FORT PIERCE HEALTH CARE</t>
  </si>
  <si>
    <t>FORT WALTON REHABILITATION CENTER, LLC</t>
  </si>
  <si>
    <t>FORUM AT DEER CREEK</t>
  </si>
  <si>
    <t>DEERFIELD BEACH</t>
  </si>
  <si>
    <t>FOUNTAIN MANOR HEALTH &amp; REHABILITATION CENTER</t>
  </si>
  <si>
    <t>FOURAKER HILLS REHAB AND NURSING CENTER</t>
  </si>
  <si>
    <t>FRANCO NURSING &amp; REHABILITATION CENTER</t>
  </si>
  <si>
    <t>FREEDOM POINTE AT THE VILLAGES REHABILITATION AND</t>
  </si>
  <si>
    <t>FREEDOM SQUARE REHABILITATION &amp; NURSING SERVICES</t>
  </si>
  <si>
    <t>FT LAUDERDALE HEALTH &amp; REHABILITATION CENTER</t>
  </si>
  <si>
    <t>GANDY CROSSING CARE CENTER</t>
  </si>
  <si>
    <t>GARDENS COURT</t>
  </si>
  <si>
    <t>GARDENS HEALTH &amp; REHABILITATION CENTER, THE</t>
  </si>
  <si>
    <t>GARDENS OF PORT ST LUCIE, THE</t>
  </si>
  <si>
    <t>GATEWAY CARE CENTER</t>
  </si>
  <si>
    <t>GLADES HEALTH CARE CENTER</t>
  </si>
  <si>
    <t>PAHOKEE</t>
  </si>
  <si>
    <t>GLADES WEST REHABILITATION AND NURSING C</t>
  </si>
  <si>
    <t>GLEN OAKS HEALTH AND REHABILITATION CENTER</t>
  </si>
  <si>
    <t>GLENRIDGE ON PALMER RANCH INC.</t>
  </si>
  <si>
    <t>GOLDEN GLADES NURSING AND REHABILITATION CENTER</t>
  </si>
  <si>
    <t>GOLFCREST HEALTHCARE CENTER</t>
  </si>
  <si>
    <t>HOLLYWOOD</t>
  </si>
  <si>
    <t>GOLFVIEW HEALTHCARE CENTER</t>
  </si>
  <si>
    <t>GOOD SAMARITAN CENTER</t>
  </si>
  <si>
    <t>LIVE OAK</t>
  </si>
  <si>
    <t>Suwannee</t>
  </si>
  <si>
    <t>GOOD SAMARITAN SOCIETY-DAYTONA</t>
  </si>
  <si>
    <t>GOOD SAMARITAN SOCIETY-FLORIDA LUTHERAN</t>
  </si>
  <si>
    <t>GOOD SAMARITAN SOCIETY-KISSIMMEE VILLAGE</t>
  </si>
  <si>
    <t>GOVERNORS CREEK HEALTH AND REHABILITATION</t>
  </si>
  <si>
    <t>GREEN COVE SPRINGS</t>
  </si>
  <si>
    <t>GRACE HEALTHCARE OF LAKE WALES</t>
  </si>
  <si>
    <t>LAKE WALES</t>
  </si>
  <si>
    <t>GRACE REHABILITATION CENTER OF VERO BEACH</t>
  </si>
  <si>
    <t>GRAND BOULEVARD HEALTH AND REHABILITATION CENTER</t>
  </si>
  <si>
    <t>MIRAMAR BEACH</t>
  </si>
  <si>
    <t>GRAND OAKS HEALTH AND REHABILITATION CENTER</t>
  </si>
  <si>
    <t>PALM COAST</t>
  </si>
  <si>
    <t>GREENBRIAR REHABILITATION AND NURSING CENTER</t>
  </si>
  <si>
    <t>GROVE HEALTH &amp; REHABILITATION CENTER, THE</t>
  </si>
  <si>
    <t>HERNANDO</t>
  </si>
  <si>
    <t>GROVES CENTER</t>
  </si>
  <si>
    <t>GUARDIAN CARE NURSING &amp; REHABILITATION CENTER</t>
  </si>
  <si>
    <t>GULF COAST MEDICAL CENTER SKILLED NURSING UNIT</t>
  </si>
  <si>
    <t>GULF COAST VILLAGE</t>
  </si>
  <si>
    <t>GULF SHORE CARE CENTER</t>
  </si>
  <si>
    <t>GULFPORT REHABILITATION CENTER</t>
  </si>
  <si>
    <t>PASADENA</t>
  </si>
  <si>
    <t>HABANA HEALTH CARE CENTER</t>
  </si>
  <si>
    <t>HAINES CITY REHABILITATION AND NURSING CENTER</t>
  </si>
  <si>
    <t>HAINES CITY</t>
  </si>
  <si>
    <t>HAMPTON COURT NURSING AND REHABILITATION CENTER</t>
  </si>
  <si>
    <t>HARBOR BEACH NURSING AND REHABILITATION CENTER</t>
  </si>
  <si>
    <t>HARBORCHASE OF VENICE</t>
  </si>
  <si>
    <t>HARBOUR HEALTH CENTER</t>
  </si>
  <si>
    <t>HARBOURS EDGE</t>
  </si>
  <si>
    <t>HARBOURWOOD CARE CENTER</t>
  </si>
  <si>
    <t>HARDEE MANOR HEALTHCARE CENTER</t>
  </si>
  <si>
    <t>HARTS HARBOR HEALTH CARE CENTER</t>
  </si>
  <si>
    <t>HAVEN OF OUR LADY OF PEACE</t>
  </si>
  <si>
    <t>HAWTHORNE HEALTH AND REHAB OF BRANDON</t>
  </si>
  <si>
    <t>HAWTHORNE HEALTH AND REHAB OF OCALA</t>
  </si>
  <si>
    <t>HAWTHORNE HEALTH AND REHAB OF SARASOTA</t>
  </si>
  <si>
    <t>HEALTH AND REHABILITATION CENTRE AT DOLPHINS VIEW</t>
  </si>
  <si>
    <t>SOUTH PASADENA</t>
  </si>
  <si>
    <t>HEALTH CENTER AT BRENTWOOD</t>
  </si>
  <si>
    <t>HEALTH CENTER AT SINAI RESIDENCES</t>
  </si>
  <si>
    <t>HEALTH CENTRAL PARK</t>
  </si>
  <si>
    <t>HEALTHPARK CARE CENTER</t>
  </si>
  <si>
    <t>HEARTLAND HEALTH CARE &amp; REHABILITATION CENTER</t>
  </si>
  <si>
    <t>HEARTLAND HEALTH CARE AND REHABILITATION CENTER OF</t>
  </si>
  <si>
    <t>HEARTLAND HEALTH CARE CENTER - NORTH SARASOTA</t>
  </si>
  <si>
    <t>HEARTLAND HEALTH CARE CENTER BOYNTON BEACH</t>
  </si>
  <si>
    <t>HEARTLAND HEALTH CARE CENTER FORT MYERS</t>
  </si>
  <si>
    <t>HEARTLAND HEALTH CARE CENTER JACKSONVILLE</t>
  </si>
  <si>
    <t>HEARTLAND HEALTH CARE CENTER OF SOUTH JACKSONVILLE</t>
  </si>
  <si>
    <t>HEARTLAND HEALTH CARE CENTER ORANGE PARK</t>
  </si>
  <si>
    <t>HEARTLAND HEALTH CARE CENTER PROSPERITY OAKS</t>
  </si>
  <si>
    <t>HEARTLAND OF ZEPHYRHILLS</t>
  </si>
  <si>
    <t>HEATHER HILL HEALTHCARE CENTER</t>
  </si>
  <si>
    <t>HERITAGE HEALTHCARE &amp; REHABILITATION CENTER</t>
  </si>
  <si>
    <t>HERITAGE HEALTHCARE CENTER AT TALLAHASSEE</t>
  </si>
  <si>
    <t>HERITAGE PARK CARE AND REHABILITATION CENTER</t>
  </si>
  <si>
    <t>HERITAGE PARK HEALTH AND REHABILITATION CENTER</t>
  </si>
  <si>
    <t>HERITAGE PARK REHABILITATION AND HEALTHCARE</t>
  </si>
  <si>
    <t>HERON POINTE HEALTH AND REHABILITATION</t>
  </si>
  <si>
    <t>HIALEAH NURSING AND REHABILITATION CENTER</t>
  </si>
  <si>
    <t>HIALEAH</t>
  </si>
  <si>
    <t>HIALEAH SHORES NURSING AND REHAB CENTER</t>
  </si>
  <si>
    <t>HIGHLAND PINES REHABILITATION CENTER</t>
  </si>
  <si>
    <t>HIGHLANDS LAKE CENTER</t>
  </si>
  <si>
    <t>HILLCREST HEALTH CARE AND REHABILITATION CENTER</t>
  </si>
  <si>
    <t>HOME ASSOCIATION, THE</t>
  </si>
  <si>
    <t>HOMESTEAD MANOR A PALACE COMMUNITY</t>
  </si>
  <si>
    <t>HOMESTEAD</t>
  </si>
  <si>
    <t>HUNTERS CREEK NURSING AND REHAB CENTER</t>
  </si>
  <si>
    <t>HUNTINGTON PLACE</t>
  </si>
  <si>
    <t>ROCKLEDGE</t>
  </si>
  <si>
    <t>INDIAN RIVER CENTER</t>
  </si>
  <si>
    <t>WEST MELBOURNE</t>
  </si>
  <si>
    <t>INDIGO MANOR</t>
  </si>
  <si>
    <t>INN AT SARASOTA BAY CLUB</t>
  </si>
  <si>
    <t>ISLAND HEALTH AND REHABILITATION CENTER</t>
  </si>
  <si>
    <t>ISLAND LAKE CENTER</t>
  </si>
  <si>
    <t>LONGWOOD</t>
  </si>
  <si>
    <t>ISLE HEALTH &amp; REHABILITATION CENTER</t>
  </si>
  <si>
    <t>JACARANDA MANOR</t>
  </si>
  <si>
    <t>JACKSON MEMORIAL LONG TERM CARE CENTER</t>
  </si>
  <si>
    <t>JACKSON MEMORIAL PERDUE MEDICAL CENTER</t>
  </si>
  <si>
    <t>JACKSON PLAZA NURSING AND REHABILITATION CENTER</t>
  </si>
  <si>
    <t>JACKSONVILLE NURSING AND REHAB CENTER</t>
  </si>
  <si>
    <t>JOHN KNOX VILLAGE OF POMPANO BEACH</t>
  </si>
  <si>
    <t>JOSEPH L MORSE HEALTH CENTER INC THE</t>
  </si>
  <si>
    <t>JUPITER MEDICAL CENTER PAVILION INC</t>
  </si>
  <si>
    <t>JUPITER</t>
  </si>
  <si>
    <t>JUPITER REHABILITATION AND HEALTHCARE CENTER</t>
  </si>
  <si>
    <t>KENDALL LAKES HEALTH AND REHABILITATION CENTER</t>
  </si>
  <si>
    <t>KENILWORTH CARE &amp; REHABILITATION CENTER</t>
  </si>
  <si>
    <t>SEBRING</t>
  </si>
  <si>
    <t>Highlands</t>
  </si>
  <si>
    <t>KENSINGTON GARDENS REHAB AND NURSING CENTER</t>
  </si>
  <si>
    <t>KEY WEST HEALTH AND REHABILITATION CENTER</t>
  </si>
  <si>
    <t>KEY WEST</t>
  </si>
  <si>
    <t>KEYSTONE REHABILITATION AND HEALTH CENTER</t>
  </si>
  <si>
    <t>KINDRED HOSPITAL SOUTH FLORIDA HOLLYWOOD</t>
  </si>
  <si>
    <t>KR AT COLLEGE HARBOR</t>
  </si>
  <si>
    <t>KR AT HILLSBOROUGH LAKES</t>
  </si>
  <si>
    <t>LUTZ</t>
  </si>
  <si>
    <t>KRYSTAL BAY NURSING AND REHABILITATION</t>
  </si>
  <si>
    <t>LADY LAKE SPECIALTY CARE CENTER</t>
  </si>
  <si>
    <t>LADY LAKE</t>
  </si>
  <si>
    <t>LAFAYETTE NURSING AND REHABILITATION CENTER</t>
  </si>
  <si>
    <t>MAYO</t>
  </si>
  <si>
    <t>Lafayette</t>
  </si>
  <si>
    <t>LAKE EUSTIS HEALTH AND REHABILITATION CENTER</t>
  </si>
  <si>
    <t>LAKE HARRIS HEALTH CENTER</t>
  </si>
  <si>
    <t>LAKE MARY HEALTH AND REHABILITATION CENTER</t>
  </si>
  <si>
    <t>LAKE MARY</t>
  </si>
  <si>
    <t>LAKE PARK OF MADISON NURSING AND REHABILITATION CE</t>
  </si>
  <si>
    <t>MADISON</t>
  </si>
  <si>
    <t>LAKE PLACID HEALTH AND REHABILITATION CENTER</t>
  </si>
  <si>
    <t>LAKE PLACID</t>
  </si>
  <si>
    <t>LAKE VIEW CARE CENTER AT DELRAY</t>
  </si>
  <si>
    <t>LAKELAND HILLS CENTER</t>
  </si>
  <si>
    <t>LAKELAND NURSING &amp; REHABILITATION</t>
  </si>
  <si>
    <t>LAKESIDE HEALTH CENTER</t>
  </si>
  <si>
    <t>LAKESIDE NURSING AND REHABILITATION CENTER</t>
  </si>
  <si>
    <t>LAKESIDE OAKS CARE CENTER</t>
  </si>
  <si>
    <t>LAKESIDE PAVILION</t>
  </si>
  <si>
    <t>LAKEVIEW TERRACE REHAB AND HEALTH CARE CENTER</t>
  </si>
  <si>
    <t>ALTOONA</t>
  </si>
  <si>
    <t>LAKEWOOD NURSING CENTER</t>
  </si>
  <si>
    <t>CRESCENT CITY</t>
  </si>
  <si>
    <t>Putnam</t>
  </si>
  <si>
    <t>LANIER REHABILITATION CENTER</t>
  </si>
  <si>
    <t>LARGO HEALTH AND REHABILITATION CENTER</t>
  </si>
  <si>
    <t>LARGO</t>
  </si>
  <si>
    <t>LAURELLWOOD CARE CENTER</t>
  </si>
  <si>
    <t>LEE MEMORIAL HOSPITAL SKILLED NURSING UNIT</t>
  </si>
  <si>
    <t>LEHIGH ACRES HEALTH AND REHABILITATION CENTER</t>
  </si>
  <si>
    <t>LEHIGH ACRES</t>
  </si>
  <si>
    <t>LEXINGTON HEALTH AND REHABILITATION CENTER</t>
  </si>
  <si>
    <t>LIFE CARE CENTER AT WELLS CROSSING</t>
  </si>
  <si>
    <t>LIFE CARE CENTER OF ALTAMONTE SPRINGS</t>
  </si>
  <si>
    <t>LIFE CARE CENTER OF CITRUS COUNTY</t>
  </si>
  <si>
    <t>LIFE CARE CENTER OF ESTERO</t>
  </si>
  <si>
    <t>ESTERO</t>
  </si>
  <si>
    <t>LIFE CARE CENTER OF HILLIARD</t>
  </si>
  <si>
    <t>HILLIARD</t>
  </si>
  <si>
    <t>LIFE CARE CENTER OF INVERRARY</t>
  </si>
  <si>
    <t>LAUDERHILL</t>
  </si>
  <si>
    <t>LIFE CARE CENTER OF JACKSONVILLE</t>
  </si>
  <si>
    <t>LIFE CARE CENTER OF MELBOURNE</t>
  </si>
  <si>
    <t>LIFE CARE CENTER OF NEW PORT RICHEY</t>
  </si>
  <si>
    <t>LIFE CARE CENTER OF OCALA</t>
  </si>
  <si>
    <t>LIFE CARE CENTER OF ORANGE PARK</t>
  </si>
  <si>
    <t>LIFE CARE CENTER OF ORLANDO</t>
  </si>
  <si>
    <t>LIFE CARE CENTER OF PALM BAY</t>
  </si>
  <si>
    <t>LIFE CARE CENTER OF PENSACOLA</t>
  </si>
  <si>
    <t>LIFE CARE CENTER OF PORT SAINT LUCIE</t>
  </si>
  <si>
    <t>LIFE CARE CENTER OF PUNTA GORDA</t>
  </si>
  <si>
    <t>PUNTA GORDA</t>
  </si>
  <si>
    <t>LIFE CARE CENTER OF SARASOTA</t>
  </si>
  <si>
    <t>LIFE CARE CENTER OF WINTER HAVEN</t>
  </si>
  <si>
    <t>LODGE AT CYPRESS COVE, THE</t>
  </si>
  <si>
    <t>LONGWOOD HEALTH AND REHABILITATION CENTER</t>
  </si>
  <si>
    <t>LOURDES-NOREEN MCKEEN RESIDENCE FOR GERIATRIC CARE</t>
  </si>
  <si>
    <t>LUTHERAN HAVEN NURSING HOME</t>
  </si>
  <si>
    <t>OVIEDO</t>
  </si>
  <si>
    <t>MACCLENNY NURSING AND REHAB CENTER</t>
  </si>
  <si>
    <t>MACCLENNY</t>
  </si>
  <si>
    <t>Baker</t>
  </si>
  <si>
    <t>MADISON HEALTH AND REHABILITATION CENTER</t>
  </si>
  <si>
    <t>MADISON POINTE CARE CENTER</t>
  </si>
  <si>
    <t>MAGNOLIA HEALTH AND REHABILITATION CENTER</t>
  </si>
  <si>
    <t>MAJESTIC OAKS</t>
  </si>
  <si>
    <t>ORANGE CITY</t>
  </si>
  <si>
    <t>MANATEE SPRINGS REHABILITATION AND NURSING CENTER</t>
  </si>
  <si>
    <t>MANOR AT BLUE WATER BAY, THE</t>
  </si>
  <si>
    <t>NICEVILLE</t>
  </si>
  <si>
    <t>MANOR AT CARPENTERS, THE</t>
  </si>
  <si>
    <t>MANOR OAKS NURSING &amp; REHABILITATION CENTER</t>
  </si>
  <si>
    <t>MANOR PINES CONVALESCENT CENTER</t>
  </si>
  <si>
    <t>MANORCARE AT LELY PALMS</t>
  </si>
  <si>
    <t>MANORCARE HEALTH SERVICES</t>
  </si>
  <si>
    <t>MANORCARE HEALTH SERVICES BOYNTON BEACH</t>
  </si>
  <si>
    <t>MANORCARE HEALTH SERVICES DUNEDIN</t>
  </si>
  <si>
    <t>MANORCARE HEALTH SERVICES PALM HARBOR</t>
  </si>
  <si>
    <t>MANORCARE HEALTH SERVICES SARASOTA</t>
  </si>
  <si>
    <t>MANORCARE HEALTH SERVICES WEST PALM BEACH</t>
  </si>
  <si>
    <t>MANORCARE NURSING AND REHABILITATION CENTER</t>
  </si>
  <si>
    <t>MARGATE HEALTH AND REHABILITATION CENTER</t>
  </si>
  <si>
    <t>MARGATE</t>
  </si>
  <si>
    <t>MARIANNA HEALTH AND REHABILITATION CENTER</t>
  </si>
  <si>
    <t>MARION AND BERNARD L SAMSON NURSING CENTER</t>
  </si>
  <si>
    <t>MARSHALL HEALTH AND REHABILITATION CENTER</t>
  </si>
  <si>
    <t>PERRY</t>
  </si>
  <si>
    <t>Taylor</t>
  </si>
  <si>
    <t>MARTIN NURSING AND REHABILITATION</t>
  </si>
  <si>
    <t>STUART</t>
  </si>
  <si>
    <t>Martin</t>
  </si>
  <si>
    <t>MAYFLOWER HEALTHCARE CENTER</t>
  </si>
  <si>
    <t>WINTER PARK</t>
  </si>
  <si>
    <t>MEASE CONTINUING CARE</t>
  </si>
  <si>
    <t>MEDICANA NURSING AND REHAB CENTER</t>
  </si>
  <si>
    <t>MELBOURNE TERRACE REHABILITATION CENTER</t>
  </si>
  <si>
    <t>MEMORIAL MANOR</t>
  </si>
  <si>
    <t>MENORAH HOUSE</t>
  </si>
  <si>
    <t>METRO WEST NURSING AND REHAB CENTER</t>
  </si>
  <si>
    <t>MIAMI JEWISH HEALTH SYSTEMS, INC</t>
  </si>
  <si>
    <t>MIAMI SHORES NURSING AND REHAB CENTER</t>
  </si>
  <si>
    <t>MIRACLE HILL NURSING &amp; REHABILITATION CENTER, INC</t>
  </si>
  <si>
    <t>MOOSEHAVEN</t>
  </si>
  <si>
    <t>MORTON PLANT REHABILITATION CENTER</t>
  </si>
  <si>
    <t>BELLEAIR</t>
  </si>
  <si>
    <t>MOULTRIE CREEK NURSING AND REHAB CENTER</t>
  </si>
  <si>
    <t>NORTH BEACH REHABILITATION CENTER</t>
  </si>
  <si>
    <t>NORTH CAMPUS REHABILITATION AND NURSING CENTER</t>
  </si>
  <si>
    <t>NORTH DADE NURSING AND REHABILITATION CENTER</t>
  </si>
  <si>
    <t>NORTH FLORIDA REHABILITATION AND SPECIALTY CARE</t>
  </si>
  <si>
    <t>GAINESVILLE</t>
  </si>
  <si>
    <t>NORTH LAKE CARE CENTER</t>
  </si>
  <si>
    <t>LAKE PARK</t>
  </si>
  <si>
    <t>NORTH REHABILITATION CENTER</t>
  </si>
  <si>
    <t>NORTHBROOK HEALTH AND REHABILITATION CENTER</t>
  </si>
  <si>
    <t>NORTHDALE REHABILITATION CENTER</t>
  </si>
  <si>
    <t>NORTHWEST FLORIDA COMMUNITY HOSPITAL (SNU)</t>
  </si>
  <si>
    <t>CHIPLEY</t>
  </si>
  <si>
    <t>Washington</t>
  </si>
  <si>
    <t>NSPIRE HEALTHCARE KENDALL</t>
  </si>
  <si>
    <t>KENDALL</t>
  </si>
  <si>
    <t>NSPIRE HEALTHCARE LAUDERHILL</t>
  </si>
  <si>
    <t>NSPIRE HEALTHCARE MIAMI LAKES</t>
  </si>
  <si>
    <t>NSPIRE HEALTHCARE PLANTATION</t>
  </si>
  <si>
    <t>NSPIRE HEALTHCARE TAMARAC</t>
  </si>
  <si>
    <t>TAMARAC</t>
  </si>
  <si>
    <t>NURSING CENTER AT FREEDOM VILLAGE, THE</t>
  </si>
  <si>
    <t>NURSING CENTER AT LA POSADA, THE</t>
  </si>
  <si>
    <t>OAK MANOR HEALTHCARE &amp; REHABILITATION CENTER</t>
  </si>
  <si>
    <t>OAK VIEW REHABILITATION CENTER</t>
  </si>
  <si>
    <t>OAKBROOK HEALTH AND REHABILITATION CENTER</t>
  </si>
  <si>
    <t>LABELLE</t>
  </si>
  <si>
    <t>OAKHURST CENTER</t>
  </si>
  <si>
    <t>OAKS OF CLEARWATER, THE</t>
  </si>
  <si>
    <t>OAKS OF KISSIMMEE HEALTH AND REHABILITATION CENTER</t>
  </si>
  <si>
    <t>OAKTREE HEALTHCARE</t>
  </si>
  <si>
    <t>SOUTH DAYTONA</t>
  </si>
  <si>
    <t>OASIS HEALTH AND REHABILITATION CENTER</t>
  </si>
  <si>
    <t>OCALA HEALTH AND REHABILITATION CENTER</t>
  </si>
  <si>
    <t>OCALA OAKS REHABILITATION CENTER</t>
  </si>
  <si>
    <t>OCEAN VIEW NURSING &amp; REHABILITATION CENTER, LLC</t>
  </si>
  <si>
    <t>NEW SMYRNA BEACH</t>
  </si>
  <si>
    <t>OCOEE HEALTH CARE CENTER</t>
  </si>
  <si>
    <t>OCOEE</t>
  </si>
  <si>
    <t>OKEECHOBEE HEALTH CARE FACILITY</t>
  </si>
  <si>
    <t>OKEECHOBEE</t>
  </si>
  <si>
    <t>Okeechobee</t>
  </si>
  <si>
    <t>OLIVE BRANCH HEALTH AND REHAB CENTER</t>
  </si>
  <si>
    <t>ORANGE CITY NURSING AND REHAB CENTER</t>
  </si>
  <si>
    <t>ORCHARD RIDGE</t>
  </si>
  <si>
    <t>ORLANDO HEALTH AND REHABILITATION CENTER</t>
  </si>
  <si>
    <t>OSPREY POINT NURSING CENTER</t>
  </si>
  <si>
    <t>BUSHNELL</t>
  </si>
  <si>
    <t>PAGE REHABILITATION AND HEALTHCARE CENTER</t>
  </si>
  <si>
    <t>PALACE AT KENDALL NURSING AND REHABILITATION CENTE</t>
  </si>
  <si>
    <t>PALM CITY NURSING &amp; REHAB CENTER</t>
  </si>
  <si>
    <t>PALM CITY</t>
  </si>
  <si>
    <t>PALM GARDEN OF AVENTURA</t>
  </si>
  <si>
    <t>PALM GARDEN OF CLEARWATER</t>
  </si>
  <si>
    <t>PALM GARDEN OF GAINESVILLE</t>
  </si>
  <si>
    <t>PALM GARDEN OF JACKSONVILLE</t>
  </si>
  <si>
    <t>PALM GARDEN OF LARGO</t>
  </si>
  <si>
    <t>PALM GARDEN OF OCALA</t>
  </si>
  <si>
    <t>PALM GARDEN OF ORLANDO</t>
  </si>
  <si>
    <t>PALM GARDEN OF PINELLAS</t>
  </si>
  <si>
    <t>PALM GARDEN OF PORT SAINT LUCIE</t>
  </si>
  <si>
    <t>PALM GARDEN OF SUN CITY</t>
  </si>
  <si>
    <t>SUN CITY CENTER</t>
  </si>
  <si>
    <t>PALM GARDEN OF TAMPA</t>
  </si>
  <si>
    <t>PALM GARDEN OF VERO BEACH</t>
  </si>
  <si>
    <t>PALM GARDEN OF WEST PALM BEACH</t>
  </si>
  <si>
    <t>PALM GARDEN OF WINTER HAVEN</t>
  </si>
  <si>
    <t>PALMETTO CARE CENTER</t>
  </si>
  <si>
    <t>PALMETTO SUBACUTE CARE CENTER</t>
  </si>
  <si>
    <t>PALMS CARE CENTER</t>
  </si>
  <si>
    <t>LAUDERDALE LAKES</t>
  </si>
  <si>
    <t>PALMS OF SEBRING, THE</t>
  </si>
  <si>
    <t>PALMS REHABILITATION AND HEALTHCARE CENTER, THE</t>
  </si>
  <si>
    <t>PARK MEADOWS HEALTH AND REHABILITATION CENTER</t>
  </si>
  <si>
    <t>PARK RIDGE NURSING CENTER</t>
  </si>
  <si>
    <t>PARK SUMMIT AT CORAL SPRINGS</t>
  </si>
  <si>
    <t>CORAL SPRINGS</t>
  </si>
  <si>
    <t>PARKLANDS CARE CENTER</t>
  </si>
  <si>
    <t>PARKS HEALTHCARE AND REHABILITATION CENTER</t>
  </si>
  <si>
    <t>PARKSIDE HEALTH AND REHABILITATION CENTER</t>
  </si>
  <si>
    <t>PARKVIEW REHABILITATION CENTER AT WINTER PARK</t>
  </si>
  <si>
    <t>PAVILION FOR HEALTH CARE, THE</t>
  </si>
  <si>
    <t>PENNEY FARMS</t>
  </si>
  <si>
    <t>PENINSULA CARE AND REHABILITATION CENTER</t>
  </si>
  <si>
    <t>PINEBROOK CENTER</t>
  </si>
  <si>
    <t>PINECREST REHABILITATION CENTER</t>
  </si>
  <si>
    <t>PINELLAS POINT NURSING AND REHAB CENTER</t>
  </si>
  <si>
    <t>PINES NURSING HOME</t>
  </si>
  <si>
    <t>PINES OF SARASOTA</t>
  </si>
  <si>
    <t>PLANTATION BAY REHABILITATION CENTER</t>
  </si>
  <si>
    <t>PLANTATION NURSING &amp; REHABILITATION CENTER</t>
  </si>
  <si>
    <t>PLAZA HEALTH AND REHAB</t>
  </si>
  <si>
    <t>PLAZA WEST</t>
  </si>
  <si>
    <t>PLYMOUTH HARBOR INCORPORATED</t>
  </si>
  <si>
    <t>POMPANO HEALTH AND REHABILITATION CENTER</t>
  </si>
  <si>
    <t>PONCE PLAZA NURSING &amp; REHABILITATION CENTER</t>
  </si>
  <si>
    <t>PONCE THERAPY CARE CENTER, THE</t>
  </si>
  <si>
    <t>PORT CHARLOTTE REHABILITATION CENTER</t>
  </si>
  <si>
    <t>PORT ORANGE NURSING AND REHAB CENTER</t>
  </si>
  <si>
    <t>PORT ORANGE</t>
  </si>
  <si>
    <t>PORT ST LUCIE REHABILITATION AND HEALTHCARE</t>
  </si>
  <si>
    <t>PREMIER PLACE AT THE GLENVIEW</t>
  </si>
  <si>
    <t>PRUITTHEALTH - FLEMING ISLAND</t>
  </si>
  <si>
    <t>FLEMING ISLAND</t>
  </si>
  <si>
    <t>PRUITTHEALTH - PANAMA CITY</t>
  </si>
  <si>
    <t>PRUITTHEALTH - SANTA ROSA</t>
  </si>
  <si>
    <t>MILTON</t>
  </si>
  <si>
    <t>QUALITY HEALTH OF NORTH PORT</t>
  </si>
  <si>
    <t>NORTH PORT</t>
  </si>
  <si>
    <t>QUALITY HEALTH OF ORANGE COUNTY</t>
  </si>
  <si>
    <t>REGENTS PARK AT AVENTURA</t>
  </si>
  <si>
    <t>AVENTURA</t>
  </si>
  <si>
    <t>REGENTS PARK NURSING &amp; REHABILITATION CENTER</t>
  </si>
  <si>
    <t>REGENTS PARK OF JACKSONVILLE</t>
  </si>
  <si>
    <t>REGENTS PARK OF SUNRISE</t>
  </si>
  <si>
    <t>SUNRISE</t>
  </si>
  <si>
    <t>REGENTS PARK OF WINTER PARK</t>
  </si>
  <si>
    <t>REHAB &amp; HEALTHCARE CENTER OF CAPE CORAL</t>
  </si>
  <si>
    <t>REHABILITATION AND HEALTHCARE CENTER OF TAMPA</t>
  </si>
  <si>
    <t>REHABILITATION CENTER AT PARK PLACE</t>
  </si>
  <si>
    <t>REHABILITATION CENTER OF THE PALM BEACHES,THE</t>
  </si>
  <si>
    <t>REHABILITATION CENTER OF WINTER PARK, THE</t>
  </si>
  <si>
    <t>MAITLAND</t>
  </si>
  <si>
    <t>RENAISSANCE AT THE TERRACES</t>
  </si>
  <si>
    <t>BONITA SPRINGS</t>
  </si>
  <si>
    <t>RENAISSANCE HEALTH AND REHABILITATION</t>
  </si>
  <si>
    <t>RIDGECREST NURSING AND REHABILITATION CENTER</t>
  </si>
  <si>
    <t>RIO PINAR HEALTH CARE</t>
  </si>
  <si>
    <t>RIVER GARDEN HEBREW HOME FOR THE AGED</t>
  </si>
  <si>
    <t>RIVER VALLEY REHABILITATION CENTER</t>
  </si>
  <si>
    <t>RIVERCHASE HEALTH AND REHABILITATION CENTER</t>
  </si>
  <si>
    <t>QUINCY</t>
  </si>
  <si>
    <t>Gadsden</t>
  </si>
  <si>
    <t>RIVERSIDE CARE CENTER</t>
  </si>
  <si>
    <t>RIVERWOOD CENTER</t>
  </si>
  <si>
    <t>RIVERWOOD HEALTH &amp; REHABILITATION CENTER</t>
  </si>
  <si>
    <t>STARKE</t>
  </si>
  <si>
    <t>Bradford</t>
  </si>
  <si>
    <t>RIVIERA HEALTH RESORT</t>
  </si>
  <si>
    <t>CORAL GABLES</t>
  </si>
  <si>
    <t>RIVIERA PALMS REHABILITATION CENTER</t>
  </si>
  <si>
    <t>PALMETTO</t>
  </si>
  <si>
    <t>ROCKLEDGE HEALTH AND REHABILITATION CENTER</t>
  </si>
  <si>
    <t>ROHR HOME, THE</t>
  </si>
  <si>
    <t>ROSEWOOD HEALTH AND REHABILITATION CENTER</t>
  </si>
  <si>
    <t>ROSEWOOD HEALTHCARE AND REHABILITATION CENTER</t>
  </si>
  <si>
    <t>ROYAL CARE OF AVON PARK</t>
  </si>
  <si>
    <t>AVON PARK</t>
  </si>
  <si>
    <t>ROYAL OAK NURSING CENTER</t>
  </si>
  <si>
    <t>ROYAL OAKS NURSING AND REHAB CENTER</t>
  </si>
  <si>
    <t>TITUSVILLE</t>
  </si>
  <si>
    <t>ROYAL PALM BEACH HEALTH AND REHABILITATION CENTER</t>
  </si>
  <si>
    <t>ROYAL PALM BEACH</t>
  </si>
  <si>
    <t>RULEME CENTER</t>
  </si>
  <si>
    <t>SABAL PALMS HEALTH CARE CENTER</t>
  </si>
  <si>
    <t>SALERNO BAY HEALTH AND REHABILITATION CENTER</t>
  </si>
  <si>
    <t>SAMANTHA WILSON CARE CENTER</t>
  </si>
  <si>
    <t>SAN JOSE HEALTH AND REHABILITATION CENTER</t>
  </si>
  <si>
    <t>SANDGATE GARDENS REHAB AND NURSING CENTER</t>
  </si>
  <si>
    <t>SANDS AT SOUTH BEACH CARE CENTER, THE</t>
  </si>
  <si>
    <t>MIAMI BEACH</t>
  </si>
  <si>
    <t>SANDY RIDGE HEALTH AND REHABILITATION</t>
  </si>
  <si>
    <t>SANTA ROSA HEALTH &amp; REHABILITATION CENTER</t>
  </si>
  <si>
    <t>SARASOTA HEALTH AND REHABILITATION CENTER</t>
  </si>
  <si>
    <t>SARASOTA MEMORIAL NURSING AND REHABILITATION CENTE</t>
  </si>
  <si>
    <t>SARASOTA POINT REHABILITATION CENTER</t>
  </si>
  <si>
    <t>SAVANNAH COVE</t>
  </si>
  <si>
    <t>SAVANNAH COVE OF THE PALM BEACHES</t>
  </si>
  <si>
    <t>SCOTT LAKE HEALTH AND REHABILITATION CENTER</t>
  </si>
  <si>
    <t>SEA BREEZE REHAB AND NURSING CENTER</t>
  </si>
  <si>
    <t>SEASIDE HEALTH AND REHABILITATION CENTER</t>
  </si>
  <si>
    <t>SEAVIEW NURSING AND REHABILITATION CENTER</t>
  </si>
  <si>
    <t>SEMINOLE PAVILION REHABILITATION &amp; NURSING SERVICE</t>
  </si>
  <si>
    <t>SEVEN HILLS HEALTH &amp; REHABILITATION CENTER</t>
  </si>
  <si>
    <t>SHANDS JACKSONVILLE MEDICAL CENTER</t>
  </si>
  <si>
    <t>SHELL POINT NURSING PAVILION</t>
  </si>
  <si>
    <t>SHOAL CREEK REHABILITATION CENTER</t>
  </si>
  <si>
    <t>SHORE ACRES CARE CENTER</t>
  </si>
  <si>
    <t>SIGNATURE HEALTHCARE AT COLLEGE PARK</t>
  </si>
  <si>
    <t>SIGNATURE HEALTHCARE AT THE COURTYARD</t>
  </si>
  <si>
    <t>SIGNATURE HEALTHCARE CENTER OF WATERFORD</t>
  </si>
  <si>
    <t>HIALEAH GARDENS</t>
  </si>
  <si>
    <t>SIGNATURE HEALTHCARE OF BROOKWOOD GARDENS</t>
  </si>
  <si>
    <t>SIGNATURE HEALTHCARE OF GAINESVILLE</t>
  </si>
  <si>
    <t>SIGNATURE HEALTHCARE OF JACKSONVILLE</t>
  </si>
  <si>
    <t>SIGNATURE HEALTHCARE OF NORTH FLORIDA</t>
  </si>
  <si>
    <t>GRACEVILLE</t>
  </si>
  <si>
    <t>SIGNATURE HEALTHCARE OF ORANGE PARK</t>
  </si>
  <si>
    <t>SIGNATURE HEALTHCARE OF ORMOND</t>
  </si>
  <si>
    <t>SIGNATURE HEALTHCARE OF PALM BEACH</t>
  </si>
  <si>
    <t>SIGNATURE HEALTHCARE OF PORT CHARLOTTE</t>
  </si>
  <si>
    <t>SILVERCREST HEALTH AND REHABILITATION CENTER</t>
  </si>
  <si>
    <t>SINAI PLAZA NURSING &amp; REHAB CENTER</t>
  </si>
  <si>
    <t>SKYTOP VIEW REHABILITATION CENTER</t>
  </si>
  <si>
    <t>SOLARIS HEALTHCARE BAYONET POINT</t>
  </si>
  <si>
    <t>SOLARIS HEALTHCARE CHARLOTTE HARBOR</t>
  </si>
  <si>
    <t>SOLARIS HEALTHCARE COCONUT CREEK</t>
  </si>
  <si>
    <t>COCONUT CREEK</t>
  </si>
  <si>
    <t>SOLARIS HEALTHCARE DAYTONA</t>
  </si>
  <si>
    <t>SOLARIS HEALTHCARE IMPERIAL</t>
  </si>
  <si>
    <t>SOLARIS HEALTHCARE LAKE BENNET</t>
  </si>
  <si>
    <t>SOLARIS HEALTHCARE LAKE CITY</t>
  </si>
  <si>
    <t>SOLARIS HEALTHCARE MERRITT ISLAND</t>
  </si>
  <si>
    <t>SOLARIS HEALTHCARE OSCEOLA</t>
  </si>
  <si>
    <t>SOLARIS HEALTHCARE PALATKA</t>
  </si>
  <si>
    <t>PALATKA</t>
  </si>
  <si>
    <t>SOLARIS HEALTHCARE PARKWAY</t>
  </si>
  <si>
    <t>SOLARIS HEALTHCARE PENSACOLA</t>
  </si>
  <si>
    <t>SOLARIS HEALTHCARE PLANT CITY</t>
  </si>
  <si>
    <t>SOLARIS HEALTHCARE WINDERMERE</t>
  </si>
  <si>
    <t>SOLARIS SENIOR LIVING NORTH NAPLES</t>
  </si>
  <si>
    <t>SOUTH CAMPUS CARE CENTER</t>
  </si>
  <si>
    <t>SOUTH DADE NURSING AND REHABILITATION CENTER</t>
  </si>
  <si>
    <t>SOUTH HERITAGE HEALTH &amp; REHABILITATION CENTER</t>
  </si>
  <si>
    <t>SOUTHERN OAKS CARE CENTER</t>
  </si>
  <si>
    <t>SOUTHERN PINES HEALTHCARE CENTER</t>
  </si>
  <si>
    <t>SPECIALTY HEALTH AND REHABILITATION CENTER</t>
  </si>
  <si>
    <t>SPRING HILL HEALTH AND REHABILITATION CENTER</t>
  </si>
  <si>
    <t>SPRING LAKE REHABILITATION CENTER</t>
  </si>
  <si>
    <t>SPRINGS AT BOCA CIEGA BAY</t>
  </si>
  <si>
    <t>SPRINGS AT LAKE POINTE WOODS</t>
  </si>
  <si>
    <t>SPRINGTREE REHABILITATION &amp; HEALTH CARE CENTER</t>
  </si>
  <si>
    <t>SPRINGWOOD CENTER</t>
  </si>
  <si>
    <t>ST ANDREWS BAY SKILLED NURSING AND REHABILITATION</t>
  </si>
  <si>
    <t>ST ANNES NURSING CENTER, ST ANNES RESIDENCE INC</t>
  </si>
  <si>
    <t>ST AUGUSTINE HEALTH AND REHABILITATION CENTER</t>
  </si>
  <si>
    <t>ST CATHERINE LABOURE MANOR, INC</t>
  </si>
  <si>
    <t>ST JAMES HEALTH AND REHABILITATION CENTER</t>
  </si>
  <si>
    <t>CARRABELLE</t>
  </si>
  <si>
    <t>Franklin</t>
  </si>
  <si>
    <t>ST JOHNS NURSING CENTER</t>
  </si>
  <si>
    <t>ST MARK VILLAGE</t>
  </si>
  <si>
    <t>ST PETERSBURG NURSING &amp; REHABILITATION</t>
  </si>
  <si>
    <t>STEWARD SEBASTIAN RIVER MEDICAL CENTER</t>
  </si>
  <si>
    <t>SEBASTIAN</t>
  </si>
  <si>
    <t>STRATFORD COURT OF BOCA RATON</t>
  </si>
  <si>
    <t>STRATFORD COURT OF PALM HARBOR</t>
  </si>
  <si>
    <t>STUART REHABILITATION AND HEALTHCARE</t>
  </si>
  <si>
    <t>SUMMER BROOK HEALTH CARE CENTER</t>
  </si>
  <si>
    <t>SUN TERRACE HEALTH CARE CENTER</t>
  </si>
  <si>
    <t>SUNNYSIDE NURSING HOME</t>
  </si>
  <si>
    <t>SUNRISE HEALTH &amp; REHABILITATION CENTER</t>
  </si>
  <si>
    <t>SUNSET LAKE HEALTH AND REHABILITATION CENTER</t>
  </si>
  <si>
    <t>SUNSET POINT</t>
  </si>
  <si>
    <t>SURREY PLACE CARE CENTER</t>
  </si>
  <si>
    <t>SURREY PLACE HEALTHCARE AND REHABILITATION</t>
  </si>
  <si>
    <t>SUSANNA WESLEY HEALTH CENTER</t>
  </si>
  <si>
    <t>SUWANNEE HEALTH AND REHABILITATION CENTER</t>
  </si>
  <si>
    <t>SUWANNEE VALLEY NURSING CENTER</t>
  </si>
  <si>
    <t>JASPER</t>
  </si>
  <si>
    <t>Hamilton</t>
  </si>
  <si>
    <t>SYLVAN HEALTH CENTER</t>
  </si>
  <si>
    <t>TALLAHASSEE MEMORIAL HOSPITAL EXTENDED CARE</t>
  </si>
  <si>
    <t>TAMARAC REHABILITATION AND HEALTH CENTER</t>
  </si>
  <si>
    <t>TAMPA LAKES HEALTH AND REHABILITATION CENTER</t>
  </si>
  <si>
    <t>TARPON BAYOU CENTER</t>
  </si>
  <si>
    <t>TARPON POINT NURSING AND REHABILITATION CENTER</t>
  </si>
  <si>
    <t>TAYLOR CARE CENTER</t>
  </si>
  <si>
    <t>TERRA VISTA REHAB AND HEALTH CENTER</t>
  </si>
  <si>
    <t>TERRACE AT HOBE SOUND, THE</t>
  </si>
  <si>
    <t>HOBE SOUND</t>
  </si>
  <si>
    <t>TERRACE HEALTH &amp; REHABILITATION CENTER</t>
  </si>
  <si>
    <t>TERRACE OF JACKSONVILLE, THE</t>
  </si>
  <si>
    <t>TERRACE OF KISSIMMEE, THE</t>
  </si>
  <si>
    <t>TERRACE OF ST CLOUD, THE</t>
  </si>
  <si>
    <t>TERRACES OF LAKE WORTH CARE CENTER</t>
  </si>
  <si>
    <t>THE ARLINGTON OF NAPLES, INC,</t>
  </si>
  <si>
    <t>THE GARDENS AT DEPUGH</t>
  </si>
  <si>
    <t>THE LODGE HEALTH AND REHABILITATION CENTER</t>
  </si>
  <si>
    <t>TIERRA PINES CENTER</t>
  </si>
  <si>
    <t>TIFFANY HALL NURSING AND REHAB CENTER</t>
  </si>
  <si>
    <t>TIMBERRIDGE NURSING &amp; REHABILITATION CENTER</t>
  </si>
  <si>
    <t>TITUSVILLE REHABILITATION &amp; NURSING CENTER</t>
  </si>
  <si>
    <t>TREASURE ISLE CARE CENTER</t>
  </si>
  <si>
    <t>NORTH BAY VILLAGE</t>
  </si>
  <si>
    <t>TRI-COUNTY NURSING HOME</t>
  </si>
  <si>
    <t>TRINITY REGIONAL REHAB CENTER</t>
  </si>
  <si>
    <t>TRINITY</t>
  </si>
  <si>
    <t>TUSKAWILLA NURSING AND REHAB CENTER</t>
  </si>
  <si>
    <t>WINTER SPRINGS</t>
  </si>
  <si>
    <t>UNITY HEALTH AND REHABILITATION CENTER</t>
  </si>
  <si>
    <t>UNIVERSITY CROSSING</t>
  </si>
  <si>
    <t>UNIVERSITY EAST REHABILITATION CENTER</t>
  </si>
  <si>
    <t>UNIVERSITY HILLS HEALTH AND REHABILITATION</t>
  </si>
  <si>
    <t>UNIVERSITY PLAZA REHABILITATION AND NURSING CENTER</t>
  </si>
  <si>
    <t>UNIVERSITY WEST REHABILITATION CENTER</t>
  </si>
  <si>
    <t>VALENCIA HILLS HEALTH AND REHABILITATION CENTER</t>
  </si>
  <si>
    <t>VENTURA HEALTH AND REHABILITATION CENTER</t>
  </si>
  <si>
    <t>VI AT AVENTURA</t>
  </si>
  <si>
    <t>VI AT LAKESIDE VILLAGE</t>
  </si>
  <si>
    <t>LANTANA</t>
  </si>
  <si>
    <t>VICAR'S LANDING NURSING HOME</t>
  </si>
  <si>
    <t>PONTE VEDRA BEACH</t>
  </si>
  <si>
    <t>VICTORIA NURSING &amp; REHABILITATION CENTER, INC.</t>
  </si>
  <si>
    <t>VIERA DEL MAR HEALTH AND REHABILITATION CENTER</t>
  </si>
  <si>
    <t>VIERA</t>
  </si>
  <si>
    <t>VIERA HEALTH AND REHABILITATION CENTER</t>
  </si>
  <si>
    <t>VILLA HEALTH &amp; REHABILITATION CENTER</t>
  </si>
  <si>
    <t>VILLA MARIA NURSING CENTER</t>
  </si>
  <si>
    <t>VILLA MARIA WEST SKILLED NURSING FACILITY</t>
  </si>
  <si>
    <t>VILLAGE ON THE GREEN</t>
  </si>
  <si>
    <t>VILLAGE ON THE ISLE</t>
  </si>
  <si>
    <t>VILLAGE PLACE HEALTH AND REHABILITATION CENTER</t>
  </si>
  <si>
    <t>VILLAGES REHABILITATION AND NURSING CENTER (THE)</t>
  </si>
  <si>
    <t>VISTA MANOR</t>
  </si>
  <si>
    <t>W FRANK WELLS NURSING HOME</t>
  </si>
  <si>
    <t>WASHINGTON REHABILITATION AND NURSING CENTER</t>
  </si>
  <si>
    <t>WATERFORD, THE</t>
  </si>
  <si>
    <t>JUNO BEACH</t>
  </si>
  <si>
    <t>WATERS EDGE HEALTH AND REHABILITATION</t>
  </si>
  <si>
    <t>WAVE CREST HEALTH AND REHABILITATION CENTER</t>
  </si>
  <si>
    <t>WEDGEWOOD HEALTHCARE CENTER</t>
  </si>
  <si>
    <t>WEST BAY OF TAMPA</t>
  </si>
  <si>
    <t>OLDSMAR</t>
  </si>
  <si>
    <t>WEST BROWARD REHABILITATION AND HEALTHCARE</t>
  </si>
  <si>
    <t>WEST GABLES HEALTH CARE CENTER</t>
  </si>
  <si>
    <t>WEST MELBOURNE HEALTH &amp; REHABILITATION CENTER</t>
  </si>
  <si>
    <t>WESTCHESTER GARDENS HEALTH &amp; REHABILITATION</t>
  </si>
  <si>
    <t>WESTMINSTER BALDWIN PARK</t>
  </si>
  <si>
    <t>WESTMINSTER COMMUNITIES OF BRADENTON WESTMINSTER</t>
  </si>
  <si>
    <t>WESTMINSTER OAKS</t>
  </si>
  <si>
    <t>WESTMINSTER POINT PLEASANT</t>
  </si>
  <si>
    <t>WESTMINSTER ST AUGUSTINE</t>
  </si>
  <si>
    <t>WESTMINSTER SUNCOAST</t>
  </si>
  <si>
    <t>WESTMINSTER TOWERS</t>
  </si>
  <si>
    <t>WESTMINSTER WINTER PARK</t>
  </si>
  <si>
    <t>WESTMINSTER WOODS ON JULINGTON CREEK</t>
  </si>
  <si>
    <t>WESTWOOD NURSING AND REHABILITATION CENTER</t>
  </si>
  <si>
    <t>WHISPERING OAKS</t>
  </si>
  <si>
    <t>WILLISTON CARE CENTER</t>
  </si>
  <si>
    <t>WILLISTON</t>
  </si>
  <si>
    <t>Levy</t>
  </si>
  <si>
    <t>WILLOWBROOKE COURT AT AZALEA TRACE</t>
  </si>
  <si>
    <t>WILLOWBROOKE COURT AT INDIAN RIVER ESTATES</t>
  </si>
  <si>
    <t>WILLOWBROOKE COURT AT ST ANDREWS</t>
  </si>
  <si>
    <t>WILLOWBROOKE COURT SKILLED CARE CENTER - EDGEWATER</t>
  </si>
  <si>
    <t>WILTON MANORS HEALTH &amp; REHABILITATION CENTER</t>
  </si>
  <si>
    <t>WILTON MANORS</t>
  </si>
  <si>
    <t>WINDSOR HEALTH AND REHABILITATION CENTER</t>
  </si>
  <si>
    <t>WINDSOR WOODS REHAB AND HEALTHCARE CENTER</t>
  </si>
  <si>
    <t>WINKLER COURT</t>
  </si>
  <si>
    <t>WINTER HAVEN HEALTH AND REHABILITATION CENTER</t>
  </si>
  <si>
    <t>WINTER PARK CARE &amp; REHABILITATION CENTER</t>
  </si>
  <si>
    <t>WOOD LAKE HEALTH AND REHABILITATION CENTER</t>
  </si>
  <si>
    <t>GREEN ACRES</t>
  </si>
  <si>
    <t>WOODBRIDGE CARE CENTER</t>
  </si>
  <si>
    <t>WOODLAND GROVE HEALTH &amp; REHABILITATION CENTER</t>
  </si>
  <si>
    <t>WRIGHTS HEALTHCARE AND REHABILITATION CENTER</t>
  </si>
  <si>
    <t>YBOR CITY HEALTHCARE AND REHABILITATION CENTER</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</si>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</sst>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A89EE4-636A-4811-B5CF-5D518B9FF746}" name="Table1" displayName="Table1" ref="A1:K681" totalsRowShown="0" headerRowDxfId="38" headerRowBorderDxfId="37" tableBorderDxfId="36">
  <autoFilter ref="A1:K681" xr:uid="{94F81D13-EBAC-44ED-B135-10A66158EF63}"/>
  <tableColumns count="11">
    <tableColumn id="1" xr3:uid="{EEC9B491-BAEF-4EB3-9799-F1668E463BD2}" name="State"/>
    <tableColumn id="2" xr3:uid="{6E12413F-3B48-42FC-8BE2-E6E3292CD502}" name="Provider Name"/>
    <tableColumn id="3" xr3:uid="{745591ED-E4E0-4A54-9EEA-81B0A16F1B5A}" name="City "/>
    <tableColumn id="4" xr3:uid="{9815646C-36B9-4F4A-8D6D-662BC78B209E}" name="County"/>
    <tableColumn id="5" xr3:uid="{EF241994-2733-4CE2-A47B-DDA10D34F339}" name="MDS Census" dataDxfId="35"/>
    <tableColumn id="6" xr3:uid="{DB7DECFA-47BC-45CA-BC9F-0F3ACC88A3D9}" name="RN Hours" dataDxfId="34"/>
    <tableColumn id="7" xr3:uid="{310BF95B-E6BF-4B68-A081-4925EE58957E}" name="LPN Hours" dataDxfId="33"/>
    <tableColumn id="8" xr3:uid="{104685BD-85CC-4CA1-8438-A8E1F3778C42}" name="CNA Hours " dataDxfId="32"/>
    <tableColumn id="9" xr3:uid="{C8640B6C-BF93-4FF2-8C83-4E8440E03AE9}" name="Total Care Staffing Hours" dataDxfId="31">
      <calculatedColumnFormula>SUM(F2:H2)</calculatedColumnFormula>
    </tableColumn>
    <tableColumn id="10" xr3:uid="{9814DEA8-8C82-4083-BB74-85DA21AFEEED}" name="Avg Total Staffing Hours Per Resident Per Day" dataDxfId="30">
      <calculatedColumnFormula>I2/E2</calculatedColumnFormula>
    </tableColumn>
    <tableColumn id="11" xr3:uid="{97B1913F-51D3-4B56-9173-12BDB231DD6F}"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503902-FF4B-4429-AF00-13D7FB571CC9}" name="Table2" displayName="Table2" ref="A1:N681" totalsRowShown="0" headerRowDxfId="28" headerRowBorderDxfId="27" tableBorderDxfId="26">
  <autoFilter ref="A1:N681" xr:uid="{CDD7F153-D290-4387-BA76-856F516FF30C}"/>
  <tableColumns count="14">
    <tableColumn id="1" xr3:uid="{4921F0B2-9FF8-4E7C-A7A7-7427B77B29F9}" name="State"/>
    <tableColumn id="2" xr3:uid="{FC37E7DF-84F7-4938-8703-17C57ADECABC}" name="Provider Name"/>
    <tableColumn id="3" xr3:uid="{AC81C66E-D474-4835-8FA9-B399F83DCF39}" name="City "/>
    <tableColumn id="4" xr3:uid="{C9F6C4C3-D662-4185-9F66-E81AD4EC687D}" name="County"/>
    <tableColumn id="5" xr3:uid="{D9A7D46A-3D16-4D3E-BCF2-ED784A8C8D50}" name="MDS Census" dataDxfId="25"/>
    <tableColumn id="6" xr3:uid="{9A0B9932-D955-4955-8B47-58CAE042BC72}" name="RN Hours" dataDxfId="24"/>
    <tableColumn id="7" xr3:uid="{68E3010C-9002-477B-98AB-244B5624BF8A}" name="RN Hours Contract" dataDxfId="23"/>
    <tableColumn id="8" xr3:uid="{A3C0B2C3-EEA2-4828-AC3A-69E96582564B}" name="Percent RN Hours Contract" dataDxfId="22">
      <calculatedColumnFormula>G2/F2</calculatedColumnFormula>
    </tableColumn>
    <tableColumn id="9" xr3:uid="{5BE932C5-38E5-4192-8270-E63FCF61EEB4}" name="LPN Hours" dataDxfId="21"/>
    <tableColumn id="10" xr3:uid="{79B26B07-1733-45E5-9889-AED6FA5A9595}" name="LPN Hours Contract" dataDxfId="20"/>
    <tableColumn id="11" xr3:uid="{676E6B77-F05F-458C-A86A-8D3520DF3885}" name="Percent LPN Hours Contract" dataDxfId="19">
      <calculatedColumnFormula>J2/I2</calculatedColumnFormula>
    </tableColumn>
    <tableColumn id="12" xr3:uid="{704F4A97-688B-45D6-908A-8DD460F71443}" name="CNA Hours" dataDxfId="18"/>
    <tableColumn id="13" xr3:uid="{3AE4564B-EB01-4D82-8D50-DDA830039434}" name="CNA Hours Contract" dataDxfId="17"/>
    <tableColumn id="14" xr3:uid="{CF9FCA2E-956B-4BA3-AC01-66A1C30D1E5A}"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CE2DA0-AD57-4234-BB05-033C0FC47BDF}" name="Table3" displayName="Table3" ref="A1:Q681" totalsRowShown="0" headerRowDxfId="15" headerRowBorderDxfId="14" tableBorderDxfId="13">
  <autoFilter ref="A1:Q681" xr:uid="{2AFD2EAE-64C2-4EB2-A48E-A3D9213CF161}"/>
  <tableColumns count="17">
    <tableColumn id="1" xr3:uid="{79006F94-E659-4AB1-B394-83000B9AEE5A}" name="State"/>
    <tableColumn id="2" xr3:uid="{2B3392CD-A454-45A1-BD9B-84A11DDB35C8}" name="Provider Name"/>
    <tableColumn id="3" xr3:uid="{B15F8CFE-92F9-4AF6-B435-20B82D79E311}" name="City "/>
    <tableColumn id="4" xr3:uid="{FD608204-5614-4A69-BA2A-2C1D198681FD}" name="County"/>
    <tableColumn id="5" xr3:uid="{9EF373BE-DD84-4FF1-BF1C-90E2B32DF052}" name="MDS Census" dataDxfId="12"/>
    <tableColumn id="6" xr3:uid="{109DA763-11F5-472E-A497-9EAE43C88DD6}" name="Administrator Hours" dataDxfId="11"/>
    <tableColumn id="7" xr3:uid="{056046EC-D52E-4F25-8BEE-A7349C80BA65}" name="Medical Director Hours" dataDxfId="10"/>
    <tableColumn id="8" xr3:uid="{405F696E-6FFC-49E0-9967-C0F1B4F22251}" name="Pharmacist Hours" dataDxfId="9"/>
    <tableColumn id="9" xr3:uid="{5D321E41-74F5-4142-A441-D205F5155BE8}" name="Dietician Hours" dataDxfId="8"/>
    <tableColumn id="10" xr3:uid="{A793B426-73F6-48BC-A336-0852FCBA3D52}" name="Hours Qualified Activities Professional" dataDxfId="7"/>
    <tableColumn id="11" xr3:uid="{34216D25-14BA-470E-9D5F-AC6D52F1A346}" name="Hours Other Activities Professional" dataDxfId="6"/>
    <tableColumn id="12" xr3:uid="{D33F29FE-9077-474D-8135-F883289DFA48}" name="Total Hours Activities Staff" dataDxfId="5">
      <calculatedColumnFormula>SUM(J2,K2)</calculatedColumnFormula>
    </tableColumn>
    <tableColumn id="13" xr3:uid="{7C4DF647-3539-4E16-BA77-C1F5CBC14BEE}" name="Average Activities Staff Hours Per Resident Per Day" dataDxfId="4">
      <calculatedColumnFormula>L2/E2</calculatedColumnFormula>
    </tableColumn>
    <tableColumn id="14" xr3:uid="{2AF33E86-FB00-4A18-850C-68EA272855EA}" name="Hours Qualified Social Work Staff" dataDxfId="3"/>
    <tableColumn id="15" xr3:uid="{73766968-DBF8-4ECC-90CB-7C3868F13BC1}" name="Hours Other Social Work Staff" dataDxfId="2"/>
    <tableColumn id="16" xr3:uid="{78F4EDAE-E95B-4DA1-AD09-30CA04D5C6FF}" name="Total Hours Social Work Staff" dataDxfId="1">
      <calculatedColumnFormula>SUM(N2,O2)</calculatedColumnFormula>
    </tableColumn>
    <tableColumn id="17" xr3:uid="{BE850B27-FB37-46ED-A107-9C0C06CD15C0}"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2"/>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82.423913043478265</v>
      </c>
      <c r="F2" s="1">
        <v>49.033804347826106</v>
      </c>
      <c r="G2" s="1">
        <v>38.794130434782602</v>
      </c>
      <c r="H2" s="1">
        <v>160.54119565217391</v>
      </c>
      <c r="I2" s="1">
        <f t="shared" ref="I2:I65" si="0">SUM(F2:H2)</f>
        <v>248.36913043478262</v>
      </c>
      <c r="J2" s="1">
        <f t="shared" ref="J2:J65" si="1">I2/E2</f>
        <v>3.0133139918238165</v>
      </c>
      <c r="K2" s="1">
        <f t="shared" ref="K2:K65" si="2">F2/E2</f>
        <v>0.59489779770539386</v>
      </c>
    </row>
    <row r="3" spans="1:11" x14ac:dyDescent="0.3">
      <c r="A3" t="s">
        <v>32</v>
      </c>
      <c r="B3" t="s">
        <v>36</v>
      </c>
      <c r="C3" t="s">
        <v>34</v>
      </c>
      <c r="D3" t="s">
        <v>35</v>
      </c>
      <c r="E3" s="1">
        <v>72.456521739130437</v>
      </c>
      <c r="F3" s="1">
        <v>49.952717391304333</v>
      </c>
      <c r="G3" s="1">
        <v>27.697500000000002</v>
      </c>
      <c r="H3" s="1">
        <v>207.73097826086959</v>
      </c>
      <c r="I3" s="1">
        <f t="shared" si="0"/>
        <v>285.38119565217391</v>
      </c>
      <c r="J3" s="1">
        <f t="shared" si="1"/>
        <v>3.9386543654365433</v>
      </c>
      <c r="K3" s="1">
        <f t="shared" si="2"/>
        <v>0.68941644164416416</v>
      </c>
    </row>
    <row r="4" spans="1:11" x14ac:dyDescent="0.3">
      <c r="A4" t="s">
        <v>32</v>
      </c>
      <c r="B4" t="s">
        <v>37</v>
      </c>
      <c r="C4" t="s">
        <v>38</v>
      </c>
      <c r="D4" t="s">
        <v>39</v>
      </c>
      <c r="E4" s="1">
        <v>120.28260869565217</v>
      </c>
      <c r="F4" s="1">
        <v>42.149456521739133</v>
      </c>
      <c r="G4" s="1">
        <v>80.913043478260875</v>
      </c>
      <c r="H4" s="1">
        <v>297.92663043478262</v>
      </c>
      <c r="I4" s="1">
        <f t="shared" si="0"/>
        <v>420.98913043478262</v>
      </c>
      <c r="J4" s="1">
        <f t="shared" si="1"/>
        <v>3.5</v>
      </c>
      <c r="K4" s="1">
        <f t="shared" si="2"/>
        <v>0.35042020603650825</v>
      </c>
    </row>
    <row r="5" spans="1:11" x14ac:dyDescent="0.3">
      <c r="A5" t="s">
        <v>32</v>
      </c>
      <c r="B5" t="s">
        <v>40</v>
      </c>
      <c r="C5" t="s">
        <v>41</v>
      </c>
      <c r="D5" t="s">
        <v>42</v>
      </c>
      <c r="E5" s="1">
        <v>66.815217391304344</v>
      </c>
      <c r="F5" s="1">
        <v>45.383152173913047</v>
      </c>
      <c r="G5" s="1">
        <v>29.165760869565219</v>
      </c>
      <c r="H5" s="1">
        <v>189.0733695652174</v>
      </c>
      <c r="I5" s="1">
        <f t="shared" si="0"/>
        <v>263.62228260869568</v>
      </c>
      <c r="J5" s="1">
        <f t="shared" si="1"/>
        <v>3.9455425410769487</v>
      </c>
      <c r="K5" s="1">
        <f t="shared" si="2"/>
        <v>0.67923377257198647</v>
      </c>
    </row>
    <row r="6" spans="1:11" x14ac:dyDescent="0.3">
      <c r="A6" t="s">
        <v>32</v>
      </c>
      <c r="B6" t="s">
        <v>43</v>
      </c>
      <c r="C6" t="s">
        <v>44</v>
      </c>
      <c r="D6" t="s">
        <v>35</v>
      </c>
      <c r="E6" s="1">
        <v>104.73913043478261</v>
      </c>
      <c r="F6" s="1">
        <v>145.7271739130434</v>
      </c>
      <c r="G6" s="1">
        <v>119.41934782608698</v>
      </c>
      <c r="H6" s="1">
        <v>341.33934782608685</v>
      </c>
      <c r="I6" s="1">
        <f t="shared" si="0"/>
        <v>606.48586956521717</v>
      </c>
      <c r="J6" s="1">
        <f t="shared" si="1"/>
        <v>5.7904420921544189</v>
      </c>
      <c r="K6" s="1">
        <f t="shared" si="2"/>
        <v>1.3913345786633451</v>
      </c>
    </row>
    <row r="7" spans="1:11" x14ac:dyDescent="0.3">
      <c r="A7" t="s">
        <v>32</v>
      </c>
      <c r="B7" t="s">
        <v>45</v>
      </c>
      <c r="C7" t="s">
        <v>46</v>
      </c>
      <c r="D7" t="s">
        <v>39</v>
      </c>
      <c r="E7" s="1">
        <v>116.51086956521739</v>
      </c>
      <c r="F7" s="1">
        <v>14.118913043478257</v>
      </c>
      <c r="G7" s="1">
        <v>114.54358695652178</v>
      </c>
      <c r="H7" s="1">
        <v>308.29163043478258</v>
      </c>
      <c r="I7" s="1">
        <f t="shared" si="0"/>
        <v>436.9541304347826</v>
      </c>
      <c r="J7" s="1">
        <f t="shared" si="1"/>
        <v>3.7503293217650899</v>
      </c>
      <c r="K7" s="1">
        <f t="shared" si="2"/>
        <v>0.12118108032465712</v>
      </c>
    </row>
    <row r="8" spans="1:11" x14ac:dyDescent="0.3">
      <c r="A8" t="s">
        <v>32</v>
      </c>
      <c r="B8" t="s">
        <v>47</v>
      </c>
      <c r="C8" t="s">
        <v>48</v>
      </c>
      <c r="D8" t="s">
        <v>49</v>
      </c>
      <c r="E8" s="1">
        <v>115.08695652173913</v>
      </c>
      <c r="F8" s="1">
        <v>49.332065217391303</v>
      </c>
      <c r="G8" s="1">
        <v>99.899782608695674</v>
      </c>
      <c r="H8" s="1">
        <v>313.06554347826096</v>
      </c>
      <c r="I8" s="1">
        <f t="shared" si="0"/>
        <v>462.29739130434791</v>
      </c>
      <c r="J8" s="1">
        <f t="shared" si="1"/>
        <v>4.0169399319984898</v>
      </c>
      <c r="K8" s="1">
        <f t="shared" si="2"/>
        <v>0.42865035889686437</v>
      </c>
    </row>
    <row r="9" spans="1:11" x14ac:dyDescent="0.3">
      <c r="A9" t="s">
        <v>32</v>
      </c>
      <c r="B9" t="s">
        <v>50</v>
      </c>
      <c r="C9" t="s">
        <v>48</v>
      </c>
      <c r="D9" t="s">
        <v>51</v>
      </c>
      <c r="E9" s="1">
        <v>167.16304347826087</v>
      </c>
      <c r="F9" s="1">
        <v>89.871847826086963</v>
      </c>
      <c r="G9" s="1">
        <v>188.16673913043471</v>
      </c>
      <c r="H9" s="1">
        <v>509.46043478260862</v>
      </c>
      <c r="I9" s="1">
        <f t="shared" si="0"/>
        <v>787.49902173913028</v>
      </c>
      <c r="J9" s="1">
        <f t="shared" si="1"/>
        <v>4.7109636517328815</v>
      </c>
      <c r="K9" s="1">
        <f t="shared" si="2"/>
        <v>0.53762988490799146</v>
      </c>
    </row>
    <row r="10" spans="1:11" x14ac:dyDescent="0.3">
      <c r="A10" t="s">
        <v>32</v>
      </c>
      <c r="B10" t="s">
        <v>52</v>
      </c>
      <c r="C10" t="s">
        <v>53</v>
      </c>
      <c r="D10" t="s">
        <v>49</v>
      </c>
      <c r="E10" s="1">
        <v>115.1304347826087</v>
      </c>
      <c r="F10" s="1">
        <v>56.916956521739145</v>
      </c>
      <c r="G10" s="1">
        <v>124.84543478260862</v>
      </c>
      <c r="H10" s="1">
        <v>313.34282608695651</v>
      </c>
      <c r="I10" s="1">
        <f t="shared" si="0"/>
        <v>495.10521739130428</v>
      </c>
      <c r="J10" s="1">
        <f t="shared" si="1"/>
        <v>4.3003851963746218</v>
      </c>
      <c r="K10" s="1">
        <f t="shared" si="2"/>
        <v>0.4943693353474321</v>
      </c>
    </row>
    <row r="11" spans="1:11" x14ac:dyDescent="0.3">
      <c r="A11" t="s">
        <v>32</v>
      </c>
      <c r="B11" t="s">
        <v>54</v>
      </c>
      <c r="C11" t="s">
        <v>53</v>
      </c>
      <c r="D11" t="s">
        <v>49</v>
      </c>
      <c r="E11" s="1">
        <v>114.57608695652173</v>
      </c>
      <c r="F11" s="1">
        <v>42.052391304347815</v>
      </c>
      <c r="G11" s="1">
        <v>109.41510869565219</v>
      </c>
      <c r="H11" s="1">
        <v>304.38684782608681</v>
      </c>
      <c r="I11" s="1">
        <f t="shared" si="0"/>
        <v>455.85434782608684</v>
      </c>
      <c r="J11" s="1">
        <f t="shared" si="1"/>
        <v>3.9786168295228146</v>
      </c>
      <c r="K11" s="1">
        <f t="shared" si="2"/>
        <v>0.36702589887107478</v>
      </c>
    </row>
    <row r="12" spans="1:11" x14ac:dyDescent="0.3">
      <c r="A12" t="s">
        <v>32</v>
      </c>
      <c r="B12" t="s">
        <v>55</v>
      </c>
      <c r="C12" t="s">
        <v>56</v>
      </c>
      <c r="D12" t="s">
        <v>57</v>
      </c>
      <c r="E12" s="1">
        <v>69.086956521739125</v>
      </c>
      <c r="F12" s="1">
        <v>19.057391304347831</v>
      </c>
      <c r="G12" s="1">
        <v>136.59967391304346</v>
      </c>
      <c r="H12" s="1">
        <v>204.7585869565217</v>
      </c>
      <c r="I12" s="1">
        <f t="shared" si="0"/>
        <v>360.41565217391297</v>
      </c>
      <c r="J12" s="1">
        <f t="shared" si="1"/>
        <v>5.2168407803650085</v>
      </c>
      <c r="K12" s="1">
        <f t="shared" si="2"/>
        <v>0.27584644430459421</v>
      </c>
    </row>
    <row r="13" spans="1:11" x14ac:dyDescent="0.3">
      <c r="A13" t="s">
        <v>32</v>
      </c>
      <c r="B13" t="s">
        <v>58</v>
      </c>
      <c r="C13" t="s">
        <v>59</v>
      </c>
      <c r="D13" t="s">
        <v>60</v>
      </c>
      <c r="E13" s="1">
        <v>106.59782608695652</v>
      </c>
      <c r="F13" s="1">
        <v>65.273152173913019</v>
      </c>
      <c r="G13" s="1">
        <v>90.97967391304347</v>
      </c>
      <c r="H13" s="1">
        <v>304.62608695652182</v>
      </c>
      <c r="I13" s="1">
        <f t="shared" si="0"/>
        <v>460.87891304347829</v>
      </c>
      <c r="J13" s="1">
        <f t="shared" si="1"/>
        <v>4.3235301315386971</v>
      </c>
      <c r="K13" s="1">
        <f t="shared" si="2"/>
        <v>0.61233098806974595</v>
      </c>
    </row>
    <row r="14" spans="1:11" x14ac:dyDescent="0.3">
      <c r="A14" t="s">
        <v>32</v>
      </c>
      <c r="B14" t="s">
        <v>61</v>
      </c>
      <c r="C14" t="s">
        <v>59</v>
      </c>
      <c r="D14" t="s">
        <v>60</v>
      </c>
      <c r="E14" s="1">
        <v>112.69565217391305</v>
      </c>
      <c r="F14" s="1">
        <v>33.309456521739136</v>
      </c>
      <c r="G14" s="1">
        <v>119.89032608695652</v>
      </c>
      <c r="H14" s="1">
        <v>299.64836956521742</v>
      </c>
      <c r="I14" s="1">
        <f t="shared" si="0"/>
        <v>452.84815217391309</v>
      </c>
      <c r="J14" s="1">
        <f t="shared" si="1"/>
        <v>4.0183285108024691</v>
      </c>
      <c r="K14" s="1">
        <f t="shared" si="2"/>
        <v>0.29557002314814818</v>
      </c>
    </row>
    <row r="15" spans="1:11" x14ac:dyDescent="0.3">
      <c r="A15" t="s">
        <v>32</v>
      </c>
      <c r="B15" t="s">
        <v>62</v>
      </c>
      <c r="C15" t="s">
        <v>63</v>
      </c>
      <c r="D15" t="s">
        <v>60</v>
      </c>
      <c r="E15" s="1">
        <v>10.195652173913043</v>
      </c>
      <c r="F15" s="1">
        <v>17.619782608695651</v>
      </c>
      <c r="G15" s="1">
        <v>6.3717391304347828</v>
      </c>
      <c r="H15" s="1">
        <v>22.377934782608694</v>
      </c>
      <c r="I15" s="1">
        <f t="shared" si="0"/>
        <v>46.369456521739124</v>
      </c>
      <c r="J15" s="1">
        <f t="shared" si="1"/>
        <v>4.547963752665245</v>
      </c>
      <c r="K15" s="1">
        <f t="shared" si="2"/>
        <v>1.7281663113006396</v>
      </c>
    </row>
    <row r="16" spans="1:11" x14ac:dyDescent="0.3">
      <c r="A16" t="s">
        <v>32</v>
      </c>
      <c r="B16" t="s">
        <v>64</v>
      </c>
      <c r="C16" t="s">
        <v>65</v>
      </c>
      <c r="D16" t="s">
        <v>66</v>
      </c>
      <c r="E16" s="1">
        <v>113.93478260869566</v>
      </c>
      <c r="F16" s="1">
        <v>81.692934782608702</v>
      </c>
      <c r="G16" s="1">
        <v>119.31521739130434</v>
      </c>
      <c r="H16" s="1">
        <v>464.50271739130437</v>
      </c>
      <c r="I16" s="1">
        <f t="shared" si="0"/>
        <v>665.51086956521749</v>
      </c>
      <c r="J16" s="1">
        <f t="shared" si="1"/>
        <v>5.8411562678878086</v>
      </c>
      <c r="K16" s="1">
        <f t="shared" si="2"/>
        <v>0.71701488265598168</v>
      </c>
    </row>
    <row r="17" spans="1:11" x14ac:dyDescent="0.3">
      <c r="A17" t="s">
        <v>32</v>
      </c>
      <c r="B17" t="s">
        <v>67</v>
      </c>
      <c r="C17" t="s">
        <v>38</v>
      </c>
      <c r="D17" t="s">
        <v>39</v>
      </c>
      <c r="E17" s="1">
        <v>54.673913043478258</v>
      </c>
      <c r="F17" s="1">
        <v>32.611630434782612</v>
      </c>
      <c r="G17" s="1">
        <v>35.885869565217391</v>
      </c>
      <c r="H17" s="1">
        <v>144.95119565217391</v>
      </c>
      <c r="I17" s="1">
        <f t="shared" si="0"/>
        <v>213.44869565217391</v>
      </c>
      <c r="J17" s="1">
        <f t="shared" si="1"/>
        <v>3.9040318091451294</v>
      </c>
      <c r="K17" s="1">
        <f t="shared" si="2"/>
        <v>0.59647514910536792</v>
      </c>
    </row>
    <row r="18" spans="1:11" x14ac:dyDescent="0.3">
      <c r="A18" t="s">
        <v>32</v>
      </c>
      <c r="B18" t="s">
        <v>68</v>
      </c>
      <c r="C18" t="s">
        <v>69</v>
      </c>
      <c r="D18" t="s">
        <v>70</v>
      </c>
      <c r="E18" s="1">
        <v>99.771739130434781</v>
      </c>
      <c r="F18" s="1">
        <v>30.842608695652178</v>
      </c>
      <c r="G18" s="1">
        <v>121.97239130434784</v>
      </c>
      <c r="H18" s="1">
        <v>312.70445652173913</v>
      </c>
      <c r="I18" s="1">
        <f t="shared" si="0"/>
        <v>465.51945652173913</v>
      </c>
      <c r="J18" s="1">
        <f t="shared" si="1"/>
        <v>4.6658448632748666</v>
      </c>
      <c r="K18" s="1">
        <f t="shared" si="2"/>
        <v>0.30913171369430226</v>
      </c>
    </row>
    <row r="19" spans="1:11" x14ac:dyDescent="0.3">
      <c r="A19" t="s">
        <v>32</v>
      </c>
      <c r="B19" t="s">
        <v>71</v>
      </c>
      <c r="C19" t="s">
        <v>38</v>
      </c>
      <c r="D19" t="s">
        <v>39</v>
      </c>
      <c r="E19" s="1">
        <v>54.771739130434781</v>
      </c>
      <c r="F19" s="1">
        <v>1.9891304347826086</v>
      </c>
      <c r="G19" s="1">
        <v>48.168478260869563</v>
      </c>
      <c r="H19" s="1">
        <v>137.70923913043478</v>
      </c>
      <c r="I19" s="1">
        <f t="shared" si="0"/>
        <v>187.86684782608694</v>
      </c>
      <c r="J19" s="1">
        <f t="shared" si="1"/>
        <v>3.4299960309585233</v>
      </c>
      <c r="K19" s="1">
        <f t="shared" si="2"/>
        <v>3.6316729509823377E-2</v>
      </c>
    </row>
    <row r="20" spans="1:11" x14ac:dyDescent="0.3">
      <c r="A20" t="s">
        <v>32</v>
      </c>
      <c r="B20" t="s">
        <v>72</v>
      </c>
      <c r="C20" t="s">
        <v>73</v>
      </c>
      <c r="D20" t="s">
        <v>74</v>
      </c>
      <c r="E20" s="1">
        <v>99.641304347826093</v>
      </c>
      <c r="F20" s="1">
        <v>32.574891304347823</v>
      </c>
      <c r="G20" s="1">
        <v>66.059565217391324</v>
      </c>
      <c r="H20" s="1">
        <v>265.40717391304349</v>
      </c>
      <c r="I20" s="1">
        <f t="shared" si="0"/>
        <v>364.04163043478263</v>
      </c>
      <c r="J20" s="1">
        <f t="shared" si="1"/>
        <v>3.6535213264972182</v>
      </c>
      <c r="K20" s="1">
        <f t="shared" si="2"/>
        <v>0.32692156648849124</v>
      </c>
    </row>
    <row r="21" spans="1:11" x14ac:dyDescent="0.3">
      <c r="A21" t="s">
        <v>32</v>
      </c>
      <c r="B21" t="s">
        <v>75</v>
      </c>
      <c r="C21" t="s">
        <v>38</v>
      </c>
      <c r="D21" t="s">
        <v>39</v>
      </c>
      <c r="E21" s="1">
        <v>92.141304347826093</v>
      </c>
      <c r="F21" s="1">
        <v>31.695543478260866</v>
      </c>
      <c r="G21" s="1">
        <v>72.16836956521739</v>
      </c>
      <c r="H21" s="1">
        <v>220.68521739130435</v>
      </c>
      <c r="I21" s="1">
        <f t="shared" si="0"/>
        <v>324.54913043478257</v>
      </c>
      <c r="J21" s="1">
        <f t="shared" si="1"/>
        <v>3.5222979827769252</v>
      </c>
      <c r="K21" s="1">
        <f t="shared" si="2"/>
        <v>0.34398843930635831</v>
      </c>
    </row>
    <row r="22" spans="1:11" x14ac:dyDescent="0.3">
      <c r="A22" t="s">
        <v>32</v>
      </c>
      <c r="B22" t="s">
        <v>76</v>
      </c>
      <c r="C22" t="s">
        <v>77</v>
      </c>
      <c r="D22" t="s">
        <v>78</v>
      </c>
      <c r="E22" s="1">
        <v>89.152173913043484</v>
      </c>
      <c r="F22" s="1">
        <v>45.345108695652172</v>
      </c>
      <c r="G22" s="1">
        <v>68.945652173913047</v>
      </c>
      <c r="H22" s="1">
        <v>243.09510869565219</v>
      </c>
      <c r="I22" s="1">
        <f t="shared" si="0"/>
        <v>357.38586956521738</v>
      </c>
      <c r="J22" s="1">
        <f t="shared" si="1"/>
        <v>4.0087173860034131</v>
      </c>
      <c r="K22" s="1">
        <f t="shared" si="2"/>
        <v>0.50862594489148982</v>
      </c>
    </row>
    <row r="23" spans="1:11" x14ac:dyDescent="0.3">
      <c r="A23" t="s">
        <v>32</v>
      </c>
      <c r="B23" t="s">
        <v>79</v>
      </c>
      <c r="C23" t="s">
        <v>80</v>
      </c>
      <c r="D23" t="s">
        <v>81</v>
      </c>
      <c r="E23" s="1">
        <v>140.45652173913044</v>
      </c>
      <c r="F23" s="1">
        <v>80.032608695652172</v>
      </c>
      <c r="G23" s="1">
        <v>91.084239130434781</v>
      </c>
      <c r="H23" s="1">
        <v>370.01902173913044</v>
      </c>
      <c r="I23" s="1">
        <f t="shared" si="0"/>
        <v>541.13586956521738</v>
      </c>
      <c r="J23" s="1">
        <f t="shared" si="1"/>
        <v>3.8526930815663207</v>
      </c>
      <c r="K23" s="1">
        <f t="shared" si="2"/>
        <v>0.56980343600061911</v>
      </c>
    </row>
    <row r="24" spans="1:11" x14ac:dyDescent="0.3">
      <c r="A24" t="s">
        <v>32</v>
      </c>
      <c r="B24" t="s">
        <v>82</v>
      </c>
      <c r="C24" t="s">
        <v>83</v>
      </c>
      <c r="D24" t="s">
        <v>84</v>
      </c>
      <c r="E24" s="1">
        <v>96.260869565217391</v>
      </c>
      <c r="F24" s="1">
        <v>64.005434782608702</v>
      </c>
      <c r="G24" s="1">
        <v>48.149456521739133</v>
      </c>
      <c r="H24" s="1">
        <v>278.19021739130437</v>
      </c>
      <c r="I24" s="1">
        <f t="shared" si="0"/>
        <v>390.34510869565224</v>
      </c>
      <c r="J24" s="1">
        <f t="shared" si="1"/>
        <v>4.0550756549232165</v>
      </c>
      <c r="K24" s="1">
        <f t="shared" si="2"/>
        <v>0.66491644083107504</v>
      </c>
    </row>
    <row r="25" spans="1:11" x14ac:dyDescent="0.3">
      <c r="A25" t="s">
        <v>32</v>
      </c>
      <c r="B25" t="s">
        <v>85</v>
      </c>
      <c r="C25" t="s">
        <v>86</v>
      </c>
      <c r="D25" t="s">
        <v>87</v>
      </c>
      <c r="E25" s="1">
        <v>109.98913043478261</v>
      </c>
      <c r="F25" s="1">
        <v>19.122282608695652</v>
      </c>
      <c r="G25" s="1">
        <v>112.30978260869566</v>
      </c>
      <c r="H25" s="1">
        <v>301.2853260869565</v>
      </c>
      <c r="I25" s="1">
        <f t="shared" si="0"/>
        <v>432.71739130434781</v>
      </c>
      <c r="J25" s="1">
        <f t="shared" si="1"/>
        <v>3.9341832196857394</v>
      </c>
      <c r="K25" s="1">
        <f t="shared" si="2"/>
        <v>0.17385611226405773</v>
      </c>
    </row>
    <row r="26" spans="1:11" x14ac:dyDescent="0.3">
      <c r="A26" t="s">
        <v>32</v>
      </c>
      <c r="B26" t="s">
        <v>88</v>
      </c>
      <c r="C26" t="s">
        <v>89</v>
      </c>
      <c r="D26" t="s">
        <v>74</v>
      </c>
      <c r="E26" s="1">
        <v>92.402173913043484</v>
      </c>
      <c r="F26" s="1">
        <v>31.8125</v>
      </c>
      <c r="G26" s="1">
        <v>84.345108695652172</v>
      </c>
      <c r="H26" s="1">
        <v>255.76630434782609</v>
      </c>
      <c r="I26" s="1">
        <f t="shared" si="0"/>
        <v>371.92391304347825</v>
      </c>
      <c r="J26" s="1">
        <f t="shared" si="1"/>
        <v>4.0250558757793193</v>
      </c>
      <c r="K26" s="1">
        <f t="shared" si="2"/>
        <v>0.34428302552640866</v>
      </c>
    </row>
    <row r="27" spans="1:11" x14ac:dyDescent="0.3">
      <c r="A27" t="s">
        <v>32</v>
      </c>
      <c r="B27" t="s">
        <v>90</v>
      </c>
      <c r="C27" t="s">
        <v>91</v>
      </c>
      <c r="D27" t="s">
        <v>92</v>
      </c>
      <c r="E27" s="1">
        <v>91.108695652173907</v>
      </c>
      <c r="F27" s="1">
        <v>32.301630434782609</v>
      </c>
      <c r="G27" s="1">
        <v>86.706521739130437</v>
      </c>
      <c r="H27" s="1">
        <v>247.16304347826087</v>
      </c>
      <c r="I27" s="1">
        <f t="shared" si="0"/>
        <v>366.17119565217394</v>
      </c>
      <c r="J27" s="1">
        <f t="shared" si="1"/>
        <v>4.0190586972083038</v>
      </c>
      <c r="K27" s="1">
        <f t="shared" si="2"/>
        <v>0.35453948938200908</v>
      </c>
    </row>
    <row r="28" spans="1:11" x14ac:dyDescent="0.3">
      <c r="A28" t="s">
        <v>32</v>
      </c>
      <c r="B28" t="s">
        <v>93</v>
      </c>
      <c r="C28" t="s">
        <v>94</v>
      </c>
      <c r="D28" t="s">
        <v>35</v>
      </c>
      <c r="E28" s="1">
        <v>97</v>
      </c>
      <c r="F28" s="1">
        <v>76.779891304347828</v>
      </c>
      <c r="G28" s="1">
        <v>52.622282608695649</v>
      </c>
      <c r="H28" s="1">
        <v>269.7146739130435</v>
      </c>
      <c r="I28" s="1">
        <f t="shared" si="0"/>
        <v>399.116847826087</v>
      </c>
      <c r="J28" s="1">
        <f t="shared" si="1"/>
        <v>4.1146066786194533</v>
      </c>
      <c r="K28" s="1">
        <f t="shared" si="2"/>
        <v>0.79154527117884355</v>
      </c>
    </row>
    <row r="29" spans="1:11" x14ac:dyDescent="0.3">
      <c r="A29" t="s">
        <v>32</v>
      </c>
      <c r="B29" t="s">
        <v>95</v>
      </c>
      <c r="C29" t="s">
        <v>77</v>
      </c>
      <c r="D29" t="s">
        <v>78</v>
      </c>
      <c r="E29" s="1">
        <v>95.119565217391298</v>
      </c>
      <c r="F29" s="1">
        <v>18.209239130434781</v>
      </c>
      <c r="G29" s="1">
        <v>89.019021739130437</v>
      </c>
      <c r="H29" s="1">
        <v>238.86684782608697</v>
      </c>
      <c r="I29" s="1">
        <f t="shared" si="0"/>
        <v>346.09510869565219</v>
      </c>
      <c r="J29" s="1">
        <f t="shared" si="1"/>
        <v>3.6385270254828024</v>
      </c>
      <c r="K29" s="1">
        <f t="shared" si="2"/>
        <v>0.1914352645411953</v>
      </c>
    </row>
    <row r="30" spans="1:11" x14ac:dyDescent="0.3">
      <c r="A30" t="s">
        <v>32</v>
      </c>
      <c r="B30" t="s">
        <v>96</v>
      </c>
      <c r="C30" t="s">
        <v>97</v>
      </c>
      <c r="D30" t="s">
        <v>35</v>
      </c>
      <c r="E30" s="1">
        <v>93.880434782608702</v>
      </c>
      <c r="F30" s="1">
        <v>84.271739130434781</v>
      </c>
      <c r="G30" s="1">
        <v>49.345108695652172</v>
      </c>
      <c r="H30" s="1">
        <v>240.87771739130434</v>
      </c>
      <c r="I30" s="1">
        <f t="shared" si="0"/>
        <v>374.49456521739125</v>
      </c>
      <c r="J30" s="1">
        <f t="shared" si="1"/>
        <v>3.9890587009378247</v>
      </c>
      <c r="K30" s="1">
        <f t="shared" si="2"/>
        <v>0.89764964686812543</v>
      </c>
    </row>
    <row r="31" spans="1:11" x14ac:dyDescent="0.3">
      <c r="A31" t="s">
        <v>32</v>
      </c>
      <c r="B31" t="s">
        <v>98</v>
      </c>
      <c r="C31" t="s">
        <v>99</v>
      </c>
      <c r="D31" t="s">
        <v>57</v>
      </c>
      <c r="E31" s="1">
        <v>97.586956521739125</v>
      </c>
      <c r="F31" s="1">
        <v>35.258152173913047</v>
      </c>
      <c r="G31" s="1">
        <v>62.701086956521742</v>
      </c>
      <c r="H31" s="1">
        <v>256.04054347826087</v>
      </c>
      <c r="I31" s="1">
        <f t="shared" si="0"/>
        <v>353.99978260869568</v>
      </c>
      <c r="J31" s="1">
        <f t="shared" si="1"/>
        <v>3.6275317442637562</v>
      </c>
      <c r="K31" s="1">
        <f t="shared" si="2"/>
        <v>0.36129984406326582</v>
      </c>
    </row>
    <row r="32" spans="1:11" x14ac:dyDescent="0.3">
      <c r="A32" t="s">
        <v>32</v>
      </c>
      <c r="B32" t="s">
        <v>100</v>
      </c>
      <c r="C32" t="s">
        <v>89</v>
      </c>
      <c r="D32" t="s">
        <v>74</v>
      </c>
      <c r="E32" s="1">
        <v>99.163043478260875</v>
      </c>
      <c r="F32" s="1">
        <v>23.301630434782609</v>
      </c>
      <c r="G32" s="1">
        <v>99.817934782608702</v>
      </c>
      <c r="H32" s="1">
        <v>280.8125</v>
      </c>
      <c r="I32" s="1">
        <f t="shared" si="0"/>
        <v>403.93206521739131</v>
      </c>
      <c r="J32" s="1">
        <f t="shared" si="1"/>
        <v>4.0734133508714239</v>
      </c>
      <c r="K32" s="1">
        <f t="shared" si="2"/>
        <v>0.23498300997478899</v>
      </c>
    </row>
    <row r="33" spans="1:11" x14ac:dyDescent="0.3">
      <c r="A33" t="s">
        <v>32</v>
      </c>
      <c r="B33" t="s">
        <v>101</v>
      </c>
      <c r="C33" t="s">
        <v>102</v>
      </c>
      <c r="D33" t="s">
        <v>57</v>
      </c>
      <c r="E33" s="1">
        <v>100.56521739130434</v>
      </c>
      <c r="F33" s="1">
        <v>54.108695652173914</v>
      </c>
      <c r="G33" s="1">
        <v>64.198369565217391</v>
      </c>
      <c r="H33" s="1">
        <v>279.8478260869565</v>
      </c>
      <c r="I33" s="1">
        <f t="shared" si="0"/>
        <v>398.15489130434781</v>
      </c>
      <c r="J33" s="1">
        <f t="shared" si="1"/>
        <v>3.959170990056204</v>
      </c>
      <c r="K33" s="1">
        <f t="shared" si="2"/>
        <v>0.53804582792909639</v>
      </c>
    </row>
    <row r="34" spans="1:11" x14ac:dyDescent="0.3">
      <c r="A34" t="s">
        <v>32</v>
      </c>
      <c r="B34" t="s">
        <v>103</v>
      </c>
      <c r="C34" t="s">
        <v>104</v>
      </c>
      <c r="D34" t="s">
        <v>105</v>
      </c>
      <c r="E34" s="1">
        <v>117.52173913043478</v>
      </c>
      <c r="F34" s="1">
        <v>55.842391304347828</v>
      </c>
      <c r="G34" s="1">
        <v>108.01630434782609</v>
      </c>
      <c r="H34" s="1">
        <v>315.92119565217394</v>
      </c>
      <c r="I34" s="1">
        <f t="shared" si="0"/>
        <v>479.77989130434787</v>
      </c>
      <c r="J34" s="1">
        <f t="shared" si="1"/>
        <v>4.0824778024417316</v>
      </c>
      <c r="K34" s="1">
        <f t="shared" si="2"/>
        <v>0.47516648168701447</v>
      </c>
    </row>
    <row r="35" spans="1:11" x14ac:dyDescent="0.3">
      <c r="A35" t="s">
        <v>32</v>
      </c>
      <c r="B35" t="s">
        <v>106</v>
      </c>
      <c r="C35" t="s">
        <v>53</v>
      </c>
      <c r="D35" t="s">
        <v>49</v>
      </c>
      <c r="E35" s="1">
        <v>100.16304347826087</v>
      </c>
      <c r="F35" s="1">
        <v>50.959239130434781</v>
      </c>
      <c r="G35" s="1">
        <v>59.752717391304351</v>
      </c>
      <c r="H35" s="1">
        <v>269.88043478260869</v>
      </c>
      <c r="I35" s="1">
        <f t="shared" si="0"/>
        <v>380.59239130434781</v>
      </c>
      <c r="J35" s="1">
        <f t="shared" si="1"/>
        <v>3.7997287032013021</v>
      </c>
      <c r="K35" s="1">
        <f t="shared" si="2"/>
        <v>0.50876288659793811</v>
      </c>
    </row>
    <row r="36" spans="1:11" x14ac:dyDescent="0.3">
      <c r="A36" t="s">
        <v>32</v>
      </c>
      <c r="B36" t="s">
        <v>107</v>
      </c>
      <c r="C36" t="s">
        <v>108</v>
      </c>
      <c r="D36" t="s">
        <v>70</v>
      </c>
      <c r="E36" s="1">
        <v>88.467391304347828</v>
      </c>
      <c r="F36" s="1">
        <v>69.779891304347828</v>
      </c>
      <c r="G36" s="1">
        <v>56.733695652173914</v>
      </c>
      <c r="H36" s="1">
        <v>250.99184782608697</v>
      </c>
      <c r="I36" s="1">
        <f t="shared" si="0"/>
        <v>377.50543478260875</v>
      </c>
      <c r="J36" s="1">
        <f t="shared" si="1"/>
        <v>4.2671704140557809</v>
      </c>
      <c r="K36" s="1">
        <f t="shared" si="2"/>
        <v>0.78876397591841751</v>
      </c>
    </row>
    <row r="37" spans="1:11" x14ac:dyDescent="0.3">
      <c r="A37" t="s">
        <v>32</v>
      </c>
      <c r="B37" t="s">
        <v>109</v>
      </c>
      <c r="C37" t="s">
        <v>110</v>
      </c>
      <c r="D37" t="s">
        <v>111</v>
      </c>
      <c r="E37" s="1">
        <v>109.6304347826087</v>
      </c>
      <c r="F37" s="1">
        <v>71.896739130434781</v>
      </c>
      <c r="G37" s="1">
        <v>64.605978260869563</v>
      </c>
      <c r="H37" s="1">
        <v>283.36684782608694</v>
      </c>
      <c r="I37" s="1">
        <f t="shared" si="0"/>
        <v>419.86956521739125</v>
      </c>
      <c r="J37" s="1">
        <f t="shared" si="1"/>
        <v>3.8298631766805467</v>
      </c>
      <c r="K37" s="1">
        <f t="shared" si="2"/>
        <v>0.65581003371009317</v>
      </c>
    </row>
    <row r="38" spans="1:11" x14ac:dyDescent="0.3">
      <c r="A38" t="s">
        <v>32</v>
      </c>
      <c r="B38" t="s">
        <v>112</v>
      </c>
      <c r="C38" t="s">
        <v>113</v>
      </c>
      <c r="D38" t="s">
        <v>114</v>
      </c>
      <c r="E38" s="1">
        <v>119.18478260869566</v>
      </c>
      <c r="F38" s="1">
        <v>81.4375</v>
      </c>
      <c r="G38" s="1">
        <v>59.230978260869563</v>
      </c>
      <c r="H38" s="1">
        <v>313.26086956521738</v>
      </c>
      <c r="I38" s="1">
        <f t="shared" si="0"/>
        <v>453.92934782608694</v>
      </c>
      <c r="J38" s="1">
        <f t="shared" si="1"/>
        <v>3.8086183310533515</v>
      </c>
      <c r="K38" s="1">
        <f t="shared" si="2"/>
        <v>0.68328773369813034</v>
      </c>
    </row>
    <row r="39" spans="1:11" x14ac:dyDescent="0.3">
      <c r="A39" t="s">
        <v>32</v>
      </c>
      <c r="B39" t="s">
        <v>115</v>
      </c>
      <c r="C39" t="s">
        <v>116</v>
      </c>
      <c r="D39" t="s">
        <v>84</v>
      </c>
      <c r="E39" s="1">
        <v>80.054347826086953</v>
      </c>
      <c r="F39" s="1">
        <v>60.098043478260877</v>
      </c>
      <c r="G39" s="1">
        <v>89.49065217391302</v>
      </c>
      <c r="H39" s="1">
        <v>252.04902173913052</v>
      </c>
      <c r="I39" s="1">
        <f t="shared" si="0"/>
        <v>401.63771739130442</v>
      </c>
      <c r="J39" s="1">
        <f t="shared" si="1"/>
        <v>5.0170631364562128</v>
      </c>
      <c r="K39" s="1">
        <f t="shared" si="2"/>
        <v>0.75071554650373395</v>
      </c>
    </row>
    <row r="40" spans="1:11" x14ac:dyDescent="0.3">
      <c r="A40" t="s">
        <v>32</v>
      </c>
      <c r="B40" t="s">
        <v>117</v>
      </c>
      <c r="C40" t="s">
        <v>118</v>
      </c>
      <c r="D40" t="s">
        <v>119</v>
      </c>
      <c r="E40" s="1">
        <v>106.73913043478261</v>
      </c>
      <c r="F40" s="1">
        <v>33.603260869565219</v>
      </c>
      <c r="G40" s="1">
        <v>102.64673913043478</v>
      </c>
      <c r="H40" s="1">
        <v>284.61684782608694</v>
      </c>
      <c r="I40" s="1">
        <f t="shared" si="0"/>
        <v>420.86684782608694</v>
      </c>
      <c r="J40" s="1">
        <f t="shared" si="1"/>
        <v>3.9429480651731157</v>
      </c>
      <c r="K40" s="1">
        <f t="shared" si="2"/>
        <v>0.31481670061099798</v>
      </c>
    </row>
    <row r="41" spans="1:11" x14ac:dyDescent="0.3">
      <c r="A41" t="s">
        <v>32</v>
      </c>
      <c r="B41" t="s">
        <v>120</v>
      </c>
      <c r="C41" t="s">
        <v>121</v>
      </c>
      <c r="D41" t="s">
        <v>60</v>
      </c>
      <c r="E41" s="1">
        <v>118.20652173913044</v>
      </c>
      <c r="F41" s="1">
        <v>78.668478260869563</v>
      </c>
      <c r="G41" s="1">
        <v>135.75543478260869</v>
      </c>
      <c r="H41" s="1">
        <v>388.24456521739131</v>
      </c>
      <c r="I41" s="1">
        <f t="shared" si="0"/>
        <v>602.66847826086951</v>
      </c>
      <c r="J41" s="1">
        <f t="shared" si="1"/>
        <v>5.0984367816091947</v>
      </c>
      <c r="K41" s="1">
        <f t="shared" si="2"/>
        <v>0.66551724137931034</v>
      </c>
    </row>
    <row r="42" spans="1:11" x14ac:dyDescent="0.3">
      <c r="A42" t="s">
        <v>32</v>
      </c>
      <c r="B42" t="s">
        <v>122</v>
      </c>
      <c r="C42" t="s">
        <v>123</v>
      </c>
      <c r="D42" t="s">
        <v>35</v>
      </c>
      <c r="E42" s="1">
        <v>21.815217391304348</v>
      </c>
      <c r="F42" s="1">
        <v>12.951630434782608</v>
      </c>
      <c r="G42" s="1">
        <v>20.612608695652174</v>
      </c>
      <c r="H42" s="1">
        <v>62.675108695652128</v>
      </c>
      <c r="I42" s="1">
        <f t="shared" si="0"/>
        <v>96.239347826086913</v>
      </c>
      <c r="J42" s="1">
        <f t="shared" si="1"/>
        <v>4.4115695067264555</v>
      </c>
      <c r="K42" s="1">
        <f t="shared" si="2"/>
        <v>0.5936970602889885</v>
      </c>
    </row>
    <row r="43" spans="1:11" x14ac:dyDescent="0.3">
      <c r="A43" t="s">
        <v>32</v>
      </c>
      <c r="B43" t="s">
        <v>124</v>
      </c>
      <c r="C43" t="s">
        <v>125</v>
      </c>
      <c r="D43" t="s">
        <v>87</v>
      </c>
      <c r="E43" s="1">
        <v>113.46739130434783</v>
      </c>
      <c r="F43" s="1">
        <v>12.418478260869565</v>
      </c>
      <c r="G43" s="1">
        <v>97.918478260869563</v>
      </c>
      <c r="H43" s="1">
        <v>288.24456521739131</v>
      </c>
      <c r="I43" s="1">
        <f t="shared" si="0"/>
        <v>398.58152173913044</v>
      </c>
      <c r="J43" s="1">
        <f t="shared" si="1"/>
        <v>3.5127406839735604</v>
      </c>
      <c r="K43" s="1">
        <f t="shared" si="2"/>
        <v>0.10944534917137656</v>
      </c>
    </row>
    <row r="44" spans="1:11" x14ac:dyDescent="0.3">
      <c r="A44" t="s">
        <v>32</v>
      </c>
      <c r="B44" t="s">
        <v>126</v>
      </c>
      <c r="C44" t="s">
        <v>127</v>
      </c>
      <c r="D44" t="s">
        <v>114</v>
      </c>
      <c r="E44" s="1">
        <v>103.71739130434783</v>
      </c>
      <c r="F44" s="1">
        <v>65.383152173913047</v>
      </c>
      <c r="G44" s="1">
        <v>153.30434782608697</v>
      </c>
      <c r="H44" s="1">
        <v>264.86413043478262</v>
      </c>
      <c r="I44" s="1">
        <f t="shared" si="0"/>
        <v>483.55163043478262</v>
      </c>
      <c r="J44" s="1">
        <f t="shared" si="1"/>
        <v>4.6622039404736952</v>
      </c>
      <c r="K44" s="1">
        <f t="shared" si="2"/>
        <v>0.63039719136449379</v>
      </c>
    </row>
    <row r="45" spans="1:11" x14ac:dyDescent="0.3">
      <c r="A45" t="s">
        <v>32</v>
      </c>
      <c r="B45" t="s">
        <v>128</v>
      </c>
      <c r="C45" t="s">
        <v>129</v>
      </c>
      <c r="D45" t="s">
        <v>130</v>
      </c>
      <c r="E45" s="1">
        <v>111.08695652173913</v>
      </c>
      <c r="F45" s="1">
        <v>29.499565217391304</v>
      </c>
      <c r="G45" s="1">
        <v>90.62249999999996</v>
      </c>
      <c r="H45" s="1">
        <v>293.91630434782621</v>
      </c>
      <c r="I45" s="1">
        <f t="shared" si="0"/>
        <v>414.03836956521747</v>
      </c>
      <c r="J45" s="1">
        <f t="shared" si="1"/>
        <v>3.7271555772994138</v>
      </c>
      <c r="K45" s="1">
        <f t="shared" si="2"/>
        <v>0.26555381604696676</v>
      </c>
    </row>
    <row r="46" spans="1:11" x14ac:dyDescent="0.3">
      <c r="A46" t="s">
        <v>32</v>
      </c>
      <c r="B46" t="s">
        <v>131</v>
      </c>
      <c r="C46" t="s">
        <v>132</v>
      </c>
      <c r="D46" t="s">
        <v>133</v>
      </c>
      <c r="E46" s="1">
        <v>112.96739130434783</v>
      </c>
      <c r="F46" s="1">
        <v>49.043478260869563</v>
      </c>
      <c r="G46" s="1">
        <v>82.752717391304344</v>
      </c>
      <c r="H46" s="1">
        <v>280.85054347826087</v>
      </c>
      <c r="I46" s="1">
        <f t="shared" si="0"/>
        <v>412.64673913043475</v>
      </c>
      <c r="J46" s="1">
        <f t="shared" si="1"/>
        <v>3.6527951505821221</v>
      </c>
      <c r="K46" s="1">
        <f t="shared" si="2"/>
        <v>0.43413836235928027</v>
      </c>
    </row>
    <row r="47" spans="1:11" x14ac:dyDescent="0.3">
      <c r="A47" t="s">
        <v>32</v>
      </c>
      <c r="B47" t="s">
        <v>134</v>
      </c>
      <c r="C47" t="s">
        <v>38</v>
      </c>
      <c r="D47" t="s">
        <v>39</v>
      </c>
      <c r="E47" s="1">
        <v>107.08695652173913</v>
      </c>
      <c r="F47" s="1">
        <v>6.0896739130434785</v>
      </c>
      <c r="G47" s="1">
        <v>92.324999999999974</v>
      </c>
      <c r="H47" s="1">
        <v>275.2510869565217</v>
      </c>
      <c r="I47" s="1">
        <f t="shared" si="0"/>
        <v>373.66576086956513</v>
      </c>
      <c r="J47" s="1">
        <f t="shared" si="1"/>
        <v>3.4893676410881032</v>
      </c>
      <c r="K47" s="1">
        <f t="shared" si="2"/>
        <v>5.6866626065773453E-2</v>
      </c>
    </row>
    <row r="48" spans="1:11" x14ac:dyDescent="0.3">
      <c r="A48" t="s">
        <v>32</v>
      </c>
      <c r="B48" t="s">
        <v>135</v>
      </c>
      <c r="C48" t="s">
        <v>136</v>
      </c>
      <c r="D48" t="s">
        <v>39</v>
      </c>
      <c r="E48" s="1">
        <v>105.45652173913044</v>
      </c>
      <c r="F48" s="1">
        <v>32.728913043478258</v>
      </c>
      <c r="G48" s="1">
        <v>83.122391304347815</v>
      </c>
      <c r="H48" s="1">
        <v>263.62097826086949</v>
      </c>
      <c r="I48" s="1">
        <f t="shared" si="0"/>
        <v>379.47228260869554</v>
      </c>
      <c r="J48" s="1">
        <f t="shared" si="1"/>
        <v>3.5983766233766223</v>
      </c>
      <c r="K48" s="1">
        <f t="shared" si="2"/>
        <v>0.31035456606885176</v>
      </c>
    </row>
    <row r="49" spans="1:11" x14ac:dyDescent="0.3">
      <c r="A49" t="s">
        <v>32</v>
      </c>
      <c r="B49" t="s">
        <v>137</v>
      </c>
      <c r="C49" t="s">
        <v>138</v>
      </c>
      <c r="D49" t="s">
        <v>130</v>
      </c>
      <c r="E49" s="1">
        <v>58.967391304347828</v>
      </c>
      <c r="F49" s="1">
        <v>50.137499999999996</v>
      </c>
      <c r="G49" s="1">
        <v>68.370978260869563</v>
      </c>
      <c r="H49" s="1">
        <v>184.64010869565217</v>
      </c>
      <c r="I49" s="1">
        <f t="shared" si="0"/>
        <v>303.14858695652174</v>
      </c>
      <c r="J49" s="1">
        <f t="shared" si="1"/>
        <v>5.1409529953917046</v>
      </c>
      <c r="K49" s="1">
        <f t="shared" si="2"/>
        <v>0.85025806451612895</v>
      </c>
    </row>
    <row r="50" spans="1:11" x14ac:dyDescent="0.3">
      <c r="A50" t="s">
        <v>32</v>
      </c>
      <c r="B50" t="s">
        <v>139</v>
      </c>
      <c r="C50" t="s">
        <v>140</v>
      </c>
      <c r="D50" t="s">
        <v>141</v>
      </c>
      <c r="E50" s="1">
        <v>103.69565217391305</v>
      </c>
      <c r="F50" s="1">
        <v>33.997282608695649</v>
      </c>
      <c r="G50" s="1">
        <v>104.74184782608695</v>
      </c>
      <c r="H50" s="1">
        <v>293.19565217391306</v>
      </c>
      <c r="I50" s="1">
        <f t="shared" si="0"/>
        <v>431.93478260869563</v>
      </c>
      <c r="J50" s="1">
        <f t="shared" si="1"/>
        <v>4.1654088050314462</v>
      </c>
      <c r="K50" s="1">
        <f t="shared" si="2"/>
        <v>0.32785639412997897</v>
      </c>
    </row>
    <row r="51" spans="1:11" x14ac:dyDescent="0.3">
      <c r="A51" t="s">
        <v>32</v>
      </c>
      <c r="B51" t="s">
        <v>142</v>
      </c>
      <c r="C51" t="s">
        <v>91</v>
      </c>
      <c r="D51" t="s">
        <v>92</v>
      </c>
      <c r="E51" s="1">
        <v>85.358695652173907</v>
      </c>
      <c r="F51" s="1">
        <v>31.001195652173905</v>
      </c>
      <c r="G51" s="1">
        <v>79.407717391304317</v>
      </c>
      <c r="H51" s="1">
        <v>221.01304347826081</v>
      </c>
      <c r="I51" s="1">
        <f t="shared" si="0"/>
        <v>331.42195652173905</v>
      </c>
      <c r="J51" s="1">
        <f t="shared" si="1"/>
        <v>3.8826970584489997</v>
      </c>
      <c r="K51" s="1">
        <f t="shared" si="2"/>
        <v>0.36318731694893663</v>
      </c>
    </row>
    <row r="52" spans="1:11" x14ac:dyDescent="0.3">
      <c r="A52" t="s">
        <v>32</v>
      </c>
      <c r="B52" t="s">
        <v>143</v>
      </c>
      <c r="C52" t="s">
        <v>144</v>
      </c>
      <c r="D52" t="s">
        <v>145</v>
      </c>
      <c r="E52" s="1">
        <v>104.8804347826087</v>
      </c>
      <c r="F52" s="1">
        <v>80.364130434782609</v>
      </c>
      <c r="G52" s="1">
        <v>62.266304347826086</v>
      </c>
      <c r="H52" s="1">
        <v>284.58423913043481</v>
      </c>
      <c r="I52" s="1">
        <f t="shared" si="0"/>
        <v>427.2146739130435</v>
      </c>
      <c r="J52" s="1">
        <f t="shared" si="1"/>
        <v>4.0733495699036171</v>
      </c>
      <c r="K52" s="1">
        <f t="shared" si="2"/>
        <v>0.76624520675717689</v>
      </c>
    </row>
    <row r="53" spans="1:11" x14ac:dyDescent="0.3">
      <c r="A53" t="s">
        <v>32</v>
      </c>
      <c r="B53" t="s">
        <v>146</v>
      </c>
      <c r="C53" t="s">
        <v>38</v>
      </c>
      <c r="D53" t="s">
        <v>39</v>
      </c>
      <c r="E53" s="1">
        <v>86.826086956521735</v>
      </c>
      <c r="F53" s="1">
        <v>17.755108695652176</v>
      </c>
      <c r="G53" s="1">
        <v>97.537065217391316</v>
      </c>
      <c r="H53" s="1">
        <v>229.76097826086962</v>
      </c>
      <c r="I53" s="1">
        <f t="shared" si="0"/>
        <v>345.05315217391308</v>
      </c>
      <c r="J53" s="1">
        <f t="shared" si="1"/>
        <v>3.9740723585378075</v>
      </c>
      <c r="K53" s="1">
        <f t="shared" si="2"/>
        <v>0.20449048572859291</v>
      </c>
    </row>
    <row r="54" spans="1:11" x14ac:dyDescent="0.3">
      <c r="A54" t="s">
        <v>32</v>
      </c>
      <c r="B54" t="s">
        <v>147</v>
      </c>
      <c r="C54" t="s">
        <v>80</v>
      </c>
      <c r="D54" t="s">
        <v>81</v>
      </c>
      <c r="E54" s="1">
        <v>115.56521739130434</v>
      </c>
      <c r="F54" s="1">
        <v>66.177499999999995</v>
      </c>
      <c r="G54" s="1">
        <v>53.692173913043483</v>
      </c>
      <c r="H54" s="1">
        <v>310.32847826086959</v>
      </c>
      <c r="I54" s="1">
        <f t="shared" si="0"/>
        <v>430.19815217391306</v>
      </c>
      <c r="J54" s="1">
        <f t="shared" si="1"/>
        <v>3.7225573739653877</v>
      </c>
      <c r="K54" s="1">
        <f t="shared" si="2"/>
        <v>0.57264202407825426</v>
      </c>
    </row>
    <row r="55" spans="1:11" x14ac:dyDescent="0.3">
      <c r="A55" t="s">
        <v>32</v>
      </c>
      <c r="B55" t="s">
        <v>148</v>
      </c>
      <c r="C55" t="s">
        <v>149</v>
      </c>
      <c r="D55" t="s">
        <v>57</v>
      </c>
      <c r="E55" s="1">
        <v>107.57608695652173</v>
      </c>
      <c r="F55" s="1">
        <v>32.231521739130443</v>
      </c>
      <c r="G55" s="1">
        <v>85.095000000000013</v>
      </c>
      <c r="H55" s="1">
        <v>277.29869565217393</v>
      </c>
      <c r="I55" s="1">
        <f t="shared" si="0"/>
        <v>394.62521739130437</v>
      </c>
      <c r="J55" s="1">
        <f t="shared" si="1"/>
        <v>3.6683358593513189</v>
      </c>
      <c r="K55" s="1">
        <f t="shared" si="2"/>
        <v>0.29961604526624236</v>
      </c>
    </row>
    <row r="56" spans="1:11" x14ac:dyDescent="0.3">
      <c r="A56" t="s">
        <v>32</v>
      </c>
      <c r="B56" t="s">
        <v>150</v>
      </c>
      <c r="C56" t="s">
        <v>38</v>
      </c>
      <c r="D56" t="s">
        <v>39</v>
      </c>
      <c r="E56" s="1">
        <v>1</v>
      </c>
      <c r="F56" s="1">
        <v>7.3478260869565215E-2</v>
      </c>
      <c r="G56" s="1">
        <v>0</v>
      </c>
      <c r="H56" s="1">
        <v>0.32130434782608697</v>
      </c>
      <c r="I56" s="1">
        <f t="shared" si="0"/>
        <v>0.39478260869565218</v>
      </c>
      <c r="J56" s="1">
        <f t="shared" si="1"/>
        <v>0.39478260869565218</v>
      </c>
      <c r="K56" s="1">
        <f t="shared" si="2"/>
        <v>7.3478260869565215E-2</v>
      </c>
    </row>
    <row r="57" spans="1:11" x14ac:dyDescent="0.3">
      <c r="A57" t="s">
        <v>32</v>
      </c>
      <c r="B57" t="s">
        <v>151</v>
      </c>
      <c r="C57" t="s">
        <v>152</v>
      </c>
      <c r="D57" t="s">
        <v>60</v>
      </c>
      <c r="E57" s="1">
        <v>107.85869565217391</v>
      </c>
      <c r="F57" s="1">
        <v>56.380434782608695</v>
      </c>
      <c r="G57" s="1">
        <v>82.135869565217391</v>
      </c>
      <c r="H57" s="1">
        <v>284.72010869565219</v>
      </c>
      <c r="I57" s="1">
        <f t="shared" si="0"/>
        <v>423.23641304347825</v>
      </c>
      <c r="J57" s="1">
        <f t="shared" si="1"/>
        <v>3.9239897208505492</v>
      </c>
      <c r="K57" s="1">
        <f t="shared" si="2"/>
        <v>0.52272498236420439</v>
      </c>
    </row>
    <row r="58" spans="1:11" x14ac:dyDescent="0.3">
      <c r="A58" t="s">
        <v>32</v>
      </c>
      <c r="B58" t="s">
        <v>153</v>
      </c>
      <c r="C58" t="s">
        <v>46</v>
      </c>
      <c r="D58" t="s">
        <v>39</v>
      </c>
      <c r="E58" s="1">
        <v>112.5</v>
      </c>
      <c r="F58" s="1">
        <v>36.244565217391305</v>
      </c>
      <c r="G58" s="1">
        <v>95.461956521739125</v>
      </c>
      <c r="H58" s="1">
        <v>291.55978260869563</v>
      </c>
      <c r="I58" s="1">
        <f t="shared" si="0"/>
        <v>423.26630434782606</v>
      </c>
      <c r="J58" s="1">
        <f t="shared" si="1"/>
        <v>3.7623671497584539</v>
      </c>
      <c r="K58" s="1">
        <f t="shared" si="2"/>
        <v>0.32217391304347825</v>
      </c>
    </row>
    <row r="59" spans="1:11" x14ac:dyDescent="0.3">
      <c r="A59" t="s">
        <v>32</v>
      </c>
      <c r="B59" t="s">
        <v>154</v>
      </c>
      <c r="C59" t="s">
        <v>138</v>
      </c>
      <c r="D59" t="s">
        <v>130</v>
      </c>
      <c r="E59" s="1">
        <v>41.347826086956523</v>
      </c>
      <c r="F59" s="1">
        <v>13.671195652173912</v>
      </c>
      <c r="G59" s="1">
        <v>46.395869565217389</v>
      </c>
      <c r="H59" s="1">
        <v>130.96804347826085</v>
      </c>
      <c r="I59" s="1">
        <f t="shared" si="0"/>
        <v>191.03510869565216</v>
      </c>
      <c r="J59" s="1">
        <f t="shared" si="1"/>
        <v>4.6201971608832801</v>
      </c>
      <c r="K59" s="1">
        <f t="shared" si="2"/>
        <v>0.3306388012618296</v>
      </c>
    </row>
    <row r="60" spans="1:11" x14ac:dyDescent="0.3">
      <c r="A60" t="s">
        <v>32</v>
      </c>
      <c r="B60" t="s">
        <v>155</v>
      </c>
      <c r="C60" t="s">
        <v>138</v>
      </c>
      <c r="D60" t="s">
        <v>130</v>
      </c>
      <c r="E60" s="1">
        <v>111.5</v>
      </c>
      <c r="F60" s="1">
        <v>29.431086956521753</v>
      </c>
      <c r="G60" s="1">
        <v>90.925760869565238</v>
      </c>
      <c r="H60" s="1">
        <v>279.83130434782595</v>
      </c>
      <c r="I60" s="1">
        <f t="shared" si="0"/>
        <v>400.18815217391295</v>
      </c>
      <c r="J60" s="1">
        <f t="shared" si="1"/>
        <v>3.5891314096315061</v>
      </c>
      <c r="K60" s="1">
        <f t="shared" si="2"/>
        <v>0.26395593682979152</v>
      </c>
    </row>
    <row r="61" spans="1:11" x14ac:dyDescent="0.3">
      <c r="A61" t="s">
        <v>32</v>
      </c>
      <c r="B61" t="s">
        <v>156</v>
      </c>
      <c r="C61" t="s">
        <v>157</v>
      </c>
      <c r="D61" t="s">
        <v>158</v>
      </c>
      <c r="E61" s="1">
        <v>49.184782608695649</v>
      </c>
      <c r="F61" s="1">
        <v>33.188586956521732</v>
      </c>
      <c r="G61" s="1">
        <v>68.843695652173921</v>
      </c>
      <c r="H61" s="1">
        <v>201.0015217391304</v>
      </c>
      <c r="I61" s="1">
        <f t="shared" si="0"/>
        <v>303.03380434782605</v>
      </c>
      <c r="J61" s="1">
        <f t="shared" si="1"/>
        <v>6.1611292817679555</v>
      </c>
      <c r="K61" s="1">
        <f t="shared" si="2"/>
        <v>0.67477348066298337</v>
      </c>
    </row>
    <row r="62" spans="1:11" x14ac:dyDescent="0.3">
      <c r="A62" t="s">
        <v>32</v>
      </c>
      <c r="B62" t="s">
        <v>159</v>
      </c>
      <c r="C62" t="s">
        <v>160</v>
      </c>
      <c r="D62" t="s">
        <v>70</v>
      </c>
      <c r="E62" s="1">
        <v>45.347826086956523</v>
      </c>
      <c r="F62" s="1">
        <v>54.646739130434781</v>
      </c>
      <c r="G62" s="1">
        <v>19.421195652173914</v>
      </c>
      <c r="H62" s="1">
        <v>167.54891304347825</v>
      </c>
      <c r="I62" s="1">
        <f t="shared" si="0"/>
        <v>241.61684782608694</v>
      </c>
      <c r="J62" s="1">
        <f t="shared" si="1"/>
        <v>5.3280800575263658</v>
      </c>
      <c r="K62" s="1">
        <f t="shared" si="2"/>
        <v>1.2050575263662511</v>
      </c>
    </row>
    <row r="63" spans="1:11" x14ac:dyDescent="0.3">
      <c r="A63" t="s">
        <v>32</v>
      </c>
      <c r="B63" t="s">
        <v>161</v>
      </c>
      <c r="C63" t="s">
        <v>162</v>
      </c>
      <c r="D63" t="s">
        <v>163</v>
      </c>
      <c r="E63" s="1">
        <v>89.173913043478265</v>
      </c>
      <c r="F63" s="1">
        <v>32.166521739130459</v>
      </c>
      <c r="G63" s="1">
        <v>67.614130434782609</v>
      </c>
      <c r="H63" s="1">
        <v>220.6141304347826</v>
      </c>
      <c r="I63" s="1">
        <f t="shared" si="0"/>
        <v>320.39478260869566</v>
      </c>
      <c r="J63" s="1">
        <f t="shared" si="1"/>
        <v>3.5929205265724038</v>
      </c>
      <c r="K63" s="1">
        <f t="shared" si="2"/>
        <v>0.36071672354948831</v>
      </c>
    </row>
    <row r="64" spans="1:11" x14ac:dyDescent="0.3">
      <c r="A64" t="s">
        <v>32</v>
      </c>
      <c r="B64" t="s">
        <v>164</v>
      </c>
      <c r="C64" t="s">
        <v>165</v>
      </c>
      <c r="D64" t="s">
        <v>39</v>
      </c>
      <c r="E64" s="1">
        <v>97.054347826086953</v>
      </c>
      <c r="F64" s="1">
        <v>41.839673913043477</v>
      </c>
      <c r="G64" s="1">
        <v>58.997282608695649</v>
      </c>
      <c r="H64" s="1">
        <v>248.14271739130436</v>
      </c>
      <c r="I64" s="1">
        <f t="shared" si="0"/>
        <v>348.97967391304348</v>
      </c>
      <c r="J64" s="1">
        <f t="shared" si="1"/>
        <v>3.5957139657296451</v>
      </c>
      <c r="K64" s="1">
        <f t="shared" si="2"/>
        <v>0.4310953074252436</v>
      </c>
    </row>
    <row r="65" spans="1:11" x14ac:dyDescent="0.3">
      <c r="A65" t="s">
        <v>32</v>
      </c>
      <c r="B65" t="s">
        <v>166</v>
      </c>
      <c r="C65" t="s">
        <v>94</v>
      </c>
      <c r="D65" t="s">
        <v>35</v>
      </c>
      <c r="E65" s="1">
        <v>112.91304347826087</v>
      </c>
      <c r="F65" s="1">
        <v>46.752717391304351</v>
      </c>
      <c r="G65" s="1">
        <v>55.934782608695649</v>
      </c>
      <c r="H65" s="1">
        <v>288.70108695652175</v>
      </c>
      <c r="I65" s="1">
        <f t="shared" si="0"/>
        <v>391.38858695652175</v>
      </c>
      <c r="J65" s="1">
        <f t="shared" si="1"/>
        <v>3.4662832113977666</v>
      </c>
      <c r="K65" s="1">
        <f t="shared" si="2"/>
        <v>0.41405949172121681</v>
      </c>
    </row>
    <row r="66" spans="1:11" x14ac:dyDescent="0.3">
      <c r="A66" t="s">
        <v>32</v>
      </c>
      <c r="B66" t="s">
        <v>167</v>
      </c>
      <c r="C66" t="s">
        <v>38</v>
      </c>
      <c r="D66" t="s">
        <v>39</v>
      </c>
      <c r="E66" s="1">
        <v>257.05434782608694</v>
      </c>
      <c r="F66" s="1">
        <v>100.87228260869566</v>
      </c>
      <c r="G66" s="1">
        <v>228.38043478260869</v>
      </c>
      <c r="H66" s="1">
        <v>715.61380434782609</v>
      </c>
      <c r="I66" s="1">
        <f t="shared" ref="I66:I129" si="3">SUM(F66:H66)</f>
        <v>1044.8665217391303</v>
      </c>
      <c r="J66" s="1">
        <f t="shared" ref="J66:J129" si="4">I66/E66</f>
        <v>4.0647689120047357</v>
      </c>
      <c r="K66" s="1">
        <f t="shared" ref="K66:K129" si="5">F66/E66</f>
        <v>0.39241616981690564</v>
      </c>
    </row>
    <row r="67" spans="1:11" x14ac:dyDescent="0.3">
      <c r="A67" t="s">
        <v>32</v>
      </c>
      <c r="B67" t="s">
        <v>168</v>
      </c>
      <c r="C67" t="s">
        <v>169</v>
      </c>
      <c r="D67" t="s">
        <v>170</v>
      </c>
      <c r="E67" s="1">
        <v>161.63043478260869</v>
      </c>
      <c r="F67" s="1">
        <v>9.116847826086957</v>
      </c>
      <c r="G67" s="1">
        <v>166.74456521739131</v>
      </c>
      <c r="H67" s="1">
        <v>455.36141304347825</v>
      </c>
      <c r="I67" s="1">
        <f t="shared" si="3"/>
        <v>631.2228260869565</v>
      </c>
      <c r="J67" s="1">
        <f t="shared" si="4"/>
        <v>3.9053463349024882</v>
      </c>
      <c r="K67" s="1">
        <f t="shared" si="5"/>
        <v>5.6405514458641566E-2</v>
      </c>
    </row>
    <row r="68" spans="1:11" x14ac:dyDescent="0.3">
      <c r="A68" t="s">
        <v>32</v>
      </c>
      <c r="B68" t="s">
        <v>171</v>
      </c>
      <c r="C68" t="s">
        <v>123</v>
      </c>
      <c r="D68" t="s">
        <v>35</v>
      </c>
      <c r="E68" s="1">
        <v>135.32608695652175</v>
      </c>
      <c r="F68" s="1">
        <v>72.209239130434781</v>
      </c>
      <c r="G68" s="1">
        <v>106.53804347826087</v>
      </c>
      <c r="H68" s="1">
        <v>371.29347826086956</v>
      </c>
      <c r="I68" s="1">
        <f t="shared" si="3"/>
        <v>550.04076086956525</v>
      </c>
      <c r="J68" s="1">
        <f t="shared" si="4"/>
        <v>4.0645582329317271</v>
      </c>
      <c r="K68" s="1">
        <f t="shared" si="5"/>
        <v>0.53359437751004013</v>
      </c>
    </row>
    <row r="69" spans="1:11" x14ac:dyDescent="0.3">
      <c r="A69" t="s">
        <v>32</v>
      </c>
      <c r="B69" t="s">
        <v>172</v>
      </c>
      <c r="C69" t="s">
        <v>123</v>
      </c>
      <c r="D69" t="s">
        <v>35</v>
      </c>
      <c r="E69" s="1">
        <v>157.46739130434781</v>
      </c>
      <c r="F69" s="1">
        <v>78.733695652173907</v>
      </c>
      <c r="G69" s="1">
        <v>130.89673913043478</v>
      </c>
      <c r="H69" s="1">
        <v>413.98641304347825</v>
      </c>
      <c r="I69" s="1">
        <f t="shared" si="3"/>
        <v>623.616847826087</v>
      </c>
      <c r="J69" s="1">
        <f t="shared" si="4"/>
        <v>3.9602919859184103</v>
      </c>
      <c r="K69" s="1">
        <f t="shared" si="5"/>
        <v>0.5</v>
      </c>
    </row>
    <row r="70" spans="1:11" x14ac:dyDescent="0.3">
      <c r="A70" t="s">
        <v>32</v>
      </c>
      <c r="B70" t="s">
        <v>173</v>
      </c>
      <c r="C70" t="s">
        <v>140</v>
      </c>
      <c r="D70" t="s">
        <v>141</v>
      </c>
      <c r="E70" s="1">
        <v>151.0108695652174</v>
      </c>
      <c r="F70" s="1">
        <v>67.165760869565219</v>
      </c>
      <c r="G70" s="1">
        <v>112.61141304347827</v>
      </c>
      <c r="H70" s="1">
        <v>416.70923913043481</v>
      </c>
      <c r="I70" s="1">
        <f t="shared" si="3"/>
        <v>596.48641304347825</v>
      </c>
      <c r="J70" s="1">
        <f t="shared" si="4"/>
        <v>3.9499568127834155</v>
      </c>
      <c r="K70" s="1">
        <f t="shared" si="5"/>
        <v>0.44477434679334915</v>
      </c>
    </row>
    <row r="71" spans="1:11" x14ac:dyDescent="0.3">
      <c r="A71" t="s">
        <v>32</v>
      </c>
      <c r="B71" t="s">
        <v>174</v>
      </c>
      <c r="C71" t="s">
        <v>140</v>
      </c>
      <c r="D71" t="s">
        <v>141</v>
      </c>
      <c r="E71" s="1">
        <v>98.293478260869563</v>
      </c>
      <c r="F71" s="1">
        <v>65.046413043478253</v>
      </c>
      <c r="G71" s="1">
        <v>59.469347826086953</v>
      </c>
      <c r="H71" s="1">
        <v>250.45510869565217</v>
      </c>
      <c r="I71" s="1">
        <f t="shared" si="3"/>
        <v>374.97086956521741</v>
      </c>
      <c r="J71" s="1">
        <f t="shared" si="4"/>
        <v>3.8148092447196729</v>
      </c>
      <c r="K71" s="1">
        <f t="shared" si="5"/>
        <v>0.66175716023443543</v>
      </c>
    </row>
    <row r="72" spans="1:11" x14ac:dyDescent="0.3">
      <c r="A72" t="s">
        <v>32</v>
      </c>
      <c r="B72" t="s">
        <v>175</v>
      </c>
      <c r="C72" t="s">
        <v>176</v>
      </c>
      <c r="D72" t="s">
        <v>145</v>
      </c>
      <c r="E72" s="1">
        <v>111.8695652173913</v>
      </c>
      <c r="F72" s="1">
        <v>62.594021739130447</v>
      </c>
      <c r="G72" s="1">
        <v>78.384673913043457</v>
      </c>
      <c r="H72" s="1">
        <v>284.57956521739129</v>
      </c>
      <c r="I72" s="1">
        <f t="shared" si="3"/>
        <v>425.55826086956517</v>
      </c>
      <c r="J72" s="1">
        <f t="shared" si="4"/>
        <v>3.8040575204041973</v>
      </c>
      <c r="K72" s="1">
        <f t="shared" si="5"/>
        <v>0.55952681694520034</v>
      </c>
    </row>
    <row r="73" spans="1:11" x14ac:dyDescent="0.3">
      <c r="A73" t="s">
        <v>32</v>
      </c>
      <c r="B73" t="s">
        <v>177</v>
      </c>
      <c r="C73" t="s">
        <v>86</v>
      </c>
      <c r="D73" t="s">
        <v>87</v>
      </c>
      <c r="E73" s="1">
        <v>108.19565217391305</v>
      </c>
      <c r="F73" s="1">
        <v>46.470108695652172</v>
      </c>
      <c r="G73" s="1">
        <v>82.141304347826093</v>
      </c>
      <c r="H73" s="1">
        <v>253.1766304347826</v>
      </c>
      <c r="I73" s="1">
        <f t="shared" si="3"/>
        <v>381.78804347826087</v>
      </c>
      <c r="J73" s="1">
        <f t="shared" si="4"/>
        <v>3.528681936909785</v>
      </c>
      <c r="K73" s="1">
        <f t="shared" si="5"/>
        <v>0.42950070323488043</v>
      </c>
    </row>
    <row r="74" spans="1:11" x14ac:dyDescent="0.3">
      <c r="A74" t="s">
        <v>32</v>
      </c>
      <c r="B74" t="s">
        <v>178</v>
      </c>
      <c r="C74" t="s">
        <v>108</v>
      </c>
      <c r="D74" t="s">
        <v>70</v>
      </c>
      <c r="E74" s="1">
        <v>123.19565217391305</v>
      </c>
      <c r="F74" s="1">
        <v>46.168478260869584</v>
      </c>
      <c r="G74" s="1">
        <v>84.277282608695643</v>
      </c>
      <c r="H74" s="1">
        <v>316.27239130434771</v>
      </c>
      <c r="I74" s="1">
        <f t="shared" si="3"/>
        <v>446.71815217391293</v>
      </c>
      <c r="J74" s="1">
        <f t="shared" si="4"/>
        <v>3.6260869948826531</v>
      </c>
      <c r="K74" s="1">
        <f t="shared" si="5"/>
        <v>0.37475736721369346</v>
      </c>
    </row>
    <row r="75" spans="1:11" x14ac:dyDescent="0.3">
      <c r="A75" t="s">
        <v>32</v>
      </c>
      <c r="B75" t="s">
        <v>179</v>
      </c>
      <c r="C75" t="s">
        <v>104</v>
      </c>
      <c r="D75" t="s">
        <v>180</v>
      </c>
      <c r="E75" s="1">
        <v>114.76086956521739</v>
      </c>
      <c r="F75" s="1">
        <v>25.608695652173914</v>
      </c>
      <c r="G75" s="1">
        <v>158.3858695652174</v>
      </c>
      <c r="H75" s="1">
        <v>314.39673913043481</v>
      </c>
      <c r="I75" s="1">
        <f t="shared" si="3"/>
        <v>498.39130434782612</v>
      </c>
      <c r="J75" s="1">
        <f t="shared" si="4"/>
        <v>4.3428679674180719</v>
      </c>
      <c r="K75" s="1">
        <f t="shared" si="5"/>
        <v>0.22314832354612618</v>
      </c>
    </row>
    <row r="76" spans="1:11" x14ac:dyDescent="0.3">
      <c r="A76" t="s">
        <v>32</v>
      </c>
      <c r="B76" t="s">
        <v>181</v>
      </c>
      <c r="C76" t="s">
        <v>144</v>
      </c>
      <c r="D76" t="s">
        <v>145</v>
      </c>
      <c r="E76" s="1">
        <v>35.086956521739133</v>
      </c>
      <c r="F76" s="1">
        <v>41.951086956521742</v>
      </c>
      <c r="G76" s="1">
        <v>17.644021739130434</v>
      </c>
      <c r="H76" s="1">
        <v>93.108695652173907</v>
      </c>
      <c r="I76" s="1">
        <f t="shared" si="3"/>
        <v>152.70380434782606</v>
      </c>
      <c r="J76" s="1">
        <f t="shared" si="4"/>
        <v>4.3521530359355634</v>
      </c>
      <c r="K76" s="1">
        <f t="shared" si="5"/>
        <v>1.1956319702602232</v>
      </c>
    </row>
    <row r="77" spans="1:11" x14ac:dyDescent="0.3">
      <c r="A77" t="s">
        <v>32</v>
      </c>
      <c r="B77" t="s">
        <v>182</v>
      </c>
      <c r="C77" t="s">
        <v>144</v>
      </c>
      <c r="D77" t="s">
        <v>145</v>
      </c>
      <c r="E77" s="1">
        <v>190.77173913043478</v>
      </c>
      <c r="F77" s="1">
        <v>107.81739130434784</v>
      </c>
      <c r="G77" s="1">
        <v>173.52717391304347</v>
      </c>
      <c r="H77" s="1">
        <v>499.95467391304351</v>
      </c>
      <c r="I77" s="1">
        <f t="shared" si="3"/>
        <v>781.29923913043478</v>
      </c>
      <c r="J77" s="1">
        <f t="shared" si="4"/>
        <v>4.0954663551934365</v>
      </c>
      <c r="K77" s="1">
        <f t="shared" si="5"/>
        <v>0.56516437809811415</v>
      </c>
    </row>
    <row r="78" spans="1:11" x14ac:dyDescent="0.3">
      <c r="A78" t="s">
        <v>32</v>
      </c>
      <c r="B78" t="s">
        <v>183</v>
      </c>
      <c r="C78" t="s">
        <v>127</v>
      </c>
      <c r="D78" t="s">
        <v>114</v>
      </c>
      <c r="E78" s="1">
        <v>77.934782608695656</v>
      </c>
      <c r="F78" s="1">
        <v>37.782608695652172</v>
      </c>
      <c r="G78" s="1">
        <v>57.293478260869563</v>
      </c>
      <c r="H78" s="1">
        <v>187.7391304347826</v>
      </c>
      <c r="I78" s="1">
        <f t="shared" si="3"/>
        <v>282.81521739130432</v>
      </c>
      <c r="J78" s="1">
        <f t="shared" si="4"/>
        <v>3.6288702928870289</v>
      </c>
      <c r="K78" s="1">
        <f t="shared" si="5"/>
        <v>0.48479776847977679</v>
      </c>
    </row>
    <row r="79" spans="1:11" x14ac:dyDescent="0.3">
      <c r="A79" t="s">
        <v>32</v>
      </c>
      <c r="B79" t="s">
        <v>184</v>
      </c>
      <c r="C79" t="s">
        <v>138</v>
      </c>
      <c r="D79" t="s">
        <v>130</v>
      </c>
      <c r="E79" s="1">
        <v>55.597826086956523</v>
      </c>
      <c r="F79" s="1">
        <v>31.315217391304348</v>
      </c>
      <c r="G79" s="1">
        <v>50.915760869565219</v>
      </c>
      <c r="H79" s="1">
        <v>160.61141304347825</v>
      </c>
      <c r="I79" s="1">
        <f t="shared" si="3"/>
        <v>242.84239130434781</v>
      </c>
      <c r="J79" s="1">
        <f t="shared" si="4"/>
        <v>4.3678396871945253</v>
      </c>
      <c r="K79" s="1">
        <f t="shared" si="5"/>
        <v>0.56324535679374388</v>
      </c>
    </row>
    <row r="80" spans="1:11" x14ac:dyDescent="0.3">
      <c r="A80" t="s">
        <v>32</v>
      </c>
      <c r="B80" t="s">
        <v>185</v>
      </c>
      <c r="C80" t="s">
        <v>186</v>
      </c>
      <c r="D80" t="s">
        <v>187</v>
      </c>
      <c r="E80" s="1">
        <v>149.30434782608697</v>
      </c>
      <c r="F80" s="1">
        <v>38.076086956521742</v>
      </c>
      <c r="G80" s="1">
        <v>146.45380434782609</v>
      </c>
      <c r="H80" s="1">
        <v>389.51902173913044</v>
      </c>
      <c r="I80" s="1">
        <f t="shared" si="3"/>
        <v>574.04891304347825</v>
      </c>
      <c r="J80" s="1">
        <f t="shared" si="4"/>
        <v>3.8448238206173553</v>
      </c>
      <c r="K80" s="1">
        <f t="shared" si="5"/>
        <v>0.25502329644729177</v>
      </c>
    </row>
    <row r="81" spans="1:11" x14ac:dyDescent="0.3">
      <c r="A81" t="s">
        <v>32</v>
      </c>
      <c r="B81" t="s">
        <v>188</v>
      </c>
      <c r="C81" t="s">
        <v>189</v>
      </c>
      <c r="D81" t="s">
        <v>66</v>
      </c>
      <c r="E81" s="1">
        <v>157.77173913043478</v>
      </c>
      <c r="F81" s="1">
        <v>98.705760869565225</v>
      </c>
      <c r="G81" s="1">
        <v>195.51706521739129</v>
      </c>
      <c r="H81" s="1">
        <v>459.96913043478264</v>
      </c>
      <c r="I81" s="1">
        <f t="shared" si="3"/>
        <v>754.19195652173914</v>
      </c>
      <c r="J81" s="1">
        <f t="shared" si="4"/>
        <v>4.7802728212194285</v>
      </c>
      <c r="K81" s="1">
        <f t="shared" si="5"/>
        <v>0.62562383740957639</v>
      </c>
    </row>
    <row r="82" spans="1:11" x14ac:dyDescent="0.3">
      <c r="A82" t="s">
        <v>32</v>
      </c>
      <c r="B82" t="s">
        <v>190</v>
      </c>
      <c r="C82" t="s">
        <v>191</v>
      </c>
      <c r="D82" t="s">
        <v>192</v>
      </c>
      <c r="E82" s="1">
        <v>90.108695652173907</v>
      </c>
      <c r="F82" s="1">
        <v>23.010869565217391</v>
      </c>
      <c r="G82" s="1">
        <v>66.228260869565219</v>
      </c>
      <c r="H82" s="1">
        <v>229.33152173913044</v>
      </c>
      <c r="I82" s="1">
        <f t="shared" si="3"/>
        <v>318.57065217391306</v>
      </c>
      <c r="J82" s="1">
        <f t="shared" si="4"/>
        <v>3.5354041013269004</v>
      </c>
      <c r="K82" s="1">
        <f t="shared" si="5"/>
        <v>0.25536791314837154</v>
      </c>
    </row>
    <row r="83" spans="1:11" x14ac:dyDescent="0.3">
      <c r="A83" t="s">
        <v>32</v>
      </c>
      <c r="B83" t="s">
        <v>193</v>
      </c>
      <c r="C83" t="s">
        <v>194</v>
      </c>
      <c r="D83" t="s">
        <v>105</v>
      </c>
      <c r="E83" s="1">
        <v>98.369565217391298</v>
      </c>
      <c r="F83" s="1">
        <v>24.215978260869569</v>
      </c>
      <c r="G83" s="1">
        <v>116.52956521739132</v>
      </c>
      <c r="H83" s="1">
        <v>260.30945652173915</v>
      </c>
      <c r="I83" s="1">
        <f t="shared" si="3"/>
        <v>401.05500000000006</v>
      </c>
      <c r="J83" s="1">
        <f t="shared" si="4"/>
        <v>4.0770232044198904</v>
      </c>
      <c r="K83" s="1">
        <f t="shared" si="5"/>
        <v>0.24617348066298347</v>
      </c>
    </row>
    <row r="84" spans="1:11" x14ac:dyDescent="0.3">
      <c r="A84" t="s">
        <v>32</v>
      </c>
      <c r="B84" t="s">
        <v>195</v>
      </c>
      <c r="C84" t="s">
        <v>196</v>
      </c>
      <c r="D84" t="s">
        <v>197</v>
      </c>
      <c r="E84" s="1">
        <v>46.967391304347828</v>
      </c>
      <c r="F84" s="1">
        <v>26.303260869565207</v>
      </c>
      <c r="G84" s="1">
        <v>39.363043478260863</v>
      </c>
      <c r="H84" s="1">
        <v>128.65891304347824</v>
      </c>
      <c r="I84" s="1">
        <f t="shared" si="3"/>
        <v>194.32521739130431</v>
      </c>
      <c r="J84" s="1">
        <f t="shared" si="4"/>
        <v>4.1374496644295293</v>
      </c>
      <c r="K84" s="1">
        <f t="shared" si="5"/>
        <v>0.56003239990742859</v>
      </c>
    </row>
    <row r="85" spans="1:11" x14ac:dyDescent="0.3">
      <c r="A85" t="s">
        <v>32</v>
      </c>
      <c r="B85" t="s">
        <v>198</v>
      </c>
      <c r="C85" t="s">
        <v>144</v>
      </c>
      <c r="D85" t="s">
        <v>145</v>
      </c>
      <c r="E85" s="1">
        <v>35.989130434782609</v>
      </c>
      <c r="F85" s="1">
        <v>14.182065217391305</v>
      </c>
      <c r="G85" s="1">
        <v>41.315217391304351</v>
      </c>
      <c r="H85" s="1">
        <v>138.45380434782609</v>
      </c>
      <c r="I85" s="1">
        <f t="shared" si="3"/>
        <v>193.95108695652175</v>
      </c>
      <c r="J85" s="1">
        <f t="shared" si="4"/>
        <v>5.3891573542736335</v>
      </c>
      <c r="K85" s="1">
        <f t="shared" si="5"/>
        <v>0.39406523708849289</v>
      </c>
    </row>
    <row r="86" spans="1:11" x14ac:dyDescent="0.3">
      <c r="A86" t="s">
        <v>32</v>
      </c>
      <c r="B86" t="s">
        <v>199</v>
      </c>
      <c r="C86" t="s">
        <v>200</v>
      </c>
      <c r="D86" t="s">
        <v>39</v>
      </c>
      <c r="E86" s="1">
        <v>110.68478260869566</v>
      </c>
      <c r="F86" s="1">
        <v>44.31260869565218</v>
      </c>
      <c r="G86" s="1">
        <v>92.024130434782563</v>
      </c>
      <c r="H86" s="1">
        <v>302.91184782608678</v>
      </c>
      <c r="I86" s="1">
        <f t="shared" si="3"/>
        <v>439.24858695652154</v>
      </c>
      <c r="J86" s="1">
        <f t="shared" si="4"/>
        <v>3.9684641068447393</v>
      </c>
      <c r="K86" s="1">
        <f t="shared" si="5"/>
        <v>0.40034960227830702</v>
      </c>
    </row>
    <row r="87" spans="1:11" x14ac:dyDescent="0.3">
      <c r="A87" t="s">
        <v>32</v>
      </c>
      <c r="B87" t="s">
        <v>201</v>
      </c>
      <c r="C87" t="s">
        <v>202</v>
      </c>
      <c r="D87" t="s">
        <v>70</v>
      </c>
      <c r="E87" s="1">
        <v>106.56521739130434</v>
      </c>
      <c r="F87" s="1">
        <v>34.605434782608697</v>
      </c>
      <c r="G87" s="1">
        <v>85.140760869565213</v>
      </c>
      <c r="H87" s="1">
        <v>275.34880434782616</v>
      </c>
      <c r="I87" s="1">
        <f t="shared" si="3"/>
        <v>395.09500000000008</v>
      </c>
      <c r="J87" s="1">
        <f t="shared" si="4"/>
        <v>3.7075418196654435</v>
      </c>
      <c r="K87" s="1">
        <f t="shared" si="5"/>
        <v>0.32473480212158307</v>
      </c>
    </row>
    <row r="88" spans="1:11" x14ac:dyDescent="0.3">
      <c r="A88" t="s">
        <v>32</v>
      </c>
      <c r="B88" t="s">
        <v>203</v>
      </c>
      <c r="C88" t="s">
        <v>38</v>
      </c>
      <c r="D88" t="s">
        <v>39</v>
      </c>
      <c r="E88" s="1">
        <v>113.80434782608695</v>
      </c>
      <c r="F88" s="1">
        <v>14.644021739130435</v>
      </c>
      <c r="G88" s="1">
        <v>114.25815217391305</v>
      </c>
      <c r="H88" s="1">
        <v>271.41576086956519</v>
      </c>
      <c r="I88" s="1">
        <f t="shared" si="3"/>
        <v>400.31793478260863</v>
      </c>
      <c r="J88" s="1">
        <f t="shared" si="4"/>
        <v>3.5175978987583569</v>
      </c>
      <c r="K88" s="1">
        <f t="shared" si="5"/>
        <v>0.12867717287488062</v>
      </c>
    </row>
    <row r="89" spans="1:11" x14ac:dyDescent="0.3">
      <c r="A89" t="s">
        <v>32</v>
      </c>
      <c r="B89" t="s">
        <v>204</v>
      </c>
      <c r="C89" t="s">
        <v>144</v>
      </c>
      <c r="D89" t="s">
        <v>145</v>
      </c>
      <c r="E89" s="1">
        <v>114.92391304347827</v>
      </c>
      <c r="F89" s="1">
        <v>75.582391304347823</v>
      </c>
      <c r="G89" s="1">
        <v>26.676630434782609</v>
      </c>
      <c r="H89" s="1">
        <v>287.57630434782607</v>
      </c>
      <c r="I89" s="1">
        <f t="shared" si="3"/>
        <v>389.83532608695651</v>
      </c>
      <c r="J89" s="1">
        <f t="shared" si="4"/>
        <v>3.392116712380592</v>
      </c>
      <c r="K89" s="1">
        <f t="shared" si="5"/>
        <v>0.65767331883098457</v>
      </c>
    </row>
    <row r="90" spans="1:11" x14ac:dyDescent="0.3">
      <c r="A90" t="s">
        <v>32</v>
      </c>
      <c r="B90" t="s">
        <v>205</v>
      </c>
      <c r="C90" t="s">
        <v>140</v>
      </c>
      <c r="D90" t="s">
        <v>141</v>
      </c>
      <c r="E90" s="1">
        <v>202.69565217391303</v>
      </c>
      <c r="F90" s="1">
        <v>29.004347826086956</v>
      </c>
      <c r="G90" s="1">
        <v>158.95108695652175</v>
      </c>
      <c r="H90" s="1">
        <v>508.60760869565217</v>
      </c>
      <c r="I90" s="1">
        <f t="shared" si="3"/>
        <v>696.56304347826085</v>
      </c>
      <c r="J90" s="1">
        <f t="shared" si="4"/>
        <v>3.4364972114972114</v>
      </c>
      <c r="K90" s="1">
        <f t="shared" si="5"/>
        <v>0.14309309309309309</v>
      </c>
    </row>
    <row r="91" spans="1:11" x14ac:dyDescent="0.3">
      <c r="A91" t="s">
        <v>32</v>
      </c>
      <c r="B91" t="s">
        <v>206</v>
      </c>
      <c r="C91" t="s">
        <v>127</v>
      </c>
      <c r="D91" t="s">
        <v>114</v>
      </c>
      <c r="E91" s="1">
        <v>107.19565217391305</v>
      </c>
      <c r="F91" s="1">
        <v>49.255434782608695</v>
      </c>
      <c r="G91" s="1">
        <v>88.902173913043484</v>
      </c>
      <c r="H91" s="1">
        <v>283.50673913043477</v>
      </c>
      <c r="I91" s="1">
        <f t="shared" si="3"/>
        <v>421.66434782608695</v>
      </c>
      <c r="J91" s="1">
        <f t="shared" si="4"/>
        <v>3.933595619549787</v>
      </c>
      <c r="K91" s="1">
        <f t="shared" si="5"/>
        <v>0.45949097546136686</v>
      </c>
    </row>
    <row r="92" spans="1:11" x14ac:dyDescent="0.3">
      <c r="A92" t="s">
        <v>32</v>
      </c>
      <c r="B92" t="s">
        <v>207</v>
      </c>
      <c r="C92" t="s">
        <v>176</v>
      </c>
      <c r="D92" t="s">
        <v>145</v>
      </c>
      <c r="E92" s="1">
        <v>112.91304347826087</v>
      </c>
      <c r="F92" s="1">
        <v>89.887500000000031</v>
      </c>
      <c r="G92" s="1">
        <v>52.924021739130417</v>
      </c>
      <c r="H92" s="1">
        <v>289.46173913043475</v>
      </c>
      <c r="I92" s="1">
        <f t="shared" si="3"/>
        <v>432.27326086956521</v>
      </c>
      <c r="J92" s="1">
        <f t="shared" si="4"/>
        <v>3.828373122834039</v>
      </c>
      <c r="K92" s="1">
        <f t="shared" si="5"/>
        <v>0.79607720446669261</v>
      </c>
    </row>
    <row r="93" spans="1:11" x14ac:dyDescent="0.3">
      <c r="A93" t="s">
        <v>32</v>
      </c>
      <c r="B93" t="s">
        <v>208</v>
      </c>
      <c r="C93" t="s">
        <v>209</v>
      </c>
      <c r="D93" t="s">
        <v>210</v>
      </c>
      <c r="E93" s="1">
        <v>133.16304347826087</v>
      </c>
      <c r="F93" s="1">
        <v>30.125</v>
      </c>
      <c r="G93" s="1">
        <v>170.49184782608697</v>
      </c>
      <c r="H93" s="1">
        <v>391.42119565217394</v>
      </c>
      <c r="I93" s="1">
        <f t="shared" si="3"/>
        <v>592.03804347826087</v>
      </c>
      <c r="J93" s="1">
        <f t="shared" si="4"/>
        <v>4.4459635948085872</v>
      </c>
      <c r="K93" s="1">
        <f t="shared" si="5"/>
        <v>0.22622643049546975</v>
      </c>
    </row>
    <row r="94" spans="1:11" x14ac:dyDescent="0.3">
      <c r="A94" t="s">
        <v>32</v>
      </c>
      <c r="B94" t="s">
        <v>211</v>
      </c>
      <c r="C94" t="s">
        <v>212</v>
      </c>
      <c r="D94" t="s">
        <v>81</v>
      </c>
      <c r="E94" s="1">
        <v>83.989130434782609</v>
      </c>
      <c r="F94" s="1">
        <v>33.524456521739133</v>
      </c>
      <c r="G94" s="1">
        <v>76.146739130434781</v>
      </c>
      <c r="H94" s="1">
        <v>215.1141304347826</v>
      </c>
      <c r="I94" s="1">
        <f t="shared" si="3"/>
        <v>324.7853260869565</v>
      </c>
      <c r="J94" s="1">
        <f t="shared" si="4"/>
        <v>3.8669923644363915</v>
      </c>
      <c r="K94" s="1">
        <f t="shared" si="5"/>
        <v>0.39915232302316556</v>
      </c>
    </row>
    <row r="95" spans="1:11" x14ac:dyDescent="0.3">
      <c r="A95" t="s">
        <v>32</v>
      </c>
      <c r="B95" t="s">
        <v>213</v>
      </c>
      <c r="C95" t="s">
        <v>157</v>
      </c>
      <c r="D95" t="s">
        <v>158</v>
      </c>
      <c r="E95" s="1">
        <v>92.043478260869563</v>
      </c>
      <c r="F95" s="1">
        <v>73.33989130434783</v>
      </c>
      <c r="G95" s="1">
        <v>81.229565217391283</v>
      </c>
      <c r="H95" s="1">
        <v>287.20576086956515</v>
      </c>
      <c r="I95" s="1">
        <f t="shared" si="3"/>
        <v>441.7752173913043</v>
      </c>
      <c r="J95" s="1">
        <f t="shared" si="4"/>
        <v>4.7996362777515351</v>
      </c>
      <c r="K95" s="1">
        <f t="shared" si="5"/>
        <v>0.79679617383089285</v>
      </c>
    </row>
    <row r="96" spans="1:11" x14ac:dyDescent="0.3">
      <c r="A96" t="s">
        <v>32</v>
      </c>
      <c r="B96" t="s">
        <v>214</v>
      </c>
      <c r="C96" t="s">
        <v>215</v>
      </c>
      <c r="D96" t="s">
        <v>35</v>
      </c>
      <c r="E96" s="1">
        <v>46.195652173913047</v>
      </c>
      <c r="F96" s="1">
        <v>38.902173913043477</v>
      </c>
      <c r="G96" s="1">
        <v>17.929347826086957</v>
      </c>
      <c r="H96" s="1">
        <v>104.21760869565217</v>
      </c>
      <c r="I96" s="1">
        <f t="shared" si="3"/>
        <v>161.04913043478263</v>
      </c>
      <c r="J96" s="1">
        <f t="shared" si="4"/>
        <v>3.48624</v>
      </c>
      <c r="K96" s="1">
        <f t="shared" si="5"/>
        <v>0.84211764705882342</v>
      </c>
    </row>
    <row r="97" spans="1:11" x14ac:dyDescent="0.3">
      <c r="A97" t="s">
        <v>32</v>
      </c>
      <c r="B97" t="s">
        <v>216</v>
      </c>
      <c r="C97" t="s">
        <v>217</v>
      </c>
      <c r="D97" t="s">
        <v>218</v>
      </c>
      <c r="E97" s="1">
        <v>132.69565217391303</v>
      </c>
      <c r="F97" s="1">
        <v>30.904673913043485</v>
      </c>
      <c r="G97" s="1">
        <v>122.42673913043477</v>
      </c>
      <c r="H97" s="1">
        <v>338.76336956521737</v>
      </c>
      <c r="I97" s="1">
        <f t="shared" si="3"/>
        <v>492.0947826086956</v>
      </c>
      <c r="J97" s="1">
        <f t="shared" si="4"/>
        <v>3.7084469200524244</v>
      </c>
      <c r="K97" s="1">
        <f t="shared" si="5"/>
        <v>0.23289891874180871</v>
      </c>
    </row>
    <row r="98" spans="1:11" x14ac:dyDescent="0.3">
      <c r="A98" t="s">
        <v>32</v>
      </c>
      <c r="B98" t="s">
        <v>219</v>
      </c>
      <c r="C98" t="s">
        <v>220</v>
      </c>
      <c r="D98" t="s">
        <v>66</v>
      </c>
      <c r="E98" s="1">
        <v>26.391304347826086</v>
      </c>
      <c r="F98" s="1">
        <v>55.195652173913047</v>
      </c>
      <c r="G98" s="1">
        <v>36.817934782608695</v>
      </c>
      <c r="H98" s="1">
        <v>75.684782608695656</v>
      </c>
      <c r="I98" s="1">
        <f t="shared" si="3"/>
        <v>167.6983695652174</v>
      </c>
      <c r="J98" s="1">
        <f t="shared" si="4"/>
        <v>6.3543039538714998</v>
      </c>
      <c r="K98" s="1">
        <f t="shared" si="5"/>
        <v>2.0914332784184517</v>
      </c>
    </row>
    <row r="99" spans="1:11" x14ac:dyDescent="0.3">
      <c r="A99" t="s">
        <v>32</v>
      </c>
      <c r="B99" t="s">
        <v>221</v>
      </c>
      <c r="C99" t="s">
        <v>222</v>
      </c>
      <c r="D99" t="s">
        <v>223</v>
      </c>
      <c r="E99" s="1">
        <v>57.413043478260867</v>
      </c>
      <c r="F99" s="1">
        <v>16.592391304347824</v>
      </c>
      <c r="G99" s="1">
        <v>49.241847826086953</v>
      </c>
      <c r="H99" s="1">
        <v>143.43478260869566</v>
      </c>
      <c r="I99" s="1">
        <f t="shared" si="3"/>
        <v>209.26902173913044</v>
      </c>
      <c r="J99" s="1">
        <f t="shared" si="4"/>
        <v>3.6449734948882999</v>
      </c>
      <c r="K99" s="1">
        <f t="shared" si="5"/>
        <v>0.28900037864445283</v>
      </c>
    </row>
    <row r="100" spans="1:11" x14ac:dyDescent="0.3">
      <c r="A100" t="s">
        <v>32</v>
      </c>
      <c r="B100" t="s">
        <v>224</v>
      </c>
      <c r="C100" t="s">
        <v>77</v>
      </c>
      <c r="D100" t="s">
        <v>78</v>
      </c>
      <c r="E100" s="1">
        <v>107.94565217391305</v>
      </c>
      <c r="F100" s="1">
        <v>32.295000000000002</v>
      </c>
      <c r="G100" s="1">
        <v>104.43271739130438</v>
      </c>
      <c r="H100" s="1">
        <v>292.38967391304368</v>
      </c>
      <c r="I100" s="1">
        <f t="shared" si="3"/>
        <v>429.11739130434808</v>
      </c>
      <c r="J100" s="1">
        <f t="shared" si="4"/>
        <v>3.9753096364917955</v>
      </c>
      <c r="K100" s="1">
        <f t="shared" si="5"/>
        <v>0.29917833048031417</v>
      </c>
    </row>
    <row r="101" spans="1:11" x14ac:dyDescent="0.3">
      <c r="A101" t="s">
        <v>32</v>
      </c>
      <c r="B101" t="s">
        <v>225</v>
      </c>
      <c r="C101" t="s">
        <v>83</v>
      </c>
      <c r="D101" t="s">
        <v>84</v>
      </c>
      <c r="E101" s="1">
        <v>230.03260869565219</v>
      </c>
      <c r="F101" s="1">
        <v>101.26999999999997</v>
      </c>
      <c r="G101" s="1">
        <v>259.61141304347819</v>
      </c>
      <c r="H101" s="1">
        <v>610.0997826086957</v>
      </c>
      <c r="I101" s="1">
        <f t="shared" si="3"/>
        <v>970.98119565217394</v>
      </c>
      <c r="J101" s="1">
        <f t="shared" si="4"/>
        <v>4.2210589235930636</v>
      </c>
      <c r="K101" s="1">
        <f t="shared" si="5"/>
        <v>0.44024193167320308</v>
      </c>
    </row>
    <row r="102" spans="1:11" x14ac:dyDescent="0.3">
      <c r="A102" t="s">
        <v>32</v>
      </c>
      <c r="B102" t="s">
        <v>226</v>
      </c>
      <c r="C102" t="s">
        <v>46</v>
      </c>
      <c r="D102" t="s">
        <v>39</v>
      </c>
      <c r="E102" s="1">
        <v>97.641304347826093</v>
      </c>
      <c r="F102" s="1">
        <v>13.695652173913043</v>
      </c>
      <c r="G102" s="1">
        <v>89.5</v>
      </c>
      <c r="H102" s="1">
        <v>243.45923913043478</v>
      </c>
      <c r="I102" s="1">
        <f t="shared" si="3"/>
        <v>346.65489130434781</v>
      </c>
      <c r="J102" s="1">
        <f t="shared" si="4"/>
        <v>3.5502894356005785</v>
      </c>
      <c r="K102" s="1">
        <f t="shared" si="5"/>
        <v>0.14026494489591448</v>
      </c>
    </row>
    <row r="103" spans="1:11" x14ac:dyDescent="0.3">
      <c r="A103" t="s">
        <v>32</v>
      </c>
      <c r="B103" t="s">
        <v>227</v>
      </c>
      <c r="C103" t="s">
        <v>228</v>
      </c>
      <c r="D103" t="s">
        <v>57</v>
      </c>
      <c r="E103" s="1">
        <v>171.85869565217391</v>
      </c>
      <c r="F103" s="1">
        <v>119.35521739130434</v>
      </c>
      <c r="G103" s="1">
        <v>72.216739130434775</v>
      </c>
      <c r="H103" s="1">
        <v>436.6171739130433</v>
      </c>
      <c r="I103" s="1">
        <f t="shared" si="3"/>
        <v>628.18913043478244</v>
      </c>
      <c r="J103" s="1">
        <f t="shared" si="4"/>
        <v>3.6552653216115356</v>
      </c>
      <c r="K103" s="1">
        <f t="shared" si="5"/>
        <v>0.69449623679716643</v>
      </c>
    </row>
    <row r="104" spans="1:11" x14ac:dyDescent="0.3">
      <c r="A104" t="s">
        <v>32</v>
      </c>
      <c r="B104" t="s">
        <v>229</v>
      </c>
      <c r="C104" t="s">
        <v>230</v>
      </c>
      <c r="D104" t="s">
        <v>231</v>
      </c>
      <c r="E104" s="1">
        <v>136.25</v>
      </c>
      <c r="F104" s="1">
        <v>49.581195652173925</v>
      </c>
      <c r="G104" s="1">
        <v>98.369999999999976</v>
      </c>
      <c r="H104" s="1">
        <v>360.48597826086979</v>
      </c>
      <c r="I104" s="1">
        <f t="shared" si="3"/>
        <v>508.43717391304369</v>
      </c>
      <c r="J104" s="1">
        <f t="shared" si="4"/>
        <v>3.7316489828480273</v>
      </c>
      <c r="K104" s="1">
        <f t="shared" si="5"/>
        <v>0.36389868368568018</v>
      </c>
    </row>
    <row r="105" spans="1:11" x14ac:dyDescent="0.3">
      <c r="A105" t="s">
        <v>32</v>
      </c>
      <c r="B105" t="s">
        <v>232</v>
      </c>
      <c r="C105" t="s">
        <v>233</v>
      </c>
      <c r="D105" t="s">
        <v>234</v>
      </c>
      <c r="E105" s="1">
        <v>114.19565217391305</v>
      </c>
      <c r="F105" s="1">
        <v>59.353260869565219</v>
      </c>
      <c r="G105" s="1">
        <v>172.23097826086956</v>
      </c>
      <c r="H105" s="1">
        <v>386.80163043478262</v>
      </c>
      <c r="I105" s="1">
        <f t="shared" si="3"/>
        <v>618.38586956521738</v>
      </c>
      <c r="J105" s="1">
        <f t="shared" si="4"/>
        <v>5.4151437273938701</v>
      </c>
      <c r="K105" s="1">
        <f t="shared" si="5"/>
        <v>0.51975061869407957</v>
      </c>
    </row>
    <row r="106" spans="1:11" x14ac:dyDescent="0.3">
      <c r="A106" t="s">
        <v>32</v>
      </c>
      <c r="B106" t="s">
        <v>235</v>
      </c>
      <c r="C106" t="s">
        <v>194</v>
      </c>
      <c r="D106" t="s">
        <v>105</v>
      </c>
      <c r="E106" s="1">
        <v>61.652173913043477</v>
      </c>
      <c r="F106" s="1">
        <v>29.432065217391305</v>
      </c>
      <c r="G106" s="1">
        <v>55.269891304347823</v>
      </c>
      <c r="H106" s="1">
        <v>152.70271739130425</v>
      </c>
      <c r="I106" s="1">
        <f t="shared" si="3"/>
        <v>237.40467391304338</v>
      </c>
      <c r="J106" s="1">
        <f t="shared" si="4"/>
        <v>3.8507105077574035</v>
      </c>
      <c r="K106" s="1">
        <f t="shared" si="5"/>
        <v>0.477388928067701</v>
      </c>
    </row>
    <row r="107" spans="1:11" x14ac:dyDescent="0.3">
      <c r="A107" t="s">
        <v>32</v>
      </c>
      <c r="B107" t="s">
        <v>236</v>
      </c>
      <c r="C107" t="s">
        <v>237</v>
      </c>
      <c r="D107" t="s">
        <v>238</v>
      </c>
      <c r="E107" s="1">
        <v>112.1195652173913</v>
      </c>
      <c r="F107" s="1">
        <v>84.758152173913047</v>
      </c>
      <c r="G107" s="1">
        <v>104.47282608695652</v>
      </c>
      <c r="H107" s="1">
        <v>391.26902173913044</v>
      </c>
      <c r="I107" s="1">
        <f t="shared" si="3"/>
        <v>580.5</v>
      </c>
      <c r="J107" s="1">
        <f t="shared" si="4"/>
        <v>5.1775084827920503</v>
      </c>
      <c r="K107" s="1">
        <f t="shared" si="5"/>
        <v>0.75596219098400397</v>
      </c>
    </row>
    <row r="108" spans="1:11" x14ac:dyDescent="0.3">
      <c r="A108" t="s">
        <v>32</v>
      </c>
      <c r="B108" t="s">
        <v>239</v>
      </c>
      <c r="C108" t="s">
        <v>202</v>
      </c>
      <c r="D108" t="s">
        <v>70</v>
      </c>
      <c r="E108" s="1">
        <v>108.28260869565217</v>
      </c>
      <c r="F108" s="1">
        <v>42.258152173913047</v>
      </c>
      <c r="G108" s="1">
        <v>80.956521739130437</v>
      </c>
      <c r="H108" s="1">
        <v>275.93478260869563</v>
      </c>
      <c r="I108" s="1">
        <f t="shared" si="3"/>
        <v>399.14945652173913</v>
      </c>
      <c r="J108" s="1">
        <f t="shared" si="4"/>
        <v>3.6861824934752057</v>
      </c>
      <c r="K108" s="1">
        <f t="shared" si="5"/>
        <v>0.39025798032523595</v>
      </c>
    </row>
    <row r="109" spans="1:11" x14ac:dyDescent="0.3">
      <c r="A109" t="s">
        <v>32</v>
      </c>
      <c r="B109" t="s">
        <v>240</v>
      </c>
      <c r="C109" t="s">
        <v>241</v>
      </c>
      <c r="D109" t="s">
        <v>49</v>
      </c>
      <c r="E109" s="1">
        <v>167.61956521739131</v>
      </c>
      <c r="F109" s="1">
        <v>51.545760869565221</v>
      </c>
      <c r="G109" s="1">
        <v>138.14434782608697</v>
      </c>
      <c r="H109" s="1">
        <v>426.6338043478259</v>
      </c>
      <c r="I109" s="1">
        <f t="shared" si="3"/>
        <v>616.32391304347811</v>
      </c>
      <c r="J109" s="1">
        <f t="shared" si="4"/>
        <v>3.676921081641916</v>
      </c>
      <c r="K109" s="1">
        <f t="shared" si="5"/>
        <v>0.3075163737760197</v>
      </c>
    </row>
    <row r="110" spans="1:11" x14ac:dyDescent="0.3">
      <c r="A110" t="s">
        <v>32</v>
      </c>
      <c r="B110" t="s">
        <v>242</v>
      </c>
      <c r="C110" t="s">
        <v>53</v>
      </c>
      <c r="D110" t="s">
        <v>49</v>
      </c>
      <c r="E110" s="1">
        <v>153.27173913043478</v>
      </c>
      <c r="F110" s="1">
        <v>115.92032608695651</v>
      </c>
      <c r="G110" s="1">
        <v>155.59543478260869</v>
      </c>
      <c r="H110" s="1">
        <v>419.88000000000005</v>
      </c>
      <c r="I110" s="1">
        <f t="shared" si="3"/>
        <v>691.39576086956527</v>
      </c>
      <c r="J110" s="1">
        <f t="shared" si="4"/>
        <v>4.5109148287355509</v>
      </c>
      <c r="K110" s="1">
        <f t="shared" si="5"/>
        <v>0.75630593574923755</v>
      </c>
    </row>
    <row r="111" spans="1:11" x14ac:dyDescent="0.3">
      <c r="A111" t="s">
        <v>32</v>
      </c>
      <c r="B111" t="s">
        <v>243</v>
      </c>
      <c r="C111" t="s">
        <v>244</v>
      </c>
      <c r="D111" t="s">
        <v>145</v>
      </c>
      <c r="E111" s="1">
        <v>116.6304347826087</v>
      </c>
      <c r="F111" s="1">
        <v>17.203804347826086</v>
      </c>
      <c r="G111" s="1">
        <v>83.834239130434781</v>
      </c>
      <c r="H111" s="1">
        <v>285.98369565217394</v>
      </c>
      <c r="I111" s="1">
        <f t="shared" si="3"/>
        <v>387.02173913043481</v>
      </c>
      <c r="J111" s="1">
        <f t="shared" si="4"/>
        <v>3.3183597390493942</v>
      </c>
      <c r="K111" s="1">
        <f t="shared" si="5"/>
        <v>0.14750698974836904</v>
      </c>
    </row>
    <row r="112" spans="1:11" x14ac:dyDescent="0.3">
      <c r="A112" t="s">
        <v>32</v>
      </c>
      <c r="B112" t="s">
        <v>245</v>
      </c>
      <c r="C112" t="s">
        <v>38</v>
      </c>
      <c r="D112" t="s">
        <v>39</v>
      </c>
      <c r="E112" s="1">
        <v>35.619565217391305</v>
      </c>
      <c r="F112" s="1">
        <v>14.461956521739131</v>
      </c>
      <c r="G112" s="1">
        <v>26.236413043478262</v>
      </c>
      <c r="H112" s="1">
        <v>84.864130434782609</v>
      </c>
      <c r="I112" s="1">
        <f t="shared" si="3"/>
        <v>125.5625</v>
      </c>
      <c r="J112" s="1">
        <f t="shared" si="4"/>
        <v>3.5250991760756789</v>
      </c>
      <c r="K112" s="1">
        <f t="shared" si="5"/>
        <v>0.40601159597192554</v>
      </c>
    </row>
    <row r="113" spans="1:11" x14ac:dyDescent="0.3">
      <c r="A113" t="s">
        <v>32</v>
      </c>
      <c r="B113" t="s">
        <v>246</v>
      </c>
      <c r="C113" t="s">
        <v>144</v>
      </c>
      <c r="D113" t="s">
        <v>145</v>
      </c>
      <c r="E113" s="1">
        <v>151.61956521739131</v>
      </c>
      <c r="F113" s="1">
        <v>55.277173913043477</v>
      </c>
      <c r="G113" s="1">
        <v>133.21434782608694</v>
      </c>
      <c r="H113" s="1">
        <v>367.74891304347835</v>
      </c>
      <c r="I113" s="1">
        <f t="shared" si="3"/>
        <v>556.24043478260876</v>
      </c>
      <c r="J113" s="1">
        <f t="shared" si="4"/>
        <v>3.6686586852104095</v>
      </c>
      <c r="K113" s="1">
        <f t="shared" si="5"/>
        <v>0.3645781059574163</v>
      </c>
    </row>
    <row r="114" spans="1:11" x14ac:dyDescent="0.3">
      <c r="A114" t="s">
        <v>32</v>
      </c>
      <c r="B114" t="s">
        <v>247</v>
      </c>
      <c r="C114" t="s">
        <v>248</v>
      </c>
      <c r="D114" t="s">
        <v>51</v>
      </c>
      <c r="E114" s="1">
        <v>103.83695652173913</v>
      </c>
      <c r="F114" s="1">
        <v>31.106630434782623</v>
      </c>
      <c r="G114" s="1">
        <v>91.347826086956502</v>
      </c>
      <c r="H114" s="1">
        <v>273.73760869565217</v>
      </c>
      <c r="I114" s="1">
        <f t="shared" si="3"/>
        <v>396.1920652173913</v>
      </c>
      <c r="J114" s="1">
        <f t="shared" si="4"/>
        <v>3.8155207788129384</v>
      </c>
      <c r="K114" s="1">
        <f t="shared" si="5"/>
        <v>0.2995718622422277</v>
      </c>
    </row>
    <row r="115" spans="1:11" x14ac:dyDescent="0.3">
      <c r="A115" t="s">
        <v>32</v>
      </c>
      <c r="B115" t="s">
        <v>249</v>
      </c>
      <c r="C115" t="s">
        <v>152</v>
      </c>
      <c r="D115" t="s">
        <v>60</v>
      </c>
      <c r="E115" s="1">
        <v>109.5</v>
      </c>
      <c r="F115" s="1">
        <v>22.464239130434787</v>
      </c>
      <c r="G115" s="1">
        <v>103.20750000000002</v>
      </c>
      <c r="H115" s="1">
        <v>280.63989130434788</v>
      </c>
      <c r="I115" s="1">
        <f t="shared" si="3"/>
        <v>406.31163043478273</v>
      </c>
      <c r="J115" s="1">
        <f t="shared" si="4"/>
        <v>3.7106084971213034</v>
      </c>
      <c r="K115" s="1">
        <f t="shared" si="5"/>
        <v>0.20515286877109395</v>
      </c>
    </row>
    <row r="116" spans="1:11" x14ac:dyDescent="0.3">
      <c r="A116" t="s">
        <v>32</v>
      </c>
      <c r="B116" t="s">
        <v>250</v>
      </c>
      <c r="C116" t="s">
        <v>176</v>
      </c>
      <c r="D116" t="s">
        <v>145</v>
      </c>
      <c r="E116" s="1">
        <v>108.92391304347827</v>
      </c>
      <c r="F116" s="1">
        <v>66.015978260869559</v>
      </c>
      <c r="G116" s="1">
        <v>59.695217391304368</v>
      </c>
      <c r="H116" s="1">
        <v>262.6309782608696</v>
      </c>
      <c r="I116" s="1">
        <f t="shared" si="3"/>
        <v>388.34217391304355</v>
      </c>
      <c r="J116" s="1">
        <f t="shared" si="4"/>
        <v>3.565260952000799</v>
      </c>
      <c r="K116" s="1">
        <f t="shared" si="5"/>
        <v>0.60607424408741639</v>
      </c>
    </row>
    <row r="117" spans="1:11" x14ac:dyDescent="0.3">
      <c r="A117" t="s">
        <v>32</v>
      </c>
      <c r="B117" t="s">
        <v>251</v>
      </c>
      <c r="C117" t="s">
        <v>127</v>
      </c>
      <c r="D117" t="s">
        <v>114</v>
      </c>
      <c r="E117" s="1">
        <v>101.1195652173913</v>
      </c>
      <c r="F117" s="1">
        <v>41.37489130434782</v>
      </c>
      <c r="G117" s="1">
        <v>86.378369565217355</v>
      </c>
      <c r="H117" s="1">
        <v>271.31750000000005</v>
      </c>
      <c r="I117" s="1">
        <f t="shared" si="3"/>
        <v>399.07076086956522</v>
      </c>
      <c r="J117" s="1">
        <f t="shared" si="4"/>
        <v>3.9465237020316031</v>
      </c>
      <c r="K117" s="1">
        <f t="shared" si="5"/>
        <v>0.40916801031925182</v>
      </c>
    </row>
    <row r="118" spans="1:11" x14ac:dyDescent="0.3">
      <c r="A118" t="s">
        <v>32</v>
      </c>
      <c r="B118" t="s">
        <v>252</v>
      </c>
      <c r="C118" t="s">
        <v>253</v>
      </c>
      <c r="D118" t="s">
        <v>111</v>
      </c>
      <c r="E118" s="1">
        <v>112.46739130434783</v>
      </c>
      <c r="F118" s="1">
        <v>98.908043478260865</v>
      </c>
      <c r="G118" s="1">
        <v>34.899782608695652</v>
      </c>
      <c r="H118" s="1">
        <v>284.77239130434793</v>
      </c>
      <c r="I118" s="1">
        <f t="shared" si="3"/>
        <v>418.58021739130447</v>
      </c>
      <c r="J118" s="1">
        <f t="shared" si="4"/>
        <v>3.7217918237170204</v>
      </c>
      <c r="K118" s="1">
        <f t="shared" si="5"/>
        <v>0.87943751812119453</v>
      </c>
    </row>
    <row r="119" spans="1:11" x14ac:dyDescent="0.3">
      <c r="A119" t="s">
        <v>32</v>
      </c>
      <c r="B119" t="s">
        <v>254</v>
      </c>
      <c r="C119" t="s">
        <v>255</v>
      </c>
      <c r="D119" t="s">
        <v>87</v>
      </c>
      <c r="E119" s="1">
        <v>105.19565217391305</v>
      </c>
      <c r="F119" s="1">
        <v>26.76934782608695</v>
      </c>
      <c r="G119" s="1">
        <v>99.874130434782586</v>
      </c>
      <c r="H119" s="1">
        <v>275.49434782608694</v>
      </c>
      <c r="I119" s="1">
        <f t="shared" si="3"/>
        <v>402.13782608695647</v>
      </c>
      <c r="J119" s="1">
        <f t="shared" si="4"/>
        <v>3.8227609010126051</v>
      </c>
      <c r="K119" s="1">
        <f t="shared" si="5"/>
        <v>0.25447199834676582</v>
      </c>
    </row>
    <row r="120" spans="1:11" x14ac:dyDescent="0.3">
      <c r="A120" t="s">
        <v>32</v>
      </c>
      <c r="B120" t="s">
        <v>256</v>
      </c>
      <c r="C120" t="s">
        <v>255</v>
      </c>
      <c r="D120" t="s">
        <v>87</v>
      </c>
      <c r="E120" s="1">
        <v>111.34782608695652</v>
      </c>
      <c r="F120" s="1">
        <v>15.597173913043477</v>
      </c>
      <c r="G120" s="1">
        <v>105.06217391304344</v>
      </c>
      <c r="H120" s="1">
        <v>275.92260869565223</v>
      </c>
      <c r="I120" s="1">
        <f t="shared" si="3"/>
        <v>396.58195652173913</v>
      </c>
      <c r="J120" s="1">
        <f t="shared" si="4"/>
        <v>3.5616497461928938</v>
      </c>
      <c r="K120" s="1">
        <f t="shared" si="5"/>
        <v>0.14007614213197969</v>
      </c>
    </row>
    <row r="121" spans="1:11" x14ac:dyDescent="0.3">
      <c r="A121" t="s">
        <v>32</v>
      </c>
      <c r="B121" t="s">
        <v>257</v>
      </c>
      <c r="C121" t="s">
        <v>89</v>
      </c>
      <c r="D121" t="s">
        <v>74</v>
      </c>
      <c r="E121" s="1">
        <v>143.77173913043478</v>
      </c>
      <c r="F121" s="1">
        <v>50.086630434782599</v>
      </c>
      <c r="G121" s="1">
        <v>129.41619565217391</v>
      </c>
      <c r="H121" s="1">
        <v>328.13260869565227</v>
      </c>
      <c r="I121" s="1">
        <f t="shared" si="3"/>
        <v>507.63543478260874</v>
      </c>
      <c r="J121" s="1">
        <f t="shared" si="4"/>
        <v>3.5308429727073416</v>
      </c>
      <c r="K121" s="1">
        <f t="shared" si="5"/>
        <v>0.34837604899070079</v>
      </c>
    </row>
    <row r="122" spans="1:11" x14ac:dyDescent="0.3">
      <c r="A122" t="s">
        <v>32</v>
      </c>
      <c r="B122" t="s">
        <v>258</v>
      </c>
      <c r="C122" t="s">
        <v>259</v>
      </c>
      <c r="D122" t="s">
        <v>60</v>
      </c>
      <c r="E122" s="1">
        <v>113.55434782608695</v>
      </c>
      <c r="F122" s="1">
        <v>36.196739130434779</v>
      </c>
      <c r="G122" s="1">
        <v>107.94347826086958</v>
      </c>
      <c r="H122" s="1">
        <v>290.0095652173913</v>
      </c>
      <c r="I122" s="1">
        <f t="shared" si="3"/>
        <v>434.14978260869566</v>
      </c>
      <c r="J122" s="1">
        <f t="shared" si="4"/>
        <v>3.8232774959318467</v>
      </c>
      <c r="K122" s="1">
        <f t="shared" si="5"/>
        <v>0.31876136689958839</v>
      </c>
    </row>
    <row r="123" spans="1:11" x14ac:dyDescent="0.3">
      <c r="A123" t="s">
        <v>32</v>
      </c>
      <c r="B123" t="s">
        <v>260</v>
      </c>
      <c r="C123" t="s">
        <v>196</v>
      </c>
      <c r="D123" t="s">
        <v>197</v>
      </c>
      <c r="E123" s="1">
        <v>113.40217391304348</v>
      </c>
      <c r="F123" s="1">
        <v>73.208804347826117</v>
      </c>
      <c r="G123" s="1">
        <v>50.314565217391298</v>
      </c>
      <c r="H123" s="1">
        <v>284.25141304347829</v>
      </c>
      <c r="I123" s="1">
        <f t="shared" si="3"/>
        <v>407.77478260869572</v>
      </c>
      <c r="J123" s="1">
        <f t="shared" si="4"/>
        <v>3.595828620722707</v>
      </c>
      <c r="K123" s="1">
        <f t="shared" si="5"/>
        <v>0.64556790951787624</v>
      </c>
    </row>
    <row r="124" spans="1:11" x14ac:dyDescent="0.3">
      <c r="A124" t="s">
        <v>32</v>
      </c>
      <c r="B124" t="s">
        <v>261</v>
      </c>
      <c r="C124" t="s">
        <v>262</v>
      </c>
      <c r="D124" t="s">
        <v>263</v>
      </c>
      <c r="E124" s="1">
        <v>101.16304347826087</v>
      </c>
      <c r="F124" s="1">
        <v>30.884673913043478</v>
      </c>
      <c r="G124" s="1">
        <v>88.213913043478257</v>
      </c>
      <c r="H124" s="1">
        <v>261.81641304347829</v>
      </c>
      <c r="I124" s="1">
        <f t="shared" si="3"/>
        <v>380.91500000000002</v>
      </c>
      <c r="J124" s="1">
        <f t="shared" si="4"/>
        <v>3.765357257977866</v>
      </c>
      <c r="K124" s="1">
        <f t="shared" si="5"/>
        <v>0.30529601375308907</v>
      </c>
    </row>
    <row r="125" spans="1:11" x14ac:dyDescent="0.3">
      <c r="A125" t="s">
        <v>32</v>
      </c>
      <c r="B125" t="s">
        <v>264</v>
      </c>
      <c r="C125" t="s">
        <v>80</v>
      </c>
      <c r="D125" t="s">
        <v>81</v>
      </c>
      <c r="E125" s="1">
        <v>111.65217391304348</v>
      </c>
      <c r="F125" s="1">
        <v>45.513695652173908</v>
      </c>
      <c r="G125" s="1">
        <v>78.596847826086943</v>
      </c>
      <c r="H125" s="1">
        <v>289.78619565217389</v>
      </c>
      <c r="I125" s="1">
        <f t="shared" si="3"/>
        <v>413.89673913043475</v>
      </c>
      <c r="J125" s="1">
        <f t="shared" si="4"/>
        <v>3.7070190809968842</v>
      </c>
      <c r="K125" s="1">
        <f t="shared" si="5"/>
        <v>0.40763823987538933</v>
      </c>
    </row>
    <row r="126" spans="1:11" x14ac:dyDescent="0.3">
      <c r="A126" t="s">
        <v>32</v>
      </c>
      <c r="B126" t="s">
        <v>265</v>
      </c>
      <c r="C126" t="s">
        <v>266</v>
      </c>
      <c r="D126" t="s">
        <v>267</v>
      </c>
      <c r="E126" s="1">
        <v>111.56521739130434</v>
      </c>
      <c r="F126" s="1">
        <v>36.374456521739134</v>
      </c>
      <c r="G126" s="1">
        <v>102.00630434782613</v>
      </c>
      <c r="H126" s="1">
        <v>290.36619565217387</v>
      </c>
      <c r="I126" s="1">
        <f t="shared" si="3"/>
        <v>428.74695652173915</v>
      </c>
      <c r="J126" s="1">
        <f t="shared" si="4"/>
        <v>3.8430163678877634</v>
      </c>
      <c r="K126" s="1">
        <f t="shared" si="5"/>
        <v>0.32603760717069374</v>
      </c>
    </row>
    <row r="127" spans="1:11" x14ac:dyDescent="0.3">
      <c r="A127" t="s">
        <v>32</v>
      </c>
      <c r="B127" t="s">
        <v>268</v>
      </c>
      <c r="C127" t="s">
        <v>269</v>
      </c>
      <c r="D127" t="s">
        <v>39</v>
      </c>
      <c r="E127" s="1">
        <v>107.97826086956522</v>
      </c>
      <c r="F127" s="1">
        <v>35.479891304347838</v>
      </c>
      <c r="G127" s="1">
        <v>82.360760869565226</v>
      </c>
      <c r="H127" s="1">
        <v>280.76510869565215</v>
      </c>
      <c r="I127" s="1">
        <f t="shared" si="3"/>
        <v>398.60576086956519</v>
      </c>
      <c r="J127" s="1">
        <f t="shared" si="4"/>
        <v>3.6915371451580428</v>
      </c>
      <c r="K127" s="1">
        <f t="shared" si="5"/>
        <v>0.32858365210388574</v>
      </c>
    </row>
    <row r="128" spans="1:11" x14ac:dyDescent="0.3">
      <c r="A128" t="s">
        <v>32</v>
      </c>
      <c r="B128" t="s">
        <v>270</v>
      </c>
      <c r="C128" t="s">
        <v>138</v>
      </c>
      <c r="D128" t="s">
        <v>130</v>
      </c>
      <c r="E128" s="1">
        <v>74.184782608695656</v>
      </c>
      <c r="F128" s="1">
        <v>26.587608695652179</v>
      </c>
      <c r="G128" s="1">
        <v>61.981847826086948</v>
      </c>
      <c r="H128" s="1">
        <v>189.67456521739129</v>
      </c>
      <c r="I128" s="1">
        <f t="shared" si="3"/>
        <v>278.2440217391304</v>
      </c>
      <c r="J128" s="1">
        <f t="shared" si="4"/>
        <v>3.750688644688644</v>
      </c>
      <c r="K128" s="1">
        <f t="shared" si="5"/>
        <v>0.35839706959706963</v>
      </c>
    </row>
    <row r="129" spans="1:11" x14ac:dyDescent="0.3">
      <c r="A129" t="s">
        <v>32</v>
      </c>
      <c r="B129" t="s">
        <v>271</v>
      </c>
      <c r="C129" t="s">
        <v>272</v>
      </c>
      <c r="D129" t="s">
        <v>39</v>
      </c>
      <c r="E129" s="1">
        <v>101.04347826086956</v>
      </c>
      <c r="F129" s="1">
        <v>18.916521739130427</v>
      </c>
      <c r="G129" s="1">
        <v>83.960434782608687</v>
      </c>
      <c r="H129" s="1">
        <v>238.54760869565217</v>
      </c>
      <c r="I129" s="1">
        <f t="shared" si="3"/>
        <v>341.42456521739132</v>
      </c>
      <c r="J129" s="1">
        <f t="shared" si="4"/>
        <v>3.3789866609294323</v>
      </c>
      <c r="K129" s="1">
        <f t="shared" si="5"/>
        <v>0.18721170395869186</v>
      </c>
    </row>
    <row r="130" spans="1:11" x14ac:dyDescent="0.3">
      <c r="A130" t="s">
        <v>32</v>
      </c>
      <c r="B130" t="s">
        <v>273</v>
      </c>
      <c r="C130" t="s">
        <v>209</v>
      </c>
      <c r="D130" t="s">
        <v>210</v>
      </c>
      <c r="E130" s="1">
        <v>106.30434782608695</v>
      </c>
      <c r="F130" s="1">
        <v>10.985652173913044</v>
      </c>
      <c r="G130" s="1">
        <v>127.34130434782602</v>
      </c>
      <c r="H130" s="1">
        <v>267.83554347826094</v>
      </c>
      <c r="I130" s="1">
        <f t="shared" ref="I130:I193" si="6">SUM(F130:H130)</f>
        <v>406.16250000000002</v>
      </c>
      <c r="J130" s="1">
        <f t="shared" ref="J130:J193" si="7">I130/E130</f>
        <v>3.8207515337423317</v>
      </c>
      <c r="K130" s="1">
        <f t="shared" ref="K130:K193" si="8">F130/E130</f>
        <v>0.10334151329243355</v>
      </c>
    </row>
    <row r="131" spans="1:11" x14ac:dyDescent="0.3">
      <c r="A131" t="s">
        <v>32</v>
      </c>
      <c r="B131" t="s">
        <v>274</v>
      </c>
      <c r="C131" t="s">
        <v>275</v>
      </c>
      <c r="D131" t="s">
        <v>276</v>
      </c>
      <c r="E131" s="1">
        <v>145.71739130434781</v>
      </c>
      <c r="F131" s="1">
        <v>34.279130434782616</v>
      </c>
      <c r="G131" s="1">
        <v>139.46706521739128</v>
      </c>
      <c r="H131" s="1">
        <v>364.66749999999996</v>
      </c>
      <c r="I131" s="1">
        <f t="shared" si="6"/>
        <v>538.41369565217383</v>
      </c>
      <c r="J131" s="1">
        <f t="shared" si="7"/>
        <v>3.6949172012531699</v>
      </c>
      <c r="K131" s="1">
        <f t="shared" si="8"/>
        <v>0.23524392063255264</v>
      </c>
    </row>
    <row r="132" spans="1:11" x14ac:dyDescent="0.3">
      <c r="A132" t="s">
        <v>32</v>
      </c>
      <c r="B132" t="s">
        <v>277</v>
      </c>
      <c r="C132" t="s">
        <v>278</v>
      </c>
      <c r="D132" t="s">
        <v>35</v>
      </c>
      <c r="E132" s="1">
        <v>106.97826086956522</v>
      </c>
      <c r="F132" s="1">
        <v>56.962282608695652</v>
      </c>
      <c r="G132" s="1">
        <v>63.254999999999988</v>
      </c>
      <c r="H132" s="1">
        <v>271.83858695652174</v>
      </c>
      <c r="I132" s="1">
        <f t="shared" si="6"/>
        <v>392.05586956521739</v>
      </c>
      <c r="J132" s="1">
        <f t="shared" si="7"/>
        <v>3.6648181263970736</v>
      </c>
      <c r="K132" s="1">
        <f t="shared" si="8"/>
        <v>0.53246596220280429</v>
      </c>
    </row>
    <row r="133" spans="1:11" x14ac:dyDescent="0.3">
      <c r="A133" t="s">
        <v>32</v>
      </c>
      <c r="B133" t="s">
        <v>279</v>
      </c>
      <c r="C133" t="s">
        <v>86</v>
      </c>
      <c r="D133" t="s">
        <v>87</v>
      </c>
      <c r="E133" s="1">
        <v>105.20652173913044</v>
      </c>
      <c r="F133" s="1">
        <v>38.507717391304347</v>
      </c>
      <c r="G133" s="1">
        <v>85.849999999999966</v>
      </c>
      <c r="H133" s="1">
        <v>279.33195652173902</v>
      </c>
      <c r="I133" s="1">
        <f t="shared" si="6"/>
        <v>403.68967391304329</v>
      </c>
      <c r="J133" s="1">
        <f t="shared" si="7"/>
        <v>3.8371164376485156</v>
      </c>
      <c r="K133" s="1">
        <f t="shared" si="8"/>
        <v>0.36602025002582911</v>
      </c>
    </row>
    <row r="134" spans="1:11" x14ac:dyDescent="0.3">
      <c r="A134" t="s">
        <v>32</v>
      </c>
      <c r="B134" t="s">
        <v>280</v>
      </c>
      <c r="C134" t="s">
        <v>53</v>
      </c>
      <c r="D134" t="s">
        <v>49</v>
      </c>
      <c r="E134" s="1">
        <v>113.03260869565217</v>
      </c>
      <c r="F134" s="1">
        <v>81.589673913043484</v>
      </c>
      <c r="G134" s="1">
        <v>76.154891304347828</v>
      </c>
      <c r="H134" s="1">
        <v>291.88586956521738</v>
      </c>
      <c r="I134" s="1">
        <f t="shared" si="6"/>
        <v>449.63043478260869</v>
      </c>
      <c r="J134" s="1">
        <f t="shared" si="7"/>
        <v>3.9778824887008368</v>
      </c>
      <c r="K134" s="1">
        <f t="shared" si="8"/>
        <v>0.72182421386671802</v>
      </c>
    </row>
    <row r="135" spans="1:11" x14ac:dyDescent="0.3">
      <c r="A135" t="s">
        <v>32</v>
      </c>
      <c r="B135" t="s">
        <v>281</v>
      </c>
      <c r="C135" t="s">
        <v>108</v>
      </c>
      <c r="D135" t="s">
        <v>70</v>
      </c>
      <c r="E135" s="1">
        <v>115.29347826086956</v>
      </c>
      <c r="F135" s="1">
        <v>42.083260869565223</v>
      </c>
      <c r="G135" s="1">
        <v>85.381630434782593</v>
      </c>
      <c r="H135" s="1">
        <v>290.81543478260863</v>
      </c>
      <c r="I135" s="1">
        <f t="shared" si="6"/>
        <v>418.28032608695645</v>
      </c>
      <c r="J135" s="1">
        <f t="shared" si="7"/>
        <v>3.6279617233902135</v>
      </c>
      <c r="K135" s="1">
        <f t="shared" si="8"/>
        <v>0.36500989912322057</v>
      </c>
    </row>
    <row r="136" spans="1:11" x14ac:dyDescent="0.3">
      <c r="A136" t="s">
        <v>32</v>
      </c>
      <c r="B136" t="s">
        <v>282</v>
      </c>
      <c r="C136" t="s">
        <v>278</v>
      </c>
      <c r="D136" t="s">
        <v>35</v>
      </c>
      <c r="E136" s="1">
        <v>110.20652173913044</v>
      </c>
      <c r="F136" s="1">
        <v>70.324891304347815</v>
      </c>
      <c r="G136" s="1">
        <v>59.674130434782626</v>
      </c>
      <c r="H136" s="1">
        <v>283.17760869565222</v>
      </c>
      <c r="I136" s="1">
        <f t="shared" si="6"/>
        <v>413.17663043478268</v>
      </c>
      <c r="J136" s="1">
        <f t="shared" si="7"/>
        <v>3.7491123384949212</v>
      </c>
      <c r="K136" s="1">
        <f t="shared" si="8"/>
        <v>0.63811914389979274</v>
      </c>
    </row>
    <row r="137" spans="1:11" x14ac:dyDescent="0.3">
      <c r="A137" t="s">
        <v>32</v>
      </c>
      <c r="B137" t="s">
        <v>283</v>
      </c>
      <c r="C137" t="s">
        <v>284</v>
      </c>
      <c r="D137" t="s">
        <v>84</v>
      </c>
      <c r="E137" s="1">
        <v>80.532608695652172</v>
      </c>
      <c r="F137" s="1">
        <v>99.019021739130437</v>
      </c>
      <c r="G137" s="1">
        <v>32.051630434782609</v>
      </c>
      <c r="H137" s="1">
        <v>222.29619565217391</v>
      </c>
      <c r="I137" s="1">
        <f t="shared" si="6"/>
        <v>353.366847826087</v>
      </c>
      <c r="J137" s="1">
        <f t="shared" si="7"/>
        <v>4.3878728573356733</v>
      </c>
      <c r="K137" s="1">
        <f t="shared" si="8"/>
        <v>1.2295518963422865</v>
      </c>
    </row>
    <row r="138" spans="1:11" x14ac:dyDescent="0.3">
      <c r="A138" t="s">
        <v>32</v>
      </c>
      <c r="B138" t="s">
        <v>285</v>
      </c>
      <c r="C138" t="s">
        <v>284</v>
      </c>
      <c r="D138" t="s">
        <v>84</v>
      </c>
      <c r="E138" s="1">
        <v>172.57608695652175</v>
      </c>
      <c r="F138" s="1">
        <v>149.35815217391308</v>
      </c>
      <c r="G138" s="1">
        <v>62.541521739130452</v>
      </c>
      <c r="H138" s="1">
        <v>411.27934782608685</v>
      </c>
      <c r="I138" s="1">
        <f t="shared" si="6"/>
        <v>623.17902173913035</v>
      </c>
      <c r="J138" s="1">
        <f t="shared" si="7"/>
        <v>3.6110392391509722</v>
      </c>
      <c r="K138" s="1">
        <f t="shared" si="8"/>
        <v>0.86546261888266063</v>
      </c>
    </row>
    <row r="139" spans="1:11" x14ac:dyDescent="0.3">
      <c r="A139" t="s">
        <v>32</v>
      </c>
      <c r="B139" t="s">
        <v>286</v>
      </c>
      <c r="C139" t="s">
        <v>287</v>
      </c>
      <c r="D139" t="s">
        <v>197</v>
      </c>
      <c r="E139" s="1">
        <v>107.69565217391305</v>
      </c>
      <c r="F139" s="1">
        <v>70.004239130434755</v>
      </c>
      <c r="G139" s="1">
        <v>51.996847826086949</v>
      </c>
      <c r="H139" s="1">
        <v>274.27445652173907</v>
      </c>
      <c r="I139" s="1">
        <f t="shared" si="6"/>
        <v>396.27554347826077</v>
      </c>
      <c r="J139" s="1">
        <f t="shared" si="7"/>
        <v>3.6795872022607985</v>
      </c>
      <c r="K139" s="1">
        <f t="shared" si="8"/>
        <v>0.65001917642309215</v>
      </c>
    </row>
    <row r="140" spans="1:11" x14ac:dyDescent="0.3">
      <c r="A140" t="s">
        <v>32</v>
      </c>
      <c r="B140" t="s">
        <v>288</v>
      </c>
      <c r="C140" t="s">
        <v>136</v>
      </c>
      <c r="D140" t="s">
        <v>39</v>
      </c>
      <c r="E140" s="1">
        <v>110.09782608695652</v>
      </c>
      <c r="F140" s="1">
        <v>44.561739130434773</v>
      </c>
      <c r="G140" s="1">
        <v>76.985652173913053</v>
      </c>
      <c r="H140" s="1">
        <v>284.95902173913038</v>
      </c>
      <c r="I140" s="1">
        <f t="shared" si="6"/>
        <v>406.50641304347823</v>
      </c>
      <c r="J140" s="1">
        <f t="shared" si="7"/>
        <v>3.6922292427682888</v>
      </c>
      <c r="K140" s="1">
        <f t="shared" si="8"/>
        <v>0.40474676670944804</v>
      </c>
    </row>
    <row r="141" spans="1:11" x14ac:dyDescent="0.3">
      <c r="A141" t="s">
        <v>32</v>
      </c>
      <c r="B141" t="s">
        <v>289</v>
      </c>
      <c r="C141" t="s">
        <v>220</v>
      </c>
      <c r="D141" t="s">
        <v>66</v>
      </c>
      <c r="E141" s="1">
        <v>47.608695652173914</v>
      </c>
      <c r="F141" s="1">
        <v>19.347608695652173</v>
      </c>
      <c r="G141" s="1">
        <v>41.828043478260859</v>
      </c>
      <c r="H141" s="1">
        <v>130.3403260869564</v>
      </c>
      <c r="I141" s="1">
        <f t="shared" si="6"/>
        <v>191.51597826086942</v>
      </c>
      <c r="J141" s="1">
        <f t="shared" si="7"/>
        <v>4.0227100456620972</v>
      </c>
      <c r="K141" s="1">
        <f t="shared" si="8"/>
        <v>0.40638812785388123</v>
      </c>
    </row>
    <row r="142" spans="1:11" x14ac:dyDescent="0.3">
      <c r="A142" t="s">
        <v>32</v>
      </c>
      <c r="B142" t="s">
        <v>290</v>
      </c>
      <c r="C142" t="s">
        <v>291</v>
      </c>
      <c r="D142" t="s">
        <v>74</v>
      </c>
      <c r="E142" s="1">
        <v>78.728260869565219</v>
      </c>
      <c r="F142" s="1">
        <v>53.815217391304351</v>
      </c>
      <c r="G142" s="1">
        <v>50.769021739130437</v>
      </c>
      <c r="H142" s="1">
        <v>210.76902173913044</v>
      </c>
      <c r="I142" s="1">
        <f t="shared" si="6"/>
        <v>315.35326086956525</v>
      </c>
      <c r="J142" s="1">
        <f t="shared" si="7"/>
        <v>4.0055916056882515</v>
      </c>
      <c r="K142" s="1">
        <f t="shared" si="8"/>
        <v>0.68355653734640343</v>
      </c>
    </row>
    <row r="143" spans="1:11" x14ac:dyDescent="0.3">
      <c r="A143" t="s">
        <v>32</v>
      </c>
      <c r="B143" t="s">
        <v>292</v>
      </c>
      <c r="C143" t="s">
        <v>53</v>
      </c>
      <c r="D143" t="s">
        <v>49</v>
      </c>
      <c r="E143" s="1">
        <v>104.05434782608695</v>
      </c>
      <c r="F143" s="1">
        <v>40.558260869565217</v>
      </c>
      <c r="G143" s="1">
        <v>76.583369565217438</v>
      </c>
      <c r="H143" s="1">
        <v>290.52771739130441</v>
      </c>
      <c r="I143" s="1">
        <f t="shared" si="6"/>
        <v>407.66934782608706</v>
      </c>
      <c r="J143" s="1">
        <f t="shared" si="7"/>
        <v>3.9178502036979013</v>
      </c>
      <c r="K143" s="1">
        <f t="shared" si="8"/>
        <v>0.38977958842578087</v>
      </c>
    </row>
    <row r="144" spans="1:11" x14ac:dyDescent="0.3">
      <c r="A144" t="s">
        <v>32</v>
      </c>
      <c r="B144" t="s">
        <v>293</v>
      </c>
      <c r="C144" t="s">
        <v>294</v>
      </c>
      <c r="D144" t="s">
        <v>66</v>
      </c>
      <c r="E144" s="1">
        <v>55.576086956521742</v>
      </c>
      <c r="F144" s="1">
        <v>38.848260869565216</v>
      </c>
      <c r="G144" s="1">
        <v>42.742391304347827</v>
      </c>
      <c r="H144" s="1">
        <v>155.68391304347833</v>
      </c>
      <c r="I144" s="1">
        <f t="shared" si="6"/>
        <v>237.27456521739137</v>
      </c>
      <c r="J144" s="1">
        <f t="shared" si="7"/>
        <v>4.269364365343244</v>
      </c>
      <c r="K144" s="1">
        <f t="shared" si="8"/>
        <v>0.69901036573440245</v>
      </c>
    </row>
    <row r="145" spans="1:11" x14ac:dyDescent="0.3">
      <c r="A145" t="s">
        <v>32</v>
      </c>
      <c r="B145" t="s">
        <v>295</v>
      </c>
      <c r="C145" t="s">
        <v>296</v>
      </c>
      <c r="D145" t="s">
        <v>297</v>
      </c>
      <c r="E145" s="1">
        <v>150.34782608695653</v>
      </c>
      <c r="F145" s="1">
        <v>41.991847826086953</v>
      </c>
      <c r="G145" s="1">
        <v>126.47282608695652</v>
      </c>
      <c r="H145" s="1">
        <v>416.08423913043481</v>
      </c>
      <c r="I145" s="1">
        <f t="shared" si="6"/>
        <v>584.54891304347825</v>
      </c>
      <c r="J145" s="1">
        <f t="shared" si="7"/>
        <v>3.8879771544245227</v>
      </c>
      <c r="K145" s="1">
        <f t="shared" si="8"/>
        <v>0.27929800462695198</v>
      </c>
    </row>
    <row r="146" spans="1:11" x14ac:dyDescent="0.3">
      <c r="A146" t="s">
        <v>32</v>
      </c>
      <c r="B146" t="s">
        <v>298</v>
      </c>
      <c r="C146" t="s">
        <v>127</v>
      </c>
      <c r="D146" t="s">
        <v>114</v>
      </c>
      <c r="E146" s="1">
        <v>94.923913043478265</v>
      </c>
      <c r="F146" s="1">
        <v>34.497608695652168</v>
      </c>
      <c r="G146" s="1">
        <v>81.961086956521754</v>
      </c>
      <c r="H146" s="1">
        <v>232.46010869565222</v>
      </c>
      <c r="I146" s="1">
        <f t="shared" si="6"/>
        <v>348.91880434782615</v>
      </c>
      <c r="J146" s="1">
        <f t="shared" si="7"/>
        <v>3.675773502805451</v>
      </c>
      <c r="K146" s="1">
        <f t="shared" si="8"/>
        <v>0.36342379480132819</v>
      </c>
    </row>
    <row r="147" spans="1:11" x14ac:dyDescent="0.3">
      <c r="A147" t="s">
        <v>32</v>
      </c>
      <c r="B147" t="s">
        <v>299</v>
      </c>
      <c r="C147" t="s">
        <v>300</v>
      </c>
      <c r="D147" t="s">
        <v>301</v>
      </c>
      <c r="E147" s="1">
        <v>55.739130434782609</v>
      </c>
      <c r="F147" s="1">
        <v>29.128586956521737</v>
      </c>
      <c r="G147" s="1">
        <v>42.833369565217389</v>
      </c>
      <c r="H147" s="1">
        <v>148.77717391304347</v>
      </c>
      <c r="I147" s="1">
        <f t="shared" si="6"/>
        <v>220.7391304347826</v>
      </c>
      <c r="J147" s="1">
        <f t="shared" si="7"/>
        <v>3.960218408736349</v>
      </c>
      <c r="K147" s="1">
        <f t="shared" si="8"/>
        <v>0.52258775351014031</v>
      </c>
    </row>
    <row r="148" spans="1:11" x14ac:dyDescent="0.3">
      <c r="A148" t="s">
        <v>32</v>
      </c>
      <c r="B148" t="s">
        <v>302</v>
      </c>
      <c r="C148" t="s">
        <v>284</v>
      </c>
      <c r="D148" t="s">
        <v>84</v>
      </c>
      <c r="E148" s="1">
        <v>103.10869565217391</v>
      </c>
      <c r="F148" s="1">
        <v>76.726086956521755</v>
      </c>
      <c r="G148" s="1">
        <v>36.085543478260881</v>
      </c>
      <c r="H148" s="1">
        <v>266.55054347826092</v>
      </c>
      <c r="I148" s="1">
        <f t="shared" si="6"/>
        <v>379.36217391304353</v>
      </c>
      <c r="J148" s="1">
        <f t="shared" si="7"/>
        <v>3.6792452034577279</v>
      </c>
      <c r="K148" s="1">
        <f t="shared" si="8"/>
        <v>0.74412818890997279</v>
      </c>
    </row>
    <row r="149" spans="1:11" x14ac:dyDescent="0.3">
      <c r="A149" t="s">
        <v>32</v>
      </c>
      <c r="B149" t="s">
        <v>303</v>
      </c>
      <c r="C149" t="s">
        <v>191</v>
      </c>
      <c r="D149" t="s">
        <v>192</v>
      </c>
      <c r="E149" s="1">
        <v>44.456521739130437</v>
      </c>
      <c r="F149" s="1">
        <v>22.013043478260865</v>
      </c>
      <c r="G149" s="1">
        <v>31.530217391304344</v>
      </c>
      <c r="H149" s="1">
        <v>120.27760869565216</v>
      </c>
      <c r="I149" s="1">
        <f t="shared" si="6"/>
        <v>173.82086956521738</v>
      </c>
      <c r="J149" s="1">
        <f t="shared" si="7"/>
        <v>3.909907090464547</v>
      </c>
      <c r="K149" s="1">
        <f t="shared" si="8"/>
        <v>0.49515892420537883</v>
      </c>
    </row>
    <row r="150" spans="1:11" x14ac:dyDescent="0.3">
      <c r="A150" t="s">
        <v>32</v>
      </c>
      <c r="B150" t="s">
        <v>304</v>
      </c>
      <c r="C150" t="s">
        <v>305</v>
      </c>
      <c r="D150" t="s">
        <v>66</v>
      </c>
      <c r="E150" s="1">
        <v>85.543478260869563</v>
      </c>
      <c r="F150" s="1">
        <v>57.83510869565216</v>
      </c>
      <c r="G150" s="1">
        <v>44.271413043478276</v>
      </c>
      <c r="H150" s="1">
        <v>239.50826086956519</v>
      </c>
      <c r="I150" s="1">
        <f t="shared" si="6"/>
        <v>341.61478260869563</v>
      </c>
      <c r="J150" s="1">
        <f t="shared" si="7"/>
        <v>3.9934637865311307</v>
      </c>
      <c r="K150" s="1">
        <f t="shared" si="8"/>
        <v>0.67609021601016506</v>
      </c>
    </row>
    <row r="151" spans="1:11" x14ac:dyDescent="0.3">
      <c r="A151" t="s">
        <v>32</v>
      </c>
      <c r="B151" t="s">
        <v>306</v>
      </c>
      <c r="C151" t="s">
        <v>307</v>
      </c>
      <c r="D151" t="s">
        <v>308</v>
      </c>
      <c r="E151" s="1">
        <v>69.728260869565219</v>
      </c>
      <c r="F151" s="1">
        <v>26.496413043478267</v>
      </c>
      <c r="G151" s="1">
        <v>96.078913043478238</v>
      </c>
      <c r="H151" s="1">
        <v>145.09565217391301</v>
      </c>
      <c r="I151" s="1">
        <f t="shared" si="6"/>
        <v>267.6709782608695</v>
      </c>
      <c r="J151" s="1">
        <f t="shared" si="7"/>
        <v>3.8387731878409967</v>
      </c>
      <c r="K151" s="1">
        <f t="shared" si="8"/>
        <v>0.37999532346063919</v>
      </c>
    </row>
    <row r="152" spans="1:11" x14ac:dyDescent="0.3">
      <c r="A152" t="s">
        <v>32</v>
      </c>
      <c r="B152" t="s">
        <v>309</v>
      </c>
      <c r="C152" t="s">
        <v>310</v>
      </c>
      <c r="D152" t="s">
        <v>39</v>
      </c>
      <c r="E152" s="1">
        <v>81.5</v>
      </c>
      <c r="F152" s="1">
        <v>40.868043478260859</v>
      </c>
      <c r="G152" s="1">
        <v>56.874239130434795</v>
      </c>
      <c r="H152" s="1">
        <v>217.14065217391311</v>
      </c>
      <c r="I152" s="1">
        <f t="shared" si="6"/>
        <v>314.8829347826088</v>
      </c>
      <c r="J152" s="1">
        <f t="shared" si="7"/>
        <v>3.8635942918111508</v>
      </c>
      <c r="K152" s="1">
        <f t="shared" si="8"/>
        <v>0.50144838623632959</v>
      </c>
    </row>
    <row r="153" spans="1:11" x14ac:dyDescent="0.3">
      <c r="A153" t="s">
        <v>32</v>
      </c>
      <c r="B153" t="s">
        <v>311</v>
      </c>
      <c r="C153" t="s">
        <v>138</v>
      </c>
      <c r="D153" t="s">
        <v>130</v>
      </c>
      <c r="E153" s="1">
        <v>91.804347826086953</v>
      </c>
      <c r="F153" s="1">
        <v>30.323260869565221</v>
      </c>
      <c r="G153" s="1">
        <v>78.528586956521721</v>
      </c>
      <c r="H153" s="1">
        <v>241.28652173913036</v>
      </c>
      <c r="I153" s="1">
        <f t="shared" si="6"/>
        <v>350.13836956521732</v>
      </c>
      <c r="J153" s="1">
        <f t="shared" si="7"/>
        <v>3.8139628226379343</v>
      </c>
      <c r="K153" s="1">
        <f t="shared" si="8"/>
        <v>0.33030310206014685</v>
      </c>
    </row>
    <row r="154" spans="1:11" x14ac:dyDescent="0.3">
      <c r="A154" t="s">
        <v>32</v>
      </c>
      <c r="B154" t="s">
        <v>312</v>
      </c>
      <c r="C154" t="s">
        <v>97</v>
      </c>
      <c r="D154" t="s">
        <v>35</v>
      </c>
      <c r="E154" s="1">
        <v>53.815217391304351</v>
      </c>
      <c r="F154" s="1">
        <v>27.597282608695661</v>
      </c>
      <c r="G154" s="1">
        <v>35.937826086956527</v>
      </c>
      <c r="H154" s="1">
        <v>159.56478260869568</v>
      </c>
      <c r="I154" s="1">
        <f t="shared" si="6"/>
        <v>223.09989130434786</v>
      </c>
      <c r="J154" s="1">
        <f t="shared" si="7"/>
        <v>4.1456655221167447</v>
      </c>
      <c r="K154" s="1">
        <f t="shared" si="8"/>
        <v>0.51281559280953359</v>
      </c>
    </row>
    <row r="155" spans="1:11" x14ac:dyDescent="0.3">
      <c r="A155" t="s">
        <v>32</v>
      </c>
      <c r="B155" t="s">
        <v>313</v>
      </c>
      <c r="C155" t="s">
        <v>314</v>
      </c>
      <c r="D155" t="s">
        <v>87</v>
      </c>
      <c r="E155" s="1">
        <v>41.717391304347828</v>
      </c>
      <c r="F155" s="1">
        <v>22.009456521739128</v>
      </c>
      <c r="G155" s="1">
        <v>28.982934782608687</v>
      </c>
      <c r="H155" s="1">
        <v>111.85141304347827</v>
      </c>
      <c r="I155" s="1">
        <f t="shared" si="6"/>
        <v>162.84380434782611</v>
      </c>
      <c r="J155" s="1">
        <f t="shared" si="7"/>
        <v>3.9034992183428874</v>
      </c>
      <c r="K155" s="1">
        <f t="shared" si="8"/>
        <v>0.52758467952058352</v>
      </c>
    </row>
    <row r="156" spans="1:11" x14ac:dyDescent="0.3">
      <c r="A156" t="s">
        <v>32</v>
      </c>
      <c r="B156" t="s">
        <v>315</v>
      </c>
      <c r="C156" t="s">
        <v>316</v>
      </c>
      <c r="D156" t="s">
        <v>317</v>
      </c>
      <c r="E156" s="1">
        <v>45.684782608695649</v>
      </c>
      <c r="F156" s="1">
        <v>9.8910869565217432</v>
      </c>
      <c r="G156" s="1">
        <v>45.428152173913055</v>
      </c>
      <c r="H156" s="1">
        <v>149.55978260869568</v>
      </c>
      <c r="I156" s="1">
        <f t="shared" si="6"/>
        <v>204.87902173913048</v>
      </c>
      <c r="J156" s="1">
        <f t="shared" si="7"/>
        <v>4.4846228884130399</v>
      </c>
      <c r="K156" s="1">
        <f t="shared" si="8"/>
        <v>0.2165072567213896</v>
      </c>
    </row>
    <row r="157" spans="1:11" x14ac:dyDescent="0.3">
      <c r="A157" t="s">
        <v>32</v>
      </c>
      <c r="B157" t="s">
        <v>318</v>
      </c>
      <c r="C157" t="s">
        <v>319</v>
      </c>
      <c r="D157" t="s">
        <v>320</v>
      </c>
      <c r="E157" s="1">
        <v>68.489130434782609</v>
      </c>
      <c r="F157" s="1">
        <v>66.026847826086936</v>
      </c>
      <c r="G157" s="1">
        <v>43.440326086956517</v>
      </c>
      <c r="H157" s="1">
        <v>160.68228260869557</v>
      </c>
      <c r="I157" s="1">
        <f t="shared" si="6"/>
        <v>270.14945652173901</v>
      </c>
      <c r="J157" s="1">
        <f t="shared" si="7"/>
        <v>3.9444135851452131</v>
      </c>
      <c r="K157" s="1">
        <f t="shared" si="8"/>
        <v>0.9640485637200441</v>
      </c>
    </row>
    <row r="158" spans="1:11" x14ac:dyDescent="0.3">
      <c r="A158" t="s">
        <v>32</v>
      </c>
      <c r="B158" t="s">
        <v>321</v>
      </c>
      <c r="C158" t="s">
        <v>322</v>
      </c>
      <c r="D158" t="s">
        <v>78</v>
      </c>
      <c r="E158" s="1">
        <v>135.94565217391303</v>
      </c>
      <c r="F158" s="1">
        <v>33.214891304347823</v>
      </c>
      <c r="G158" s="1">
        <v>102.26554347826087</v>
      </c>
      <c r="H158" s="1">
        <v>332.33521739130441</v>
      </c>
      <c r="I158" s="1">
        <f t="shared" si="6"/>
        <v>467.81565217391312</v>
      </c>
      <c r="J158" s="1">
        <f t="shared" si="7"/>
        <v>3.4411961301671075</v>
      </c>
      <c r="K158" s="1">
        <f t="shared" si="8"/>
        <v>0.24432477812425041</v>
      </c>
    </row>
    <row r="159" spans="1:11" x14ac:dyDescent="0.3">
      <c r="A159" t="s">
        <v>32</v>
      </c>
      <c r="B159" t="s">
        <v>323</v>
      </c>
      <c r="C159" t="s">
        <v>324</v>
      </c>
      <c r="D159" t="s">
        <v>325</v>
      </c>
      <c r="E159" s="1">
        <v>156.84782608695653</v>
      </c>
      <c r="F159" s="1">
        <v>24.9841304347826</v>
      </c>
      <c r="G159" s="1">
        <v>158.513152173913</v>
      </c>
      <c r="H159" s="1">
        <v>400.99434782608716</v>
      </c>
      <c r="I159" s="1">
        <f t="shared" si="6"/>
        <v>584.49163043478279</v>
      </c>
      <c r="J159" s="1">
        <f t="shared" si="7"/>
        <v>3.7264885654885664</v>
      </c>
      <c r="K159" s="1">
        <f t="shared" si="8"/>
        <v>0.15928898128898122</v>
      </c>
    </row>
    <row r="160" spans="1:11" x14ac:dyDescent="0.3">
      <c r="A160" t="s">
        <v>32</v>
      </c>
      <c r="B160" t="s">
        <v>326</v>
      </c>
      <c r="C160" t="s">
        <v>322</v>
      </c>
      <c r="D160" t="s">
        <v>78</v>
      </c>
      <c r="E160" s="1">
        <v>111.53260869565217</v>
      </c>
      <c r="F160" s="1">
        <v>43.847826086956523</v>
      </c>
      <c r="G160" s="1">
        <v>75.459239130434781</v>
      </c>
      <c r="H160" s="1">
        <v>303.93478260869563</v>
      </c>
      <c r="I160" s="1">
        <f t="shared" si="6"/>
        <v>423.24184782608694</v>
      </c>
      <c r="J160" s="1">
        <f t="shared" si="7"/>
        <v>3.7947812104083423</v>
      </c>
      <c r="K160" s="1">
        <f t="shared" si="8"/>
        <v>0.39313907026605593</v>
      </c>
    </row>
    <row r="161" spans="1:11" x14ac:dyDescent="0.3">
      <c r="A161" t="s">
        <v>32</v>
      </c>
      <c r="B161" t="s">
        <v>327</v>
      </c>
      <c r="C161" t="s">
        <v>127</v>
      </c>
      <c r="D161" t="s">
        <v>114</v>
      </c>
      <c r="E161" s="1">
        <v>104.32608695652173</v>
      </c>
      <c r="F161" s="1">
        <v>114.63858695652173</v>
      </c>
      <c r="G161" s="1">
        <v>64.524456521739125</v>
      </c>
      <c r="H161" s="1">
        <v>288.66304347826087</v>
      </c>
      <c r="I161" s="1">
        <f t="shared" si="6"/>
        <v>467.82608695652175</v>
      </c>
      <c r="J161" s="1">
        <f t="shared" si="7"/>
        <v>4.4842675557407796</v>
      </c>
      <c r="K161" s="1">
        <f t="shared" si="8"/>
        <v>1.0988487184830174</v>
      </c>
    </row>
    <row r="162" spans="1:11" x14ac:dyDescent="0.3">
      <c r="A162" t="s">
        <v>32</v>
      </c>
      <c r="B162" t="s">
        <v>328</v>
      </c>
      <c r="C162" t="s">
        <v>278</v>
      </c>
      <c r="D162" t="s">
        <v>35</v>
      </c>
      <c r="E162" s="1">
        <v>178.13043478260869</v>
      </c>
      <c r="F162" s="1">
        <v>166.07163043478263</v>
      </c>
      <c r="G162" s="1">
        <v>64.273804347826086</v>
      </c>
      <c r="H162" s="1">
        <v>468.65369565217384</v>
      </c>
      <c r="I162" s="1">
        <f t="shared" si="6"/>
        <v>698.9991304347825</v>
      </c>
      <c r="J162" s="1">
        <f t="shared" si="7"/>
        <v>3.9240859165242856</v>
      </c>
      <c r="K162" s="1">
        <f t="shared" si="8"/>
        <v>0.93230351476690276</v>
      </c>
    </row>
    <row r="163" spans="1:11" x14ac:dyDescent="0.3">
      <c r="A163" t="s">
        <v>32</v>
      </c>
      <c r="B163" t="s">
        <v>329</v>
      </c>
      <c r="C163" t="s">
        <v>202</v>
      </c>
      <c r="D163" t="s">
        <v>70</v>
      </c>
      <c r="E163" s="1">
        <v>131.86956521739131</v>
      </c>
      <c r="F163" s="1">
        <v>37.370217391304344</v>
      </c>
      <c r="G163" s="1">
        <v>116.33163043478251</v>
      </c>
      <c r="H163" s="1">
        <v>389.36923913043495</v>
      </c>
      <c r="I163" s="1">
        <f t="shared" si="6"/>
        <v>543.07108695652187</v>
      </c>
      <c r="J163" s="1">
        <f t="shared" si="7"/>
        <v>4.1182443125618207</v>
      </c>
      <c r="K163" s="1">
        <f t="shared" si="8"/>
        <v>0.28338773491592478</v>
      </c>
    </row>
    <row r="164" spans="1:11" x14ac:dyDescent="0.3">
      <c r="A164" t="s">
        <v>32</v>
      </c>
      <c r="B164" t="s">
        <v>330</v>
      </c>
      <c r="C164" t="s">
        <v>331</v>
      </c>
      <c r="D164" t="s">
        <v>70</v>
      </c>
      <c r="E164" s="1">
        <v>114.98913043478261</v>
      </c>
      <c r="F164" s="1">
        <v>37.820652173913047</v>
      </c>
      <c r="G164" s="1">
        <v>90.432065217391298</v>
      </c>
      <c r="H164" s="1">
        <v>296.42663043478262</v>
      </c>
      <c r="I164" s="1">
        <f t="shared" si="6"/>
        <v>424.679347826087</v>
      </c>
      <c r="J164" s="1">
        <f t="shared" si="7"/>
        <v>3.6932129690897062</v>
      </c>
      <c r="K164" s="1">
        <f t="shared" si="8"/>
        <v>0.3289063238491351</v>
      </c>
    </row>
    <row r="165" spans="1:11" x14ac:dyDescent="0.3">
      <c r="A165" t="s">
        <v>32</v>
      </c>
      <c r="B165" t="s">
        <v>332</v>
      </c>
      <c r="C165" t="s">
        <v>220</v>
      </c>
      <c r="D165" t="s">
        <v>66</v>
      </c>
      <c r="E165" s="1">
        <v>181.32608695652175</v>
      </c>
      <c r="F165" s="1">
        <v>97.606195652173923</v>
      </c>
      <c r="G165" s="1">
        <v>91.209239130434781</v>
      </c>
      <c r="H165" s="1">
        <v>457.24369565217387</v>
      </c>
      <c r="I165" s="1">
        <f t="shared" si="6"/>
        <v>646.05913043478256</v>
      </c>
      <c r="J165" s="1">
        <f t="shared" si="7"/>
        <v>3.5629684690085117</v>
      </c>
      <c r="K165" s="1">
        <f t="shared" si="8"/>
        <v>0.53829097230547895</v>
      </c>
    </row>
    <row r="166" spans="1:11" x14ac:dyDescent="0.3">
      <c r="A166" t="s">
        <v>32</v>
      </c>
      <c r="B166" t="s">
        <v>333</v>
      </c>
      <c r="C166" t="s">
        <v>53</v>
      </c>
      <c r="D166" t="s">
        <v>49</v>
      </c>
      <c r="E166" s="1">
        <v>83.086956521739125</v>
      </c>
      <c r="F166" s="1">
        <v>50.763260869565208</v>
      </c>
      <c r="G166" s="1">
        <v>41.885434782608691</v>
      </c>
      <c r="H166" s="1">
        <v>211.11619565217387</v>
      </c>
      <c r="I166" s="1">
        <f t="shared" si="6"/>
        <v>303.76489130434777</v>
      </c>
      <c r="J166" s="1">
        <f t="shared" si="7"/>
        <v>3.6559877027734164</v>
      </c>
      <c r="K166" s="1">
        <f t="shared" si="8"/>
        <v>0.61096546310832023</v>
      </c>
    </row>
    <row r="167" spans="1:11" x14ac:dyDescent="0.3">
      <c r="A167" t="s">
        <v>32</v>
      </c>
      <c r="B167" t="s">
        <v>334</v>
      </c>
      <c r="C167" t="s">
        <v>335</v>
      </c>
      <c r="D167" t="s">
        <v>70</v>
      </c>
      <c r="E167" s="1">
        <v>112.79347826086956</v>
      </c>
      <c r="F167" s="1">
        <v>51.307717391304323</v>
      </c>
      <c r="G167" s="1">
        <v>71.276304347826127</v>
      </c>
      <c r="H167" s="1">
        <v>282.8654347826087</v>
      </c>
      <c r="I167" s="1">
        <f t="shared" si="6"/>
        <v>405.44945652173914</v>
      </c>
      <c r="J167" s="1">
        <f t="shared" si="7"/>
        <v>3.5946179049821723</v>
      </c>
      <c r="K167" s="1">
        <f t="shared" si="8"/>
        <v>0.45488195046737956</v>
      </c>
    </row>
    <row r="168" spans="1:11" x14ac:dyDescent="0.3">
      <c r="A168" t="s">
        <v>32</v>
      </c>
      <c r="B168" t="s">
        <v>336</v>
      </c>
      <c r="C168" t="s">
        <v>337</v>
      </c>
      <c r="D168" t="s">
        <v>338</v>
      </c>
      <c r="E168" s="1">
        <v>45.173913043478258</v>
      </c>
      <c r="F168" s="1">
        <v>7.3557608695652172</v>
      </c>
      <c r="G168" s="1">
        <v>48.159021739130438</v>
      </c>
      <c r="H168" s="1">
        <v>146.61847826086955</v>
      </c>
      <c r="I168" s="1">
        <f t="shared" si="6"/>
        <v>202.13326086956522</v>
      </c>
      <c r="J168" s="1">
        <f t="shared" si="7"/>
        <v>4.4745572666025026</v>
      </c>
      <c r="K168" s="1">
        <f t="shared" si="8"/>
        <v>0.16283205004812321</v>
      </c>
    </row>
    <row r="169" spans="1:11" x14ac:dyDescent="0.3">
      <c r="A169" t="s">
        <v>32</v>
      </c>
      <c r="B169" t="s">
        <v>339</v>
      </c>
      <c r="C169" t="s">
        <v>340</v>
      </c>
      <c r="D169" t="s">
        <v>297</v>
      </c>
      <c r="E169" s="1">
        <v>106.73913043478261</v>
      </c>
      <c r="F169" s="1">
        <v>46.870978260869578</v>
      </c>
      <c r="G169" s="1">
        <v>72.904565217391294</v>
      </c>
      <c r="H169" s="1">
        <v>233.93619565217384</v>
      </c>
      <c r="I169" s="1">
        <f t="shared" si="6"/>
        <v>353.71173913043469</v>
      </c>
      <c r="J169" s="1">
        <f t="shared" si="7"/>
        <v>3.3137963340122192</v>
      </c>
      <c r="K169" s="1">
        <f t="shared" si="8"/>
        <v>0.43911710794297365</v>
      </c>
    </row>
    <row r="170" spans="1:11" x14ac:dyDescent="0.3">
      <c r="A170" t="s">
        <v>32</v>
      </c>
      <c r="B170" t="s">
        <v>341</v>
      </c>
      <c r="C170" t="s">
        <v>342</v>
      </c>
      <c r="D170" t="s">
        <v>78</v>
      </c>
      <c r="E170" s="1">
        <v>105.90217391304348</v>
      </c>
      <c r="F170" s="1">
        <v>35.907608695652172</v>
      </c>
      <c r="G170" s="1">
        <v>116.54891304347827</v>
      </c>
      <c r="H170" s="1">
        <v>289.38043478260869</v>
      </c>
      <c r="I170" s="1">
        <f t="shared" si="6"/>
        <v>441.83695652173913</v>
      </c>
      <c r="J170" s="1">
        <f t="shared" si="7"/>
        <v>4.1721235759006463</v>
      </c>
      <c r="K170" s="1">
        <f t="shared" si="8"/>
        <v>0.33906394334393919</v>
      </c>
    </row>
    <row r="171" spans="1:11" x14ac:dyDescent="0.3">
      <c r="A171" t="s">
        <v>32</v>
      </c>
      <c r="B171" t="s">
        <v>343</v>
      </c>
      <c r="C171" t="s">
        <v>266</v>
      </c>
      <c r="D171" t="s">
        <v>267</v>
      </c>
      <c r="E171" s="1">
        <v>117.1195652173913</v>
      </c>
      <c r="F171" s="1">
        <v>76.029891304347828</v>
      </c>
      <c r="G171" s="1">
        <v>137.88619565217391</v>
      </c>
      <c r="H171" s="1">
        <v>395.78260869565219</v>
      </c>
      <c r="I171" s="1">
        <f t="shared" si="6"/>
        <v>609.69869565217391</v>
      </c>
      <c r="J171" s="1">
        <f t="shared" si="7"/>
        <v>5.2057800464037127</v>
      </c>
      <c r="K171" s="1">
        <f t="shared" si="8"/>
        <v>0.64916473317865431</v>
      </c>
    </row>
    <row r="172" spans="1:11" x14ac:dyDescent="0.3">
      <c r="A172" t="s">
        <v>32</v>
      </c>
      <c r="B172" t="s">
        <v>344</v>
      </c>
      <c r="C172" t="s">
        <v>38</v>
      </c>
      <c r="D172" t="s">
        <v>39</v>
      </c>
      <c r="E172" s="1">
        <v>47.239130434782609</v>
      </c>
      <c r="F172" s="1">
        <v>27.941413043478242</v>
      </c>
      <c r="G172" s="1">
        <v>32.349891304347821</v>
      </c>
      <c r="H172" s="1">
        <v>129.46326086956518</v>
      </c>
      <c r="I172" s="1">
        <f t="shared" si="6"/>
        <v>189.75456521739125</v>
      </c>
      <c r="J172" s="1">
        <f t="shared" si="7"/>
        <v>4.0168936953520467</v>
      </c>
      <c r="K172" s="1">
        <f t="shared" si="8"/>
        <v>0.59148872526461072</v>
      </c>
    </row>
    <row r="173" spans="1:11" x14ac:dyDescent="0.3">
      <c r="A173" t="s">
        <v>32</v>
      </c>
      <c r="B173" t="s">
        <v>345</v>
      </c>
      <c r="C173" t="s">
        <v>46</v>
      </c>
      <c r="D173" t="s">
        <v>39</v>
      </c>
      <c r="E173" s="1">
        <v>112.22826086956522</v>
      </c>
      <c r="F173" s="1">
        <v>62.472826086956523</v>
      </c>
      <c r="G173" s="1">
        <v>68.013586956521735</v>
      </c>
      <c r="H173" s="1">
        <v>320.13315217391306</v>
      </c>
      <c r="I173" s="1">
        <f t="shared" si="6"/>
        <v>450.61956521739131</v>
      </c>
      <c r="J173" s="1">
        <f t="shared" si="7"/>
        <v>4.0152058111380144</v>
      </c>
      <c r="K173" s="1">
        <f t="shared" si="8"/>
        <v>0.55665859564164655</v>
      </c>
    </row>
    <row r="174" spans="1:11" x14ac:dyDescent="0.3">
      <c r="A174" t="s">
        <v>32</v>
      </c>
      <c r="B174" t="s">
        <v>346</v>
      </c>
      <c r="C174" t="s">
        <v>347</v>
      </c>
      <c r="D174" t="s">
        <v>84</v>
      </c>
      <c r="E174" s="1">
        <v>76.554347826086953</v>
      </c>
      <c r="F174" s="1">
        <v>29.963152173913048</v>
      </c>
      <c r="G174" s="1">
        <v>86.30043478260869</v>
      </c>
      <c r="H174" s="1">
        <v>193.01315217391294</v>
      </c>
      <c r="I174" s="1">
        <f t="shared" si="6"/>
        <v>309.27673913043469</v>
      </c>
      <c r="J174" s="1">
        <f t="shared" si="7"/>
        <v>4.0399630839131042</v>
      </c>
      <c r="K174" s="1">
        <f t="shared" si="8"/>
        <v>0.39139713190401826</v>
      </c>
    </row>
    <row r="175" spans="1:11" x14ac:dyDescent="0.3">
      <c r="A175" t="s">
        <v>32</v>
      </c>
      <c r="B175" t="s">
        <v>348</v>
      </c>
      <c r="C175" t="s">
        <v>349</v>
      </c>
      <c r="D175" t="s">
        <v>350</v>
      </c>
      <c r="E175" s="1">
        <v>110.97826086956522</v>
      </c>
      <c r="F175" s="1">
        <v>52.891304347826086</v>
      </c>
      <c r="G175" s="1">
        <v>75.779891304347828</v>
      </c>
      <c r="H175" s="1">
        <v>291.62771739130437</v>
      </c>
      <c r="I175" s="1">
        <f t="shared" si="6"/>
        <v>420.29891304347825</v>
      </c>
      <c r="J175" s="1">
        <f t="shared" si="7"/>
        <v>3.7872184133202742</v>
      </c>
      <c r="K175" s="1">
        <f t="shared" si="8"/>
        <v>0.47659157688540643</v>
      </c>
    </row>
    <row r="176" spans="1:11" x14ac:dyDescent="0.3">
      <c r="A176" t="s">
        <v>32</v>
      </c>
      <c r="B176" t="s">
        <v>351</v>
      </c>
      <c r="C176" t="s">
        <v>102</v>
      </c>
      <c r="D176" t="s">
        <v>57</v>
      </c>
      <c r="E176" s="1">
        <v>99.75</v>
      </c>
      <c r="F176" s="1">
        <v>81.042826086956524</v>
      </c>
      <c r="G176" s="1">
        <v>62.118586956521767</v>
      </c>
      <c r="H176" s="1">
        <v>272.81510869565227</v>
      </c>
      <c r="I176" s="1">
        <f t="shared" si="6"/>
        <v>415.97652173913059</v>
      </c>
      <c r="J176" s="1">
        <f t="shared" si="7"/>
        <v>4.1701906941266227</v>
      </c>
      <c r="K176" s="1">
        <f t="shared" si="8"/>
        <v>0.81245940939304784</v>
      </c>
    </row>
    <row r="177" spans="1:11" x14ac:dyDescent="0.3">
      <c r="A177" t="s">
        <v>32</v>
      </c>
      <c r="B177" t="s">
        <v>352</v>
      </c>
      <c r="C177" t="s">
        <v>127</v>
      </c>
      <c r="D177" t="s">
        <v>114</v>
      </c>
      <c r="E177" s="1">
        <v>56.086956521739133</v>
      </c>
      <c r="F177" s="1">
        <v>13.692934782608695</v>
      </c>
      <c r="G177" s="1">
        <v>47.766304347826086</v>
      </c>
      <c r="H177" s="1">
        <v>147.05434782608697</v>
      </c>
      <c r="I177" s="1">
        <f t="shared" si="6"/>
        <v>208.51358695652175</v>
      </c>
      <c r="J177" s="1">
        <f t="shared" si="7"/>
        <v>3.7176841085271319</v>
      </c>
      <c r="K177" s="1">
        <f t="shared" si="8"/>
        <v>0.24413759689922479</v>
      </c>
    </row>
    <row r="178" spans="1:11" x14ac:dyDescent="0.3">
      <c r="A178" t="s">
        <v>32</v>
      </c>
      <c r="B178" t="s">
        <v>353</v>
      </c>
      <c r="C178" t="s">
        <v>354</v>
      </c>
      <c r="D178" t="s">
        <v>35</v>
      </c>
      <c r="E178" s="1">
        <v>117.3695652173913</v>
      </c>
      <c r="F178" s="1">
        <v>149.70652173913044</v>
      </c>
      <c r="G178" s="1">
        <v>46.864130434782609</v>
      </c>
      <c r="H178" s="1">
        <v>432.50815217391306</v>
      </c>
      <c r="I178" s="1">
        <f t="shared" si="6"/>
        <v>629.07880434782612</v>
      </c>
      <c r="J178" s="1">
        <f t="shared" si="7"/>
        <v>5.3598120022226343</v>
      </c>
      <c r="K178" s="1">
        <f t="shared" si="8"/>
        <v>1.2755139840711245</v>
      </c>
    </row>
    <row r="179" spans="1:11" x14ac:dyDescent="0.3">
      <c r="A179" t="s">
        <v>32</v>
      </c>
      <c r="B179" t="s">
        <v>355</v>
      </c>
      <c r="C179" t="s">
        <v>38</v>
      </c>
      <c r="D179" t="s">
        <v>39</v>
      </c>
      <c r="E179" s="1">
        <v>103.96739130434783</v>
      </c>
      <c r="F179" s="1">
        <v>18.535326086956523</v>
      </c>
      <c r="G179" s="1">
        <v>96.005434782608702</v>
      </c>
      <c r="H179" s="1">
        <v>271.0755434782609</v>
      </c>
      <c r="I179" s="1">
        <f t="shared" si="6"/>
        <v>385.61630434782614</v>
      </c>
      <c r="J179" s="1">
        <f t="shared" si="7"/>
        <v>3.7090120230005232</v>
      </c>
      <c r="K179" s="1">
        <f t="shared" si="8"/>
        <v>0.17828018818609515</v>
      </c>
    </row>
    <row r="180" spans="1:11" x14ac:dyDescent="0.3">
      <c r="A180" t="s">
        <v>32</v>
      </c>
      <c r="B180" t="s">
        <v>356</v>
      </c>
      <c r="C180" t="s">
        <v>357</v>
      </c>
      <c r="D180" t="s">
        <v>297</v>
      </c>
      <c r="E180" s="1">
        <v>105.15217391304348</v>
      </c>
      <c r="F180" s="1">
        <v>24.591847826086955</v>
      </c>
      <c r="G180" s="1">
        <v>75.757608695652166</v>
      </c>
      <c r="H180" s="1">
        <v>264.82565217391306</v>
      </c>
      <c r="I180" s="1">
        <f t="shared" si="6"/>
        <v>365.17510869565217</v>
      </c>
      <c r="J180" s="1">
        <f t="shared" si="7"/>
        <v>3.4728250982013642</v>
      </c>
      <c r="K180" s="1">
        <f t="shared" si="8"/>
        <v>0.23386913376059537</v>
      </c>
    </row>
    <row r="181" spans="1:11" x14ac:dyDescent="0.3">
      <c r="A181" t="s">
        <v>32</v>
      </c>
      <c r="B181" t="s">
        <v>358</v>
      </c>
      <c r="C181" t="s">
        <v>359</v>
      </c>
      <c r="D181" t="s">
        <v>42</v>
      </c>
      <c r="E181" s="1">
        <v>111.39130434782609</v>
      </c>
      <c r="F181" s="1">
        <v>44.953804347826086</v>
      </c>
      <c r="G181" s="1">
        <v>102.04347826086956</v>
      </c>
      <c r="H181" s="1">
        <v>309.41847826086956</v>
      </c>
      <c r="I181" s="1">
        <f t="shared" si="6"/>
        <v>456.41576086956525</v>
      </c>
      <c r="J181" s="1">
        <f t="shared" si="7"/>
        <v>4.0974092505854802</v>
      </c>
      <c r="K181" s="1">
        <f t="shared" si="8"/>
        <v>0.40356654957064791</v>
      </c>
    </row>
    <row r="182" spans="1:11" x14ac:dyDescent="0.3">
      <c r="A182" t="s">
        <v>32</v>
      </c>
      <c r="B182" t="s">
        <v>360</v>
      </c>
      <c r="C182" t="s">
        <v>361</v>
      </c>
      <c r="D182" t="s">
        <v>234</v>
      </c>
      <c r="E182" s="1">
        <v>70.913043478260875</v>
      </c>
      <c r="F182" s="1">
        <v>19.378478260869564</v>
      </c>
      <c r="G182" s="1">
        <v>62.653695652173944</v>
      </c>
      <c r="H182" s="1">
        <v>185.68847826086966</v>
      </c>
      <c r="I182" s="1">
        <f t="shared" si="6"/>
        <v>267.72065217391315</v>
      </c>
      <c r="J182" s="1">
        <f t="shared" si="7"/>
        <v>3.7753372164316383</v>
      </c>
      <c r="K182" s="1">
        <f t="shared" si="8"/>
        <v>0.27327099938687915</v>
      </c>
    </row>
    <row r="183" spans="1:11" x14ac:dyDescent="0.3">
      <c r="A183" t="s">
        <v>32</v>
      </c>
      <c r="B183" t="s">
        <v>362</v>
      </c>
      <c r="C183" t="s">
        <v>202</v>
      </c>
      <c r="D183" t="s">
        <v>70</v>
      </c>
      <c r="E183" s="1">
        <v>111.85869565217391</v>
      </c>
      <c r="F183" s="1">
        <v>73.024456521739125</v>
      </c>
      <c r="G183" s="1">
        <v>102.16576086956522</v>
      </c>
      <c r="H183" s="1">
        <v>402.58152173913044</v>
      </c>
      <c r="I183" s="1">
        <f t="shared" si="6"/>
        <v>577.77173913043475</v>
      </c>
      <c r="J183" s="1">
        <f t="shared" si="7"/>
        <v>5.1651928869886312</v>
      </c>
      <c r="K183" s="1">
        <f t="shared" si="8"/>
        <v>0.65282771353609947</v>
      </c>
    </row>
    <row r="184" spans="1:11" x14ac:dyDescent="0.3">
      <c r="A184" t="s">
        <v>32</v>
      </c>
      <c r="B184" t="s">
        <v>363</v>
      </c>
      <c r="C184" t="s">
        <v>94</v>
      </c>
      <c r="D184" t="s">
        <v>35</v>
      </c>
      <c r="E184" s="1">
        <v>139</v>
      </c>
      <c r="F184" s="1">
        <v>100.84782608695652</v>
      </c>
      <c r="G184" s="1">
        <v>82.282608695652172</v>
      </c>
      <c r="H184" s="1">
        <v>359.2842391304348</v>
      </c>
      <c r="I184" s="1">
        <f t="shared" si="6"/>
        <v>542.41467391304354</v>
      </c>
      <c r="J184" s="1">
        <f t="shared" si="7"/>
        <v>3.9022638411010329</v>
      </c>
      <c r="K184" s="1">
        <f t="shared" si="8"/>
        <v>0.72552392868314042</v>
      </c>
    </row>
    <row r="185" spans="1:11" x14ac:dyDescent="0.3">
      <c r="A185" t="s">
        <v>32</v>
      </c>
      <c r="B185" t="s">
        <v>364</v>
      </c>
      <c r="C185" t="s">
        <v>365</v>
      </c>
      <c r="D185" t="s">
        <v>130</v>
      </c>
      <c r="E185" s="1">
        <v>104.68478260869566</v>
      </c>
      <c r="F185" s="1">
        <v>49.018369565217398</v>
      </c>
      <c r="G185" s="1">
        <v>82.907717391304345</v>
      </c>
      <c r="H185" s="1">
        <v>275.6603260869565</v>
      </c>
      <c r="I185" s="1">
        <f t="shared" si="6"/>
        <v>407.58641304347827</v>
      </c>
      <c r="J185" s="1">
        <f t="shared" si="7"/>
        <v>3.893463814764822</v>
      </c>
      <c r="K185" s="1">
        <f t="shared" si="8"/>
        <v>0.4682473263420206</v>
      </c>
    </row>
    <row r="186" spans="1:11" x14ac:dyDescent="0.3">
      <c r="A186" t="s">
        <v>32</v>
      </c>
      <c r="B186" t="s">
        <v>366</v>
      </c>
      <c r="C186" t="s">
        <v>196</v>
      </c>
      <c r="D186" t="s">
        <v>197</v>
      </c>
      <c r="E186" s="1">
        <v>106.94565217391305</v>
      </c>
      <c r="F186" s="1">
        <v>35.73010869565217</v>
      </c>
      <c r="G186" s="1">
        <v>83.11076086956524</v>
      </c>
      <c r="H186" s="1">
        <v>277.78750000000002</v>
      </c>
      <c r="I186" s="1">
        <f t="shared" si="6"/>
        <v>396.62836956521744</v>
      </c>
      <c r="J186" s="1">
        <f t="shared" si="7"/>
        <v>3.7086909238743777</v>
      </c>
      <c r="K186" s="1">
        <f t="shared" si="8"/>
        <v>0.33409594470982817</v>
      </c>
    </row>
    <row r="187" spans="1:11" x14ac:dyDescent="0.3">
      <c r="A187" t="s">
        <v>32</v>
      </c>
      <c r="B187" t="s">
        <v>367</v>
      </c>
      <c r="C187" t="s">
        <v>368</v>
      </c>
      <c r="D187" t="s">
        <v>187</v>
      </c>
      <c r="E187" s="1">
        <v>112.58695652173913</v>
      </c>
      <c r="F187" s="1">
        <v>63.698369565217391</v>
      </c>
      <c r="G187" s="1">
        <v>57.475543478260867</v>
      </c>
      <c r="H187" s="1">
        <v>288.89402173913044</v>
      </c>
      <c r="I187" s="1">
        <f t="shared" si="6"/>
        <v>410.06793478260869</v>
      </c>
      <c r="J187" s="1">
        <f t="shared" si="7"/>
        <v>3.6422330565746286</v>
      </c>
      <c r="K187" s="1">
        <f t="shared" si="8"/>
        <v>0.56577041899980696</v>
      </c>
    </row>
    <row r="188" spans="1:11" x14ac:dyDescent="0.3">
      <c r="A188" t="s">
        <v>32</v>
      </c>
      <c r="B188" t="s">
        <v>369</v>
      </c>
      <c r="C188" t="s">
        <v>144</v>
      </c>
      <c r="D188" t="s">
        <v>145</v>
      </c>
      <c r="E188" s="1">
        <v>113.17391304347827</v>
      </c>
      <c r="F188" s="1">
        <v>30.826086956521745</v>
      </c>
      <c r="G188" s="1">
        <v>98.684782608695699</v>
      </c>
      <c r="H188" s="1">
        <v>297.93239130434779</v>
      </c>
      <c r="I188" s="1">
        <f t="shared" si="6"/>
        <v>427.44326086956522</v>
      </c>
      <c r="J188" s="1">
        <f t="shared" si="7"/>
        <v>3.7768709181713405</v>
      </c>
      <c r="K188" s="1">
        <f t="shared" si="8"/>
        <v>0.27237802535535927</v>
      </c>
    </row>
    <row r="189" spans="1:11" x14ac:dyDescent="0.3">
      <c r="A189" t="s">
        <v>32</v>
      </c>
      <c r="B189" t="s">
        <v>370</v>
      </c>
      <c r="C189" t="s">
        <v>144</v>
      </c>
      <c r="D189" t="s">
        <v>145</v>
      </c>
      <c r="E189" s="1">
        <v>114.96739130434783</v>
      </c>
      <c r="F189" s="1">
        <v>44.080978260869557</v>
      </c>
      <c r="G189" s="1">
        <v>84.136956521739094</v>
      </c>
      <c r="H189" s="1">
        <v>296.39500000000004</v>
      </c>
      <c r="I189" s="1">
        <f t="shared" si="6"/>
        <v>424.6129347826087</v>
      </c>
      <c r="J189" s="1">
        <f t="shared" si="7"/>
        <v>3.6933336484825565</v>
      </c>
      <c r="K189" s="1">
        <f t="shared" si="8"/>
        <v>0.38342157511581726</v>
      </c>
    </row>
    <row r="190" spans="1:11" x14ac:dyDescent="0.3">
      <c r="A190" t="s">
        <v>32</v>
      </c>
      <c r="B190" t="s">
        <v>371</v>
      </c>
      <c r="C190" t="s">
        <v>372</v>
      </c>
      <c r="D190" t="s">
        <v>373</v>
      </c>
      <c r="E190" s="1">
        <v>100.28260869565217</v>
      </c>
      <c r="F190" s="1">
        <v>117.61076086956518</v>
      </c>
      <c r="G190" s="1">
        <v>108.29717391304348</v>
      </c>
      <c r="H190" s="1">
        <v>455.65293478260861</v>
      </c>
      <c r="I190" s="1">
        <f t="shared" si="6"/>
        <v>681.56086956521722</v>
      </c>
      <c r="J190" s="1">
        <f t="shared" si="7"/>
        <v>6.7964014740949477</v>
      </c>
      <c r="K190" s="1">
        <f t="shared" si="8"/>
        <v>1.1727931931497937</v>
      </c>
    </row>
    <row r="191" spans="1:11" x14ac:dyDescent="0.3">
      <c r="A191" t="s">
        <v>32</v>
      </c>
      <c r="B191" t="s">
        <v>374</v>
      </c>
      <c r="C191" t="s">
        <v>97</v>
      </c>
      <c r="D191" t="s">
        <v>35</v>
      </c>
      <c r="E191" s="1">
        <v>41.152173913043477</v>
      </c>
      <c r="F191" s="1">
        <v>25.646739130434781</v>
      </c>
      <c r="G191" s="1">
        <v>40.390760869565213</v>
      </c>
      <c r="H191" s="1">
        <v>115.39402173913044</v>
      </c>
      <c r="I191" s="1">
        <f t="shared" si="6"/>
        <v>181.43152173913043</v>
      </c>
      <c r="J191" s="1">
        <f t="shared" si="7"/>
        <v>4.4087955625990496</v>
      </c>
      <c r="K191" s="1">
        <f t="shared" si="8"/>
        <v>0.62321711568938187</v>
      </c>
    </row>
    <row r="192" spans="1:11" x14ac:dyDescent="0.3">
      <c r="A192" t="s">
        <v>32</v>
      </c>
      <c r="B192" t="s">
        <v>375</v>
      </c>
      <c r="C192" t="s">
        <v>376</v>
      </c>
      <c r="D192" t="s">
        <v>377</v>
      </c>
      <c r="E192" s="1">
        <v>4.7934782608695654</v>
      </c>
      <c r="F192" s="1">
        <v>23.423913043478251</v>
      </c>
      <c r="G192" s="1">
        <v>0.34782608695652173</v>
      </c>
      <c r="H192" s="1">
        <v>23.049999999999983</v>
      </c>
      <c r="I192" s="1">
        <f t="shared" si="6"/>
        <v>46.821739130434757</v>
      </c>
      <c r="J192" s="1">
        <f t="shared" si="7"/>
        <v>9.7678004535147327</v>
      </c>
      <c r="K192" s="1">
        <f t="shared" si="8"/>
        <v>4.8866213151927411</v>
      </c>
    </row>
    <row r="193" spans="1:11" x14ac:dyDescent="0.3">
      <c r="A193" t="s">
        <v>32</v>
      </c>
      <c r="B193" t="s">
        <v>378</v>
      </c>
      <c r="C193" t="s">
        <v>127</v>
      </c>
      <c r="D193" t="s">
        <v>114</v>
      </c>
      <c r="E193" s="1">
        <v>95.489130434782609</v>
      </c>
      <c r="F193" s="1">
        <v>35.5625</v>
      </c>
      <c r="G193" s="1">
        <v>59.247282608695649</v>
      </c>
      <c r="H193" s="1">
        <v>240.19184782608698</v>
      </c>
      <c r="I193" s="1">
        <f t="shared" si="6"/>
        <v>335.00163043478267</v>
      </c>
      <c r="J193" s="1">
        <f t="shared" si="7"/>
        <v>3.5082697780307348</v>
      </c>
      <c r="K193" s="1">
        <f t="shared" si="8"/>
        <v>0.37242458736482642</v>
      </c>
    </row>
    <row r="194" spans="1:11" x14ac:dyDescent="0.3">
      <c r="A194" t="s">
        <v>32</v>
      </c>
      <c r="B194" t="s">
        <v>379</v>
      </c>
      <c r="C194" t="s">
        <v>380</v>
      </c>
      <c r="D194" t="s">
        <v>381</v>
      </c>
      <c r="E194" s="1">
        <v>102.40217391304348</v>
      </c>
      <c r="F194" s="1">
        <v>31.752282608695651</v>
      </c>
      <c r="G194" s="1">
        <v>75.665760869565219</v>
      </c>
      <c r="H194" s="1">
        <v>260.18163043478262</v>
      </c>
      <c r="I194" s="1">
        <f t="shared" ref="I194:I257" si="9">SUM(F194:H194)</f>
        <v>367.59967391304349</v>
      </c>
      <c r="J194" s="1">
        <f t="shared" ref="J194:J257" si="10">I194/E194</f>
        <v>3.5897643562254538</v>
      </c>
      <c r="K194" s="1">
        <f t="shared" ref="K194:K257" si="11">F194/E194</f>
        <v>0.31007430209107312</v>
      </c>
    </row>
    <row r="195" spans="1:11" x14ac:dyDescent="0.3">
      <c r="A195" t="s">
        <v>32</v>
      </c>
      <c r="B195" t="s">
        <v>382</v>
      </c>
      <c r="C195" t="s">
        <v>383</v>
      </c>
      <c r="D195" t="s">
        <v>114</v>
      </c>
      <c r="E195" s="1">
        <v>55.326086956521742</v>
      </c>
      <c r="F195" s="1">
        <v>34.210652173913033</v>
      </c>
      <c r="G195" s="1">
        <v>52.751521739130439</v>
      </c>
      <c r="H195" s="1">
        <v>197.79989130434774</v>
      </c>
      <c r="I195" s="1">
        <f t="shared" si="9"/>
        <v>284.76206521739118</v>
      </c>
      <c r="J195" s="1">
        <f t="shared" si="10"/>
        <v>5.1469764243614904</v>
      </c>
      <c r="K195" s="1">
        <f t="shared" si="11"/>
        <v>0.61834577603143392</v>
      </c>
    </row>
    <row r="196" spans="1:11" x14ac:dyDescent="0.3">
      <c r="A196" t="s">
        <v>32</v>
      </c>
      <c r="B196" t="s">
        <v>384</v>
      </c>
      <c r="C196" t="s">
        <v>144</v>
      </c>
      <c r="D196" t="s">
        <v>145</v>
      </c>
      <c r="E196" s="1">
        <v>111.90217391304348</v>
      </c>
      <c r="F196" s="1">
        <v>62.654565217391315</v>
      </c>
      <c r="G196" s="1">
        <v>64.843586956521762</v>
      </c>
      <c r="H196" s="1">
        <v>285.59869565217394</v>
      </c>
      <c r="I196" s="1">
        <f t="shared" si="9"/>
        <v>413.09684782608701</v>
      </c>
      <c r="J196" s="1">
        <f t="shared" si="10"/>
        <v>3.691589120932492</v>
      </c>
      <c r="K196" s="1">
        <f t="shared" si="11"/>
        <v>0.55990480815930066</v>
      </c>
    </row>
    <row r="197" spans="1:11" x14ac:dyDescent="0.3">
      <c r="A197" t="s">
        <v>32</v>
      </c>
      <c r="B197" t="s">
        <v>385</v>
      </c>
      <c r="C197" t="s">
        <v>275</v>
      </c>
      <c r="D197" t="s">
        <v>276</v>
      </c>
      <c r="E197" s="1">
        <v>22.880434782608695</v>
      </c>
      <c r="F197" s="1">
        <v>26.081630434782607</v>
      </c>
      <c r="G197" s="1">
        <v>4.58695652173913E-2</v>
      </c>
      <c r="H197" s="1">
        <v>71.199130434782603</v>
      </c>
      <c r="I197" s="1">
        <f t="shared" si="9"/>
        <v>97.326630434782601</v>
      </c>
      <c r="J197" s="1">
        <f t="shared" si="10"/>
        <v>4.2537054631828974</v>
      </c>
      <c r="K197" s="1">
        <f t="shared" si="11"/>
        <v>1.1399097387173396</v>
      </c>
    </row>
    <row r="198" spans="1:11" x14ac:dyDescent="0.3">
      <c r="A198" t="s">
        <v>32</v>
      </c>
      <c r="B198" t="s">
        <v>386</v>
      </c>
      <c r="C198" t="s">
        <v>387</v>
      </c>
      <c r="D198" t="s">
        <v>39</v>
      </c>
      <c r="E198" s="1">
        <v>21.782608695652176</v>
      </c>
      <c r="F198" s="1">
        <v>20.633695652173913</v>
      </c>
      <c r="G198" s="1">
        <v>14.160217391304348</v>
      </c>
      <c r="H198" s="1">
        <v>47.525978260869557</v>
      </c>
      <c r="I198" s="1">
        <f t="shared" si="9"/>
        <v>82.31989130434782</v>
      </c>
      <c r="J198" s="1">
        <f t="shared" si="10"/>
        <v>3.7791566866267461</v>
      </c>
      <c r="K198" s="1">
        <f t="shared" si="11"/>
        <v>0.947255489021956</v>
      </c>
    </row>
    <row r="199" spans="1:11" x14ac:dyDescent="0.3">
      <c r="A199" t="s">
        <v>32</v>
      </c>
      <c r="B199" t="s">
        <v>388</v>
      </c>
      <c r="C199" t="s">
        <v>255</v>
      </c>
      <c r="D199" t="s">
        <v>87</v>
      </c>
      <c r="E199" s="1">
        <v>55.978260869565219</v>
      </c>
      <c r="F199" s="1">
        <v>50.309782608695649</v>
      </c>
      <c r="G199" s="1">
        <v>53.499565217391293</v>
      </c>
      <c r="H199" s="1">
        <v>175.66869565217391</v>
      </c>
      <c r="I199" s="1">
        <f t="shared" si="9"/>
        <v>279.47804347826082</v>
      </c>
      <c r="J199" s="1">
        <f t="shared" si="10"/>
        <v>4.9926174757281538</v>
      </c>
      <c r="K199" s="1">
        <f t="shared" si="11"/>
        <v>0.89873786407766987</v>
      </c>
    </row>
    <row r="200" spans="1:11" x14ac:dyDescent="0.3">
      <c r="A200" t="s">
        <v>32</v>
      </c>
      <c r="B200" t="s">
        <v>389</v>
      </c>
      <c r="C200" t="s">
        <v>284</v>
      </c>
      <c r="D200" t="s">
        <v>84</v>
      </c>
      <c r="E200" s="1">
        <v>85.826086956521735</v>
      </c>
      <c r="F200" s="1">
        <v>74.314891304347853</v>
      </c>
      <c r="G200" s="1">
        <v>48.792173913043477</v>
      </c>
      <c r="H200" s="1">
        <v>238.46891304347821</v>
      </c>
      <c r="I200" s="1">
        <f t="shared" si="9"/>
        <v>361.57597826086953</v>
      </c>
      <c r="J200" s="1">
        <f t="shared" si="10"/>
        <v>4.2128913373860177</v>
      </c>
      <c r="K200" s="1">
        <f t="shared" si="11"/>
        <v>0.86587765957446849</v>
      </c>
    </row>
    <row r="201" spans="1:11" x14ac:dyDescent="0.3">
      <c r="A201" t="s">
        <v>32</v>
      </c>
      <c r="B201" t="s">
        <v>390</v>
      </c>
      <c r="C201" t="s">
        <v>196</v>
      </c>
      <c r="D201" t="s">
        <v>197</v>
      </c>
      <c r="E201" s="1">
        <v>117.03260869565217</v>
      </c>
      <c r="F201" s="1">
        <v>27.241847826086957</v>
      </c>
      <c r="G201" s="1">
        <v>132.95336956521737</v>
      </c>
      <c r="H201" s="1">
        <v>346.06076086956517</v>
      </c>
      <c r="I201" s="1">
        <f t="shared" si="9"/>
        <v>506.25597826086948</v>
      </c>
      <c r="J201" s="1">
        <f t="shared" si="10"/>
        <v>4.3257685520572116</v>
      </c>
      <c r="K201" s="1">
        <f t="shared" si="11"/>
        <v>0.23277143122503949</v>
      </c>
    </row>
    <row r="202" spans="1:11" x14ac:dyDescent="0.3">
      <c r="A202" t="s">
        <v>32</v>
      </c>
      <c r="B202" t="s">
        <v>391</v>
      </c>
      <c r="C202" t="s">
        <v>41</v>
      </c>
      <c r="D202" t="s">
        <v>42</v>
      </c>
      <c r="E202" s="1">
        <v>140.75</v>
      </c>
      <c r="F202" s="1">
        <v>116.86315217391302</v>
      </c>
      <c r="G202" s="1">
        <v>60.229347826086958</v>
      </c>
      <c r="H202" s="1">
        <v>361.82065217391306</v>
      </c>
      <c r="I202" s="1">
        <f t="shared" si="9"/>
        <v>538.91315217391298</v>
      </c>
      <c r="J202" s="1">
        <f t="shared" si="10"/>
        <v>3.8288678662444973</v>
      </c>
      <c r="K202" s="1">
        <f t="shared" si="11"/>
        <v>0.83028882539192206</v>
      </c>
    </row>
    <row r="203" spans="1:11" x14ac:dyDescent="0.3">
      <c r="A203" t="s">
        <v>32</v>
      </c>
      <c r="B203" t="s">
        <v>392</v>
      </c>
      <c r="C203" t="s">
        <v>357</v>
      </c>
      <c r="D203" t="s">
        <v>297</v>
      </c>
      <c r="E203" s="1">
        <v>107.94565217391305</v>
      </c>
      <c r="F203" s="1">
        <v>57.086956521739133</v>
      </c>
      <c r="G203" s="1">
        <v>73.252717391304344</v>
      </c>
      <c r="H203" s="1">
        <v>291.37228260869563</v>
      </c>
      <c r="I203" s="1">
        <f t="shared" si="9"/>
        <v>421.71195652173913</v>
      </c>
      <c r="J203" s="1">
        <f t="shared" si="10"/>
        <v>3.9067062732856708</v>
      </c>
      <c r="K203" s="1">
        <f t="shared" si="11"/>
        <v>0.52884905850367536</v>
      </c>
    </row>
    <row r="204" spans="1:11" x14ac:dyDescent="0.3">
      <c r="A204" t="s">
        <v>32</v>
      </c>
      <c r="B204" t="s">
        <v>393</v>
      </c>
      <c r="C204" t="s">
        <v>394</v>
      </c>
      <c r="D204" t="s">
        <v>66</v>
      </c>
      <c r="E204" s="1">
        <v>47.717391304347828</v>
      </c>
      <c r="F204" s="1">
        <v>57.747500000000002</v>
      </c>
      <c r="G204" s="1">
        <v>16.931086956521739</v>
      </c>
      <c r="H204" s="1">
        <v>127.58902173913039</v>
      </c>
      <c r="I204" s="1">
        <f t="shared" si="9"/>
        <v>202.26760869565214</v>
      </c>
      <c r="J204" s="1">
        <f t="shared" si="10"/>
        <v>4.2388656036446459</v>
      </c>
      <c r="K204" s="1">
        <f t="shared" si="11"/>
        <v>1.2101981776765376</v>
      </c>
    </row>
    <row r="205" spans="1:11" x14ac:dyDescent="0.3">
      <c r="A205" t="s">
        <v>32</v>
      </c>
      <c r="B205" t="s">
        <v>395</v>
      </c>
      <c r="C205" t="s">
        <v>83</v>
      </c>
      <c r="D205" t="s">
        <v>84</v>
      </c>
      <c r="E205" s="1">
        <v>138.85869565217391</v>
      </c>
      <c r="F205" s="1">
        <v>77.138586956521735</v>
      </c>
      <c r="G205" s="1">
        <v>68.915760869565219</v>
      </c>
      <c r="H205" s="1">
        <v>359.79891304347825</v>
      </c>
      <c r="I205" s="1">
        <f t="shared" si="9"/>
        <v>505.85326086956519</v>
      </c>
      <c r="J205" s="1">
        <f t="shared" si="10"/>
        <v>3.64293542074364</v>
      </c>
      <c r="K205" s="1">
        <f t="shared" si="11"/>
        <v>0.55551859099804302</v>
      </c>
    </row>
    <row r="206" spans="1:11" x14ac:dyDescent="0.3">
      <c r="A206" t="s">
        <v>32</v>
      </c>
      <c r="B206" t="s">
        <v>396</v>
      </c>
      <c r="C206" t="s">
        <v>127</v>
      </c>
      <c r="D206" t="s">
        <v>114</v>
      </c>
      <c r="E206" s="1">
        <v>105</v>
      </c>
      <c r="F206" s="1">
        <v>35.831521739130437</v>
      </c>
      <c r="G206" s="1">
        <v>94.383152173913047</v>
      </c>
      <c r="H206" s="1">
        <v>278.59239130434781</v>
      </c>
      <c r="I206" s="1">
        <f t="shared" si="9"/>
        <v>408.80706521739131</v>
      </c>
      <c r="J206" s="1">
        <f t="shared" si="10"/>
        <v>3.8934006211180123</v>
      </c>
      <c r="K206" s="1">
        <f t="shared" si="11"/>
        <v>0.34125258799171843</v>
      </c>
    </row>
    <row r="207" spans="1:11" x14ac:dyDescent="0.3">
      <c r="A207" t="s">
        <v>32</v>
      </c>
      <c r="B207" t="s">
        <v>397</v>
      </c>
      <c r="C207" t="s">
        <v>284</v>
      </c>
      <c r="D207" t="s">
        <v>84</v>
      </c>
      <c r="E207" s="1">
        <v>109.39130434782609</v>
      </c>
      <c r="F207" s="1">
        <v>53.195108695652159</v>
      </c>
      <c r="G207" s="1">
        <v>90.687065217391336</v>
      </c>
      <c r="H207" s="1">
        <v>277.95445652173913</v>
      </c>
      <c r="I207" s="1">
        <f t="shared" si="9"/>
        <v>421.83663043478259</v>
      </c>
      <c r="J207" s="1">
        <f t="shared" si="10"/>
        <v>3.8562172098569154</v>
      </c>
      <c r="K207" s="1">
        <f t="shared" si="11"/>
        <v>0.48628279014308412</v>
      </c>
    </row>
    <row r="208" spans="1:11" x14ac:dyDescent="0.3">
      <c r="A208" t="s">
        <v>32</v>
      </c>
      <c r="B208" t="s">
        <v>398</v>
      </c>
      <c r="C208" t="s">
        <v>194</v>
      </c>
      <c r="D208" t="s">
        <v>57</v>
      </c>
      <c r="E208" s="1">
        <v>67.402173913043484</v>
      </c>
      <c r="F208" s="1">
        <v>39.948369565217391</v>
      </c>
      <c r="G208" s="1">
        <v>63.016304347826086</v>
      </c>
      <c r="H208" s="1">
        <v>192.93206521739131</v>
      </c>
      <c r="I208" s="1">
        <f t="shared" si="9"/>
        <v>295.89673913043475</v>
      </c>
      <c r="J208" s="1">
        <f t="shared" si="10"/>
        <v>4.3900177390743425</v>
      </c>
      <c r="K208" s="1">
        <f t="shared" si="11"/>
        <v>0.59268666344138032</v>
      </c>
    </row>
    <row r="209" spans="1:11" x14ac:dyDescent="0.3">
      <c r="A209" t="s">
        <v>32</v>
      </c>
      <c r="B209" t="s">
        <v>399</v>
      </c>
      <c r="C209" t="s">
        <v>272</v>
      </c>
      <c r="D209" t="s">
        <v>39</v>
      </c>
      <c r="E209" s="1">
        <v>101.82608695652173</v>
      </c>
      <c r="F209" s="1">
        <v>34.546195652173914</v>
      </c>
      <c r="G209" s="1">
        <v>93.182065217391298</v>
      </c>
      <c r="H209" s="1">
        <v>274.93478260869563</v>
      </c>
      <c r="I209" s="1">
        <f t="shared" si="9"/>
        <v>402.66304347826087</v>
      </c>
      <c r="J209" s="1">
        <f t="shared" si="10"/>
        <v>3.954419299743809</v>
      </c>
      <c r="K209" s="1">
        <f t="shared" si="11"/>
        <v>0.33926665243381726</v>
      </c>
    </row>
    <row r="210" spans="1:11" x14ac:dyDescent="0.3">
      <c r="A210" t="s">
        <v>32</v>
      </c>
      <c r="B210" t="s">
        <v>400</v>
      </c>
      <c r="C210" t="s">
        <v>189</v>
      </c>
      <c r="D210" t="s">
        <v>66</v>
      </c>
      <c r="E210" s="1">
        <v>147.22826086956522</v>
      </c>
      <c r="F210" s="1">
        <v>59.407499999999999</v>
      </c>
      <c r="G210" s="1">
        <v>143.93521739130429</v>
      </c>
      <c r="H210" s="1">
        <v>390.16413043478269</v>
      </c>
      <c r="I210" s="1">
        <f t="shared" si="9"/>
        <v>593.50684782608698</v>
      </c>
      <c r="J210" s="1">
        <f t="shared" si="10"/>
        <v>4.0312019195275006</v>
      </c>
      <c r="K210" s="1">
        <f t="shared" si="11"/>
        <v>0.40350609080841637</v>
      </c>
    </row>
    <row r="211" spans="1:11" x14ac:dyDescent="0.3">
      <c r="A211" t="s">
        <v>32</v>
      </c>
      <c r="B211" t="s">
        <v>401</v>
      </c>
      <c r="C211" t="s">
        <v>144</v>
      </c>
      <c r="D211" t="s">
        <v>145</v>
      </c>
      <c r="E211" s="1">
        <v>168.17391304347825</v>
      </c>
      <c r="F211" s="1">
        <v>40.92673913043479</v>
      </c>
      <c r="G211" s="1">
        <v>167.70456521739129</v>
      </c>
      <c r="H211" s="1">
        <v>444.57228260869573</v>
      </c>
      <c r="I211" s="1">
        <f t="shared" si="9"/>
        <v>653.2035869565218</v>
      </c>
      <c r="J211" s="1">
        <f t="shared" si="10"/>
        <v>3.8840957859358847</v>
      </c>
      <c r="K211" s="1">
        <f t="shared" si="11"/>
        <v>0.2433596173733196</v>
      </c>
    </row>
    <row r="212" spans="1:11" x14ac:dyDescent="0.3">
      <c r="A212" t="s">
        <v>32</v>
      </c>
      <c r="B212" t="s">
        <v>402</v>
      </c>
      <c r="C212" t="s">
        <v>215</v>
      </c>
      <c r="D212" t="s">
        <v>35</v>
      </c>
      <c r="E212" s="1">
        <v>107.10869565217391</v>
      </c>
      <c r="F212" s="1">
        <v>120.31217391304354</v>
      </c>
      <c r="G212" s="1">
        <v>27.865978260869571</v>
      </c>
      <c r="H212" s="1">
        <v>268.38086956521738</v>
      </c>
      <c r="I212" s="1">
        <f t="shared" si="9"/>
        <v>416.55902173913046</v>
      </c>
      <c r="J212" s="1">
        <f t="shared" si="10"/>
        <v>3.8891242135173538</v>
      </c>
      <c r="K212" s="1">
        <f t="shared" si="11"/>
        <v>1.123271767810027</v>
      </c>
    </row>
    <row r="213" spans="1:11" x14ac:dyDescent="0.3">
      <c r="A213" t="s">
        <v>32</v>
      </c>
      <c r="B213" t="s">
        <v>403</v>
      </c>
      <c r="C213" t="s">
        <v>202</v>
      </c>
      <c r="D213" t="s">
        <v>70</v>
      </c>
      <c r="E213" s="1">
        <v>104.59782608695652</v>
      </c>
      <c r="F213" s="1">
        <v>29.192934782608695</v>
      </c>
      <c r="G213" s="1">
        <v>75.013586956521735</v>
      </c>
      <c r="H213" s="1">
        <v>279.68347826086955</v>
      </c>
      <c r="I213" s="1">
        <f t="shared" si="9"/>
        <v>383.89</v>
      </c>
      <c r="J213" s="1">
        <f t="shared" si="10"/>
        <v>3.6701527590148602</v>
      </c>
      <c r="K213" s="1">
        <f t="shared" si="11"/>
        <v>0.27909695521147254</v>
      </c>
    </row>
    <row r="214" spans="1:11" x14ac:dyDescent="0.3">
      <c r="A214" t="s">
        <v>32</v>
      </c>
      <c r="B214" t="s">
        <v>404</v>
      </c>
      <c r="C214" t="s">
        <v>359</v>
      </c>
      <c r="D214" t="s">
        <v>42</v>
      </c>
      <c r="E214" s="1">
        <v>25.326086956521738</v>
      </c>
      <c r="F214" s="1">
        <v>9.0641304347826104</v>
      </c>
      <c r="G214" s="1">
        <v>29.926413043478256</v>
      </c>
      <c r="H214" s="1">
        <v>81.621195652173881</v>
      </c>
      <c r="I214" s="1">
        <f t="shared" si="9"/>
        <v>120.61173913043476</v>
      </c>
      <c r="J214" s="1">
        <f t="shared" si="10"/>
        <v>4.7623519313304712</v>
      </c>
      <c r="K214" s="1">
        <f t="shared" si="11"/>
        <v>0.35789699570815459</v>
      </c>
    </row>
    <row r="215" spans="1:11" x14ac:dyDescent="0.3">
      <c r="A215" t="s">
        <v>32</v>
      </c>
      <c r="B215" t="s">
        <v>405</v>
      </c>
      <c r="C215" t="s">
        <v>200</v>
      </c>
      <c r="D215" t="s">
        <v>39</v>
      </c>
      <c r="E215" s="1">
        <v>111.90217391304348</v>
      </c>
      <c r="F215" s="1">
        <v>46.135434782608684</v>
      </c>
      <c r="G215" s="1">
        <v>76.114239130434754</v>
      </c>
      <c r="H215" s="1">
        <v>287.89097826086947</v>
      </c>
      <c r="I215" s="1">
        <f t="shared" si="9"/>
        <v>410.14065217391294</v>
      </c>
      <c r="J215" s="1">
        <f t="shared" si="10"/>
        <v>3.665171442447789</v>
      </c>
      <c r="K215" s="1">
        <f t="shared" si="11"/>
        <v>0.41228363283147146</v>
      </c>
    </row>
    <row r="216" spans="1:11" x14ac:dyDescent="0.3">
      <c r="A216" t="s">
        <v>32</v>
      </c>
      <c r="B216" t="s">
        <v>406</v>
      </c>
      <c r="C216" t="s">
        <v>407</v>
      </c>
      <c r="D216" t="s">
        <v>35</v>
      </c>
      <c r="E216" s="1">
        <v>83.163043478260875</v>
      </c>
      <c r="F216" s="1">
        <v>40.673913043478258</v>
      </c>
      <c r="G216" s="1">
        <v>66.986413043478265</v>
      </c>
      <c r="H216" s="1">
        <v>221.44565217391303</v>
      </c>
      <c r="I216" s="1">
        <f t="shared" si="9"/>
        <v>329.10597826086956</v>
      </c>
      <c r="J216" s="1">
        <f t="shared" si="10"/>
        <v>3.9573585152267676</v>
      </c>
      <c r="K216" s="1">
        <f t="shared" si="11"/>
        <v>0.48908639393543324</v>
      </c>
    </row>
    <row r="217" spans="1:11" x14ac:dyDescent="0.3">
      <c r="A217" t="s">
        <v>32</v>
      </c>
      <c r="B217" t="s">
        <v>408</v>
      </c>
      <c r="C217" t="s">
        <v>65</v>
      </c>
      <c r="D217" t="s">
        <v>66</v>
      </c>
      <c r="E217" s="1">
        <v>110.84782608695652</v>
      </c>
      <c r="F217" s="1">
        <v>78.308369565217376</v>
      </c>
      <c r="G217" s="1">
        <v>68.208152173913021</v>
      </c>
      <c r="H217" s="1">
        <v>304.32195652173914</v>
      </c>
      <c r="I217" s="1">
        <f t="shared" si="9"/>
        <v>450.83847826086952</v>
      </c>
      <c r="J217" s="1">
        <f t="shared" si="10"/>
        <v>4.0671837615218669</v>
      </c>
      <c r="K217" s="1">
        <f t="shared" si="11"/>
        <v>0.70644930378505577</v>
      </c>
    </row>
    <row r="218" spans="1:11" x14ac:dyDescent="0.3">
      <c r="A218" t="s">
        <v>32</v>
      </c>
      <c r="B218" t="s">
        <v>409</v>
      </c>
      <c r="C218" t="s">
        <v>46</v>
      </c>
      <c r="D218" t="s">
        <v>39</v>
      </c>
      <c r="E218" s="1">
        <v>69.913043478260875</v>
      </c>
      <c r="F218" s="1">
        <v>32.364130434782609</v>
      </c>
      <c r="G218" s="1">
        <v>54.676630434782609</v>
      </c>
      <c r="H218" s="1">
        <v>179.91304347826087</v>
      </c>
      <c r="I218" s="1">
        <f t="shared" si="9"/>
        <v>266.95380434782612</v>
      </c>
      <c r="J218" s="1">
        <f t="shared" si="10"/>
        <v>3.8183690920398012</v>
      </c>
      <c r="K218" s="1">
        <f t="shared" si="11"/>
        <v>0.46291977611940294</v>
      </c>
    </row>
    <row r="219" spans="1:11" x14ac:dyDescent="0.3">
      <c r="A219" t="s">
        <v>32</v>
      </c>
      <c r="B219" t="s">
        <v>410</v>
      </c>
      <c r="C219" t="s">
        <v>138</v>
      </c>
      <c r="D219" t="s">
        <v>130</v>
      </c>
      <c r="E219" s="1">
        <v>49.25</v>
      </c>
      <c r="F219" s="1">
        <v>41.296195652173914</v>
      </c>
      <c r="G219" s="1">
        <v>41.127717391304351</v>
      </c>
      <c r="H219" s="1">
        <v>168.66304347826087</v>
      </c>
      <c r="I219" s="1">
        <f t="shared" si="9"/>
        <v>251.08695652173913</v>
      </c>
      <c r="J219" s="1">
        <f t="shared" si="10"/>
        <v>5.0982123151622156</v>
      </c>
      <c r="K219" s="1">
        <f t="shared" si="11"/>
        <v>0.83850143456190684</v>
      </c>
    </row>
    <row r="220" spans="1:11" x14ac:dyDescent="0.3">
      <c r="A220" t="s">
        <v>32</v>
      </c>
      <c r="B220" t="s">
        <v>411</v>
      </c>
      <c r="C220" t="s">
        <v>284</v>
      </c>
      <c r="D220" t="s">
        <v>84</v>
      </c>
      <c r="E220" s="1">
        <v>177.19565217391303</v>
      </c>
      <c r="F220" s="1">
        <v>65.813043478260866</v>
      </c>
      <c r="G220" s="1">
        <v>151.64021739130436</v>
      </c>
      <c r="H220" s="1">
        <v>483.26923913043481</v>
      </c>
      <c r="I220" s="1">
        <f t="shared" si="9"/>
        <v>700.72250000000008</v>
      </c>
      <c r="J220" s="1">
        <f t="shared" si="10"/>
        <v>3.9545129431971544</v>
      </c>
      <c r="K220" s="1">
        <f t="shared" si="11"/>
        <v>0.37141455036191878</v>
      </c>
    </row>
    <row r="221" spans="1:11" x14ac:dyDescent="0.3">
      <c r="A221" t="s">
        <v>32</v>
      </c>
      <c r="B221" t="s">
        <v>412</v>
      </c>
      <c r="C221" t="s">
        <v>413</v>
      </c>
      <c r="D221" t="s">
        <v>66</v>
      </c>
      <c r="E221" s="1">
        <v>63.684782608695649</v>
      </c>
      <c r="F221" s="1">
        <v>27.550217391304333</v>
      </c>
      <c r="G221" s="1">
        <v>35.739891304347836</v>
      </c>
      <c r="H221" s="1">
        <v>160.64923913043481</v>
      </c>
      <c r="I221" s="1">
        <f t="shared" si="9"/>
        <v>223.93934782608699</v>
      </c>
      <c r="J221" s="1">
        <f t="shared" si="10"/>
        <v>3.5163713944359114</v>
      </c>
      <c r="K221" s="1">
        <f t="shared" si="11"/>
        <v>0.43260283324799431</v>
      </c>
    </row>
    <row r="222" spans="1:11" x14ac:dyDescent="0.3">
      <c r="A222" t="s">
        <v>32</v>
      </c>
      <c r="B222" t="s">
        <v>414</v>
      </c>
      <c r="C222" t="s">
        <v>38</v>
      </c>
      <c r="D222" t="s">
        <v>39</v>
      </c>
      <c r="E222" s="1">
        <v>47.989130434782609</v>
      </c>
      <c r="F222" s="1">
        <v>17.522499999999997</v>
      </c>
      <c r="G222" s="1">
        <v>35.763478260869555</v>
      </c>
      <c r="H222" s="1">
        <v>123.41771739130431</v>
      </c>
      <c r="I222" s="1">
        <f t="shared" si="9"/>
        <v>176.70369565217385</v>
      </c>
      <c r="J222" s="1">
        <f t="shared" si="10"/>
        <v>3.6821608154020371</v>
      </c>
      <c r="K222" s="1">
        <f t="shared" si="11"/>
        <v>0.3651347678369195</v>
      </c>
    </row>
    <row r="223" spans="1:11" x14ac:dyDescent="0.3">
      <c r="A223" t="s">
        <v>32</v>
      </c>
      <c r="B223" t="s">
        <v>415</v>
      </c>
      <c r="C223" t="s">
        <v>416</v>
      </c>
      <c r="D223" t="s">
        <v>417</v>
      </c>
      <c r="E223" s="1">
        <v>150.58695652173913</v>
      </c>
      <c r="F223" s="1">
        <v>60.478260869565219</v>
      </c>
      <c r="G223" s="1">
        <v>166.07065217391303</v>
      </c>
      <c r="H223" s="1">
        <v>420.26358695652175</v>
      </c>
      <c r="I223" s="1">
        <f t="shared" si="9"/>
        <v>646.8125</v>
      </c>
      <c r="J223" s="1">
        <f t="shared" si="10"/>
        <v>4.295275732640393</v>
      </c>
      <c r="K223" s="1">
        <f t="shared" si="11"/>
        <v>0.40161686155622928</v>
      </c>
    </row>
    <row r="224" spans="1:11" x14ac:dyDescent="0.3">
      <c r="A224" t="s">
        <v>32</v>
      </c>
      <c r="B224" t="s">
        <v>418</v>
      </c>
      <c r="C224" t="s">
        <v>202</v>
      </c>
      <c r="D224" t="s">
        <v>70</v>
      </c>
      <c r="E224" s="1">
        <v>88.336956521739125</v>
      </c>
      <c r="F224" s="1">
        <v>15.888586956521738</v>
      </c>
      <c r="G224" s="1">
        <v>84.114130434782609</v>
      </c>
      <c r="H224" s="1">
        <v>246.90217391304347</v>
      </c>
      <c r="I224" s="1">
        <f t="shared" si="9"/>
        <v>346.90489130434781</v>
      </c>
      <c r="J224" s="1">
        <f t="shared" si="10"/>
        <v>3.9270641072966654</v>
      </c>
      <c r="K224" s="1">
        <f t="shared" si="11"/>
        <v>0.17986341823551125</v>
      </c>
    </row>
    <row r="225" spans="1:11" x14ac:dyDescent="0.3">
      <c r="A225" t="s">
        <v>32</v>
      </c>
      <c r="B225" t="s">
        <v>419</v>
      </c>
      <c r="C225" t="s">
        <v>69</v>
      </c>
      <c r="D225" t="s">
        <v>70</v>
      </c>
      <c r="E225" s="1">
        <v>45.108695652173914</v>
      </c>
      <c r="F225" s="1">
        <v>20.578804347826086</v>
      </c>
      <c r="G225" s="1">
        <v>26.0625</v>
      </c>
      <c r="H225" s="1">
        <v>124.78532608695652</v>
      </c>
      <c r="I225" s="1">
        <f t="shared" si="9"/>
        <v>171.4266304347826</v>
      </c>
      <c r="J225" s="1">
        <f t="shared" si="10"/>
        <v>3.8003012048192768</v>
      </c>
      <c r="K225" s="1">
        <f t="shared" si="11"/>
        <v>0.45620481927710843</v>
      </c>
    </row>
    <row r="226" spans="1:11" x14ac:dyDescent="0.3">
      <c r="A226" t="s">
        <v>32</v>
      </c>
      <c r="B226" t="s">
        <v>420</v>
      </c>
      <c r="C226" t="s">
        <v>253</v>
      </c>
      <c r="D226" t="s">
        <v>111</v>
      </c>
      <c r="E226" s="1">
        <v>157.84782608695653</v>
      </c>
      <c r="F226" s="1">
        <v>106.02173913043478</v>
      </c>
      <c r="G226" s="1">
        <v>104.89402173913044</v>
      </c>
      <c r="H226" s="1">
        <v>475.28260869565219</v>
      </c>
      <c r="I226" s="1">
        <f t="shared" si="9"/>
        <v>686.19836956521738</v>
      </c>
      <c r="J226" s="1">
        <f t="shared" si="10"/>
        <v>4.3472145709957299</v>
      </c>
      <c r="K226" s="1">
        <f t="shared" si="11"/>
        <v>0.67167056879217735</v>
      </c>
    </row>
    <row r="227" spans="1:11" x14ac:dyDescent="0.3">
      <c r="A227" t="s">
        <v>32</v>
      </c>
      <c r="B227" t="s">
        <v>421</v>
      </c>
      <c r="C227" t="s">
        <v>422</v>
      </c>
      <c r="D227" t="s">
        <v>263</v>
      </c>
      <c r="E227" s="1">
        <v>102.33695652173913</v>
      </c>
      <c r="F227" s="1">
        <v>39.229673913043477</v>
      </c>
      <c r="G227" s="1">
        <v>70.777173913043455</v>
      </c>
      <c r="H227" s="1">
        <v>270.2181521739131</v>
      </c>
      <c r="I227" s="1">
        <f t="shared" si="9"/>
        <v>380.22500000000002</v>
      </c>
      <c r="J227" s="1">
        <f t="shared" si="10"/>
        <v>3.7154221986192248</v>
      </c>
      <c r="K227" s="1">
        <f t="shared" si="11"/>
        <v>0.38333828996282526</v>
      </c>
    </row>
    <row r="228" spans="1:11" x14ac:dyDescent="0.3">
      <c r="A228" t="s">
        <v>32</v>
      </c>
      <c r="B228" t="s">
        <v>423</v>
      </c>
      <c r="C228" t="s">
        <v>424</v>
      </c>
      <c r="D228" t="s">
        <v>87</v>
      </c>
      <c r="E228" s="1">
        <v>91.673913043478265</v>
      </c>
      <c r="F228" s="1">
        <v>24.778804347826089</v>
      </c>
      <c r="G228" s="1">
        <v>81.573152173913044</v>
      </c>
      <c r="H228" s="1">
        <v>236.12065217391299</v>
      </c>
      <c r="I228" s="1">
        <f t="shared" si="9"/>
        <v>342.47260869565213</v>
      </c>
      <c r="J228" s="1">
        <f t="shared" si="10"/>
        <v>3.7357695043870045</v>
      </c>
      <c r="K228" s="1">
        <f t="shared" si="11"/>
        <v>0.27029286222433008</v>
      </c>
    </row>
    <row r="229" spans="1:11" x14ac:dyDescent="0.3">
      <c r="A229" t="s">
        <v>32</v>
      </c>
      <c r="B229" t="s">
        <v>425</v>
      </c>
      <c r="C229" t="s">
        <v>275</v>
      </c>
      <c r="D229" t="s">
        <v>276</v>
      </c>
      <c r="E229" s="1">
        <v>63.358695652173914</v>
      </c>
      <c r="F229" s="1">
        <v>22.111413043478262</v>
      </c>
      <c r="G229" s="1">
        <v>69.814673913043478</v>
      </c>
      <c r="H229" s="1">
        <v>194.85652173913041</v>
      </c>
      <c r="I229" s="1">
        <f t="shared" si="9"/>
        <v>286.78260869565213</v>
      </c>
      <c r="J229" s="1">
        <f t="shared" si="10"/>
        <v>4.5263338480013715</v>
      </c>
      <c r="K229" s="1">
        <f t="shared" si="11"/>
        <v>0.34898781952307428</v>
      </c>
    </row>
    <row r="230" spans="1:11" x14ac:dyDescent="0.3">
      <c r="A230" t="s">
        <v>32</v>
      </c>
      <c r="B230" t="s">
        <v>426</v>
      </c>
      <c r="C230" t="s">
        <v>427</v>
      </c>
      <c r="D230" t="s">
        <v>218</v>
      </c>
      <c r="E230" s="1">
        <v>88.869565217391298</v>
      </c>
      <c r="F230" s="1">
        <v>32.990434782608695</v>
      </c>
      <c r="G230" s="1">
        <v>71.276739130434777</v>
      </c>
      <c r="H230" s="1">
        <v>221.5113043478261</v>
      </c>
      <c r="I230" s="1">
        <f t="shared" si="9"/>
        <v>325.77847826086958</v>
      </c>
      <c r="J230" s="1">
        <f t="shared" si="10"/>
        <v>3.6658047945205485</v>
      </c>
      <c r="K230" s="1">
        <f t="shared" si="11"/>
        <v>0.37122309197651665</v>
      </c>
    </row>
    <row r="231" spans="1:11" x14ac:dyDescent="0.3">
      <c r="A231" t="s">
        <v>32</v>
      </c>
      <c r="B231" t="s">
        <v>428</v>
      </c>
      <c r="C231" t="s">
        <v>429</v>
      </c>
      <c r="D231" t="s">
        <v>381</v>
      </c>
      <c r="E231" s="1">
        <v>103.44565217391305</v>
      </c>
      <c r="F231" s="1">
        <v>55.783152173913038</v>
      </c>
      <c r="G231" s="1">
        <v>62.047391304347819</v>
      </c>
      <c r="H231" s="1">
        <v>243.96532608695654</v>
      </c>
      <c r="I231" s="1">
        <f t="shared" si="9"/>
        <v>361.7958695652174</v>
      </c>
      <c r="J231" s="1">
        <f t="shared" si="10"/>
        <v>3.4974487758747506</v>
      </c>
      <c r="K231" s="1">
        <f t="shared" si="11"/>
        <v>0.53925081433224753</v>
      </c>
    </row>
    <row r="232" spans="1:11" x14ac:dyDescent="0.3">
      <c r="A232" t="s">
        <v>32</v>
      </c>
      <c r="B232" t="s">
        <v>430</v>
      </c>
      <c r="C232" t="s">
        <v>140</v>
      </c>
      <c r="D232" t="s">
        <v>141</v>
      </c>
      <c r="E232" s="1">
        <v>74.739130434782609</v>
      </c>
      <c r="F232" s="1">
        <v>23.769347826086953</v>
      </c>
      <c r="G232" s="1">
        <v>67.033478260869558</v>
      </c>
      <c r="H232" s="1">
        <v>191.83858695652177</v>
      </c>
      <c r="I232" s="1">
        <f t="shared" si="9"/>
        <v>282.64141304347828</v>
      </c>
      <c r="J232" s="1">
        <f t="shared" si="10"/>
        <v>3.7817059336823737</v>
      </c>
      <c r="K232" s="1">
        <f t="shared" si="11"/>
        <v>0.31803083187899939</v>
      </c>
    </row>
    <row r="233" spans="1:11" x14ac:dyDescent="0.3">
      <c r="A233" t="s">
        <v>32</v>
      </c>
      <c r="B233" t="s">
        <v>431</v>
      </c>
      <c r="C233" t="s">
        <v>432</v>
      </c>
      <c r="D233" t="s">
        <v>78</v>
      </c>
      <c r="E233" s="1">
        <v>112.80434782608695</v>
      </c>
      <c r="F233" s="1">
        <v>36.174782608695651</v>
      </c>
      <c r="G233" s="1">
        <v>109.3291304347826</v>
      </c>
      <c r="H233" s="1">
        <v>285.36923913043483</v>
      </c>
      <c r="I233" s="1">
        <f t="shared" si="9"/>
        <v>430.87315217391307</v>
      </c>
      <c r="J233" s="1">
        <f t="shared" si="10"/>
        <v>3.8196502216226635</v>
      </c>
      <c r="K233" s="1">
        <f t="shared" si="11"/>
        <v>0.32068606667951438</v>
      </c>
    </row>
    <row r="234" spans="1:11" x14ac:dyDescent="0.3">
      <c r="A234" t="s">
        <v>32</v>
      </c>
      <c r="B234" t="s">
        <v>433</v>
      </c>
      <c r="C234" t="s">
        <v>424</v>
      </c>
      <c r="D234" t="s">
        <v>87</v>
      </c>
      <c r="E234" s="1">
        <v>112.64130434782609</v>
      </c>
      <c r="F234" s="1">
        <v>42.559782608695649</v>
      </c>
      <c r="G234" s="1">
        <v>80.66804347826087</v>
      </c>
      <c r="H234" s="1">
        <v>287.97184782608696</v>
      </c>
      <c r="I234" s="1">
        <f t="shared" si="9"/>
        <v>411.19967391304351</v>
      </c>
      <c r="J234" s="1">
        <f t="shared" si="10"/>
        <v>3.6505230145710703</v>
      </c>
      <c r="K234" s="1">
        <f t="shared" si="11"/>
        <v>0.37783460387918549</v>
      </c>
    </row>
    <row r="235" spans="1:11" x14ac:dyDescent="0.3">
      <c r="A235" t="s">
        <v>32</v>
      </c>
      <c r="B235" t="s">
        <v>434</v>
      </c>
      <c r="C235" t="s">
        <v>53</v>
      </c>
      <c r="D235" t="s">
        <v>49</v>
      </c>
      <c r="E235" s="1">
        <v>113.07608695652173</v>
      </c>
      <c r="F235" s="1">
        <v>82.801630434782609</v>
      </c>
      <c r="G235" s="1">
        <v>76.715000000000003</v>
      </c>
      <c r="H235" s="1">
        <v>332.04347826086956</v>
      </c>
      <c r="I235" s="1">
        <f t="shared" si="9"/>
        <v>491.56010869565216</v>
      </c>
      <c r="J235" s="1">
        <f t="shared" si="10"/>
        <v>4.3471623570124001</v>
      </c>
      <c r="K235" s="1">
        <f t="shared" si="11"/>
        <v>0.73226473132750169</v>
      </c>
    </row>
    <row r="236" spans="1:11" x14ac:dyDescent="0.3">
      <c r="A236" t="s">
        <v>32</v>
      </c>
      <c r="B236" t="s">
        <v>435</v>
      </c>
      <c r="C236" t="s">
        <v>196</v>
      </c>
      <c r="D236" t="s">
        <v>197</v>
      </c>
      <c r="E236" s="1">
        <v>36.576086956521742</v>
      </c>
      <c r="F236" s="1">
        <v>146.75271739130434</v>
      </c>
      <c r="G236" s="1">
        <v>0</v>
      </c>
      <c r="H236" s="1">
        <v>100.67934782608695</v>
      </c>
      <c r="I236" s="1">
        <f t="shared" si="9"/>
        <v>247.43206521739131</v>
      </c>
      <c r="J236" s="1">
        <f t="shared" si="10"/>
        <v>6.7648588410104011</v>
      </c>
      <c r="K236" s="1">
        <f t="shared" si="11"/>
        <v>4.0122585438335809</v>
      </c>
    </row>
    <row r="237" spans="1:11" x14ac:dyDescent="0.3">
      <c r="A237" t="s">
        <v>32</v>
      </c>
      <c r="B237" t="s">
        <v>436</v>
      </c>
      <c r="C237" t="s">
        <v>287</v>
      </c>
      <c r="D237" t="s">
        <v>197</v>
      </c>
      <c r="E237" s="1">
        <v>96.619565217391298</v>
      </c>
      <c r="F237" s="1">
        <v>91.682065217391298</v>
      </c>
      <c r="G237" s="1">
        <v>74.035326086956516</v>
      </c>
      <c r="H237" s="1">
        <v>281.32608695652175</v>
      </c>
      <c r="I237" s="1">
        <f t="shared" si="9"/>
        <v>447.04347826086956</v>
      </c>
      <c r="J237" s="1">
        <f t="shared" si="10"/>
        <v>4.6268421644729445</v>
      </c>
      <c r="K237" s="1">
        <f t="shared" si="11"/>
        <v>0.94889751378107778</v>
      </c>
    </row>
    <row r="238" spans="1:11" x14ac:dyDescent="0.3">
      <c r="A238" t="s">
        <v>32</v>
      </c>
      <c r="B238" t="s">
        <v>437</v>
      </c>
      <c r="C238" t="s">
        <v>200</v>
      </c>
      <c r="D238" t="s">
        <v>39</v>
      </c>
      <c r="E238" s="1">
        <v>113.84782608695652</v>
      </c>
      <c r="F238" s="1">
        <v>31.479021739130427</v>
      </c>
      <c r="G238" s="1">
        <v>99.401304347826112</v>
      </c>
      <c r="H238" s="1">
        <v>290.91565217391309</v>
      </c>
      <c r="I238" s="1">
        <f t="shared" si="9"/>
        <v>421.79597826086962</v>
      </c>
      <c r="J238" s="1">
        <f t="shared" si="10"/>
        <v>3.7049102539621925</v>
      </c>
      <c r="K238" s="1">
        <f t="shared" si="11"/>
        <v>0.27650085927057472</v>
      </c>
    </row>
    <row r="239" spans="1:11" x14ac:dyDescent="0.3">
      <c r="A239" t="s">
        <v>32</v>
      </c>
      <c r="B239" t="s">
        <v>438</v>
      </c>
      <c r="C239" t="s">
        <v>439</v>
      </c>
      <c r="D239" t="s">
        <v>39</v>
      </c>
      <c r="E239" s="1">
        <v>68.163043478260875</v>
      </c>
      <c r="F239" s="1">
        <v>14.541847826086963</v>
      </c>
      <c r="G239" s="1">
        <v>65.469239130434815</v>
      </c>
      <c r="H239" s="1">
        <v>179.31673913043485</v>
      </c>
      <c r="I239" s="1">
        <f t="shared" si="9"/>
        <v>259.32782608695663</v>
      </c>
      <c r="J239" s="1">
        <f t="shared" si="10"/>
        <v>3.8045224047201418</v>
      </c>
      <c r="K239" s="1">
        <f t="shared" si="11"/>
        <v>0.21333918035401062</v>
      </c>
    </row>
    <row r="240" spans="1:11" x14ac:dyDescent="0.3">
      <c r="A240" t="s">
        <v>32</v>
      </c>
      <c r="B240" t="s">
        <v>440</v>
      </c>
      <c r="C240" t="s">
        <v>144</v>
      </c>
      <c r="D240" t="s">
        <v>145</v>
      </c>
      <c r="E240" s="1">
        <v>138.44565217391303</v>
      </c>
      <c r="F240" s="1">
        <v>137.01391304347825</v>
      </c>
      <c r="G240" s="1">
        <v>51.214239130434763</v>
      </c>
      <c r="H240" s="1">
        <v>359.38271739130442</v>
      </c>
      <c r="I240" s="1">
        <f t="shared" si="9"/>
        <v>547.6108695652174</v>
      </c>
      <c r="J240" s="1">
        <f t="shared" si="10"/>
        <v>3.9554212137866065</v>
      </c>
      <c r="K240" s="1">
        <f t="shared" si="11"/>
        <v>0.98965847530815731</v>
      </c>
    </row>
    <row r="241" spans="1:11" x14ac:dyDescent="0.3">
      <c r="A241" t="s">
        <v>32</v>
      </c>
      <c r="B241" t="s">
        <v>441</v>
      </c>
      <c r="C241" t="s">
        <v>442</v>
      </c>
      <c r="D241" t="s">
        <v>87</v>
      </c>
      <c r="E241" s="1">
        <v>114.97826086956522</v>
      </c>
      <c r="F241" s="1">
        <v>134.70891304347822</v>
      </c>
      <c r="G241" s="1">
        <v>110.39130434782609</v>
      </c>
      <c r="H241" s="1">
        <v>506.43717391304347</v>
      </c>
      <c r="I241" s="1">
        <f t="shared" si="9"/>
        <v>751.53739130434781</v>
      </c>
      <c r="J241" s="1">
        <f t="shared" si="10"/>
        <v>6.5363433541312155</v>
      </c>
      <c r="K241" s="1">
        <f t="shared" si="11"/>
        <v>1.1716033276611832</v>
      </c>
    </row>
    <row r="242" spans="1:11" x14ac:dyDescent="0.3">
      <c r="A242" t="s">
        <v>32</v>
      </c>
      <c r="B242" t="s">
        <v>443</v>
      </c>
      <c r="C242" t="s">
        <v>116</v>
      </c>
      <c r="D242" t="s">
        <v>84</v>
      </c>
      <c r="E242" s="1">
        <v>116.06521739130434</v>
      </c>
      <c r="F242" s="1">
        <v>49.627717391304351</v>
      </c>
      <c r="G242" s="1">
        <v>103.55163043478261</v>
      </c>
      <c r="H242" s="1">
        <v>332.66576086956519</v>
      </c>
      <c r="I242" s="1">
        <f t="shared" si="9"/>
        <v>485.84510869565213</v>
      </c>
      <c r="J242" s="1">
        <f t="shared" si="10"/>
        <v>4.1859664731223072</v>
      </c>
      <c r="K242" s="1">
        <f t="shared" si="11"/>
        <v>0.42758475369919463</v>
      </c>
    </row>
    <row r="243" spans="1:11" x14ac:dyDescent="0.3">
      <c r="A243" t="s">
        <v>32</v>
      </c>
      <c r="B243" t="s">
        <v>444</v>
      </c>
      <c r="C243" t="s">
        <v>189</v>
      </c>
      <c r="D243" t="s">
        <v>66</v>
      </c>
      <c r="E243" s="1">
        <v>53.945652173913047</v>
      </c>
      <c r="F243" s="1">
        <v>30.881195652173918</v>
      </c>
      <c r="G243" s="1">
        <v>29.787065217391302</v>
      </c>
      <c r="H243" s="1">
        <v>139.31978260869565</v>
      </c>
      <c r="I243" s="1">
        <f t="shared" si="9"/>
        <v>199.98804347826086</v>
      </c>
      <c r="J243" s="1">
        <f t="shared" si="10"/>
        <v>3.7072133790046338</v>
      </c>
      <c r="K243" s="1">
        <f t="shared" si="11"/>
        <v>0.57245013096917197</v>
      </c>
    </row>
    <row r="244" spans="1:11" x14ac:dyDescent="0.3">
      <c r="A244" t="s">
        <v>32</v>
      </c>
      <c r="B244" t="s">
        <v>445</v>
      </c>
      <c r="C244" t="s">
        <v>129</v>
      </c>
      <c r="D244" t="s">
        <v>130</v>
      </c>
      <c r="E244" s="1">
        <v>35.097826086956523</v>
      </c>
      <c r="F244" s="1">
        <v>12.506847826086956</v>
      </c>
      <c r="G244" s="1">
        <v>35.537173913043475</v>
      </c>
      <c r="H244" s="1">
        <v>99.281195652173878</v>
      </c>
      <c r="I244" s="1">
        <f t="shared" si="9"/>
        <v>147.32521739130431</v>
      </c>
      <c r="J244" s="1">
        <f t="shared" si="10"/>
        <v>4.197559615980178</v>
      </c>
      <c r="K244" s="1">
        <f t="shared" si="11"/>
        <v>0.35634252090430468</v>
      </c>
    </row>
    <row r="245" spans="1:11" x14ac:dyDescent="0.3">
      <c r="A245" t="s">
        <v>32</v>
      </c>
      <c r="B245" t="s">
        <v>446</v>
      </c>
      <c r="C245" t="s">
        <v>266</v>
      </c>
      <c r="D245" t="s">
        <v>267</v>
      </c>
      <c r="E245" s="1">
        <v>104.76086956521739</v>
      </c>
      <c r="F245" s="1">
        <v>26.535326086956523</v>
      </c>
      <c r="G245" s="1">
        <v>121.27717391304348</v>
      </c>
      <c r="H245" s="1">
        <v>290.04347826086956</v>
      </c>
      <c r="I245" s="1">
        <f t="shared" si="9"/>
        <v>437.85597826086956</v>
      </c>
      <c r="J245" s="1">
        <f t="shared" si="10"/>
        <v>4.1795756380991911</v>
      </c>
      <c r="K245" s="1">
        <f t="shared" si="11"/>
        <v>0.2532942519194854</v>
      </c>
    </row>
    <row r="246" spans="1:11" x14ac:dyDescent="0.3">
      <c r="A246" t="s">
        <v>32</v>
      </c>
      <c r="B246" t="s">
        <v>447</v>
      </c>
      <c r="C246" t="s">
        <v>34</v>
      </c>
      <c r="D246" t="s">
        <v>35</v>
      </c>
      <c r="E246" s="1">
        <v>47.793478260869563</v>
      </c>
      <c r="F246" s="1">
        <v>49.730869565217382</v>
      </c>
      <c r="G246" s="1">
        <v>60.877934782608712</v>
      </c>
      <c r="H246" s="1">
        <v>156.55902173913043</v>
      </c>
      <c r="I246" s="1">
        <f t="shared" si="9"/>
        <v>267.16782608695655</v>
      </c>
      <c r="J246" s="1">
        <f t="shared" si="10"/>
        <v>5.5900477598362528</v>
      </c>
      <c r="K246" s="1">
        <f t="shared" si="11"/>
        <v>1.0405367295883556</v>
      </c>
    </row>
    <row r="247" spans="1:11" x14ac:dyDescent="0.3">
      <c r="A247" t="s">
        <v>32</v>
      </c>
      <c r="B247" t="s">
        <v>448</v>
      </c>
      <c r="C247" t="s">
        <v>46</v>
      </c>
      <c r="D247" t="s">
        <v>39</v>
      </c>
      <c r="E247" s="1">
        <v>114.29347826086956</v>
      </c>
      <c r="F247" s="1">
        <v>26.778478260869555</v>
      </c>
      <c r="G247" s="1">
        <v>102.92543478260869</v>
      </c>
      <c r="H247" s="1">
        <v>289.00021739130437</v>
      </c>
      <c r="I247" s="1">
        <f t="shared" si="9"/>
        <v>418.70413043478266</v>
      </c>
      <c r="J247" s="1">
        <f t="shared" si="10"/>
        <v>3.6634122681883028</v>
      </c>
      <c r="K247" s="1">
        <f t="shared" si="11"/>
        <v>0.23429576795054674</v>
      </c>
    </row>
    <row r="248" spans="1:11" x14ac:dyDescent="0.3">
      <c r="A248" t="s">
        <v>32</v>
      </c>
      <c r="B248" t="s">
        <v>449</v>
      </c>
      <c r="C248" t="s">
        <v>376</v>
      </c>
      <c r="D248" t="s">
        <v>377</v>
      </c>
      <c r="E248" s="1">
        <v>63.793478260869563</v>
      </c>
      <c r="F248" s="1">
        <v>18.312608695652173</v>
      </c>
      <c r="G248" s="1">
        <v>56.013695652173922</v>
      </c>
      <c r="H248" s="1">
        <v>163.03652173913039</v>
      </c>
      <c r="I248" s="1">
        <f t="shared" si="9"/>
        <v>237.36282608695649</v>
      </c>
      <c r="J248" s="1">
        <f t="shared" si="10"/>
        <v>3.7208008178565342</v>
      </c>
      <c r="K248" s="1">
        <f t="shared" si="11"/>
        <v>0.28706082807974104</v>
      </c>
    </row>
    <row r="249" spans="1:11" x14ac:dyDescent="0.3">
      <c r="A249" t="s">
        <v>32</v>
      </c>
      <c r="B249" t="s">
        <v>450</v>
      </c>
      <c r="C249" t="s">
        <v>127</v>
      </c>
      <c r="D249" t="s">
        <v>114</v>
      </c>
      <c r="E249" s="1">
        <v>167.09782608695653</v>
      </c>
      <c r="F249" s="1">
        <v>35.080326086956532</v>
      </c>
      <c r="G249" s="1">
        <v>168.13782608695655</v>
      </c>
      <c r="H249" s="1">
        <v>428.66945652173911</v>
      </c>
      <c r="I249" s="1">
        <f t="shared" si="9"/>
        <v>631.88760869565226</v>
      </c>
      <c r="J249" s="1">
        <f t="shared" si="10"/>
        <v>3.781542964938529</v>
      </c>
      <c r="K249" s="1">
        <f t="shared" si="11"/>
        <v>0.20993885383464519</v>
      </c>
    </row>
    <row r="250" spans="1:11" x14ac:dyDescent="0.3">
      <c r="A250" t="s">
        <v>32</v>
      </c>
      <c r="B250" t="s">
        <v>451</v>
      </c>
      <c r="C250" t="s">
        <v>80</v>
      </c>
      <c r="D250" t="s">
        <v>81</v>
      </c>
      <c r="E250" s="1">
        <v>113.06521739130434</v>
      </c>
      <c r="F250" s="1">
        <v>63.09347826086956</v>
      </c>
      <c r="G250" s="1">
        <v>139.26217391304343</v>
      </c>
      <c r="H250" s="1">
        <v>338.52250000000004</v>
      </c>
      <c r="I250" s="1">
        <f t="shared" si="9"/>
        <v>540.87815217391301</v>
      </c>
      <c r="J250" s="1">
        <f t="shared" si="10"/>
        <v>4.7837713901172849</v>
      </c>
      <c r="K250" s="1">
        <f t="shared" si="11"/>
        <v>0.55802730244183807</v>
      </c>
    </row>
    <row r="251" spans="1:11" x14ac:dyDescent="0.3">
      <c r="A251" t="s">
        <v>32</v>
      </c>
      <c r="B251" t="s">
        <v>452</v>
      </c>
      <c r="C251" t="s">
        <v>176</v>
      </c>
      <c r="D251" t="s">
        <v>145</v>
      </c>
      <c r="E251" s="1">
        <v>107.10869565217391</v>
      </c>
      <c r="F251" s="1">
        <v>86.809782608695656</v>
      </c>
      <c r="G251" s="1">
        <v>91.975543478260875</v>
      </c>
      <c r="H251" s="1">
        <v>327.01902173913044</v>
      </c>
      <c r="I251" s="1">
        <f t="shared" si="9"/>
        <v>505.804347826087</v>
      </c>
      <c r="J251" s="1">
        <f t="shared" si="10"/>
        <v>4.7223462553277864</v>
      </c>
      <c r="K251" s="1">
        <f t="shared" si="11"/>
        <v>0.81048305256748532</v>
      </c>
    </row>
    <row r="252" spans="1:11" x14ac:dyDescent="0.3">
      <c r="A252" t="s">
        <v>32</v>
      </c>
      <c r="B252" t="s">
        <v>453</v>
      </c>
      <c r="C252" t="s">
        <v>104</v>
      </c>
      <c r="D252" t="s">
        <v>180</v>
      </c>
      <c r="E252" s="1">
        <v>100.56521739130434</v>
      </c>
      <c r="F252" s="1">
        <v>37.013586956521742</v>
      </c>
      <c r="G252" s="1">
        <v>97.065217391304344</v>
      </c>
      <c r="H252" s="1">
        <v>276.01358695652175</v>
      </c>
      <c r="I252" s="1">
        <f t="shared" si="9"/>
        <v>410.09239130434787</v>
      </c>
      <c r="J252" s="1">
        <f t="shared" si="10"/>
        <v>4.0778750540423694</v>
      </c>
      <c r="K252" s="1">
        <f t="shared" si="11"/>
        <v>0.36805555555555558</v>
      </c>
    </row>
    <row r="253" spans="1:11" x14ac:dyDescent="0.3">
      <c r="A253" t="s">
        <v>32</v>
      </c>
      <c r="B253" t="s">
        <v>454</v>
      </c>
      <c r="C253" t="s">
        <v>138</v>
      </c>
      <c r="D253" t="s">
        <v>130</v>
      </c>
      <c r="E253" s="1">
        <v>95.782608695652172</v>
      </c>
      <c r="F253" s="1">
        <v>64.926630434782609</v>
      </c>
      <c r="G253" s="1">
        <v>91.926630434782609</v>
      </c>
      <c r="H253" s="1">
        <v>266.76836956521748</v>
      </c>
      <c r="I253" s="1">
        <f t="shared" si="9"/>
        <v>423.62163043478267</v>
      </c>
      <c r="J253" s="1">
        <f t="shared" si="10"/>
        <v>4.4227405810258746</v>
      </c>
      <c r="K253" s="1">
        <f t="shared" si="11"/>
        <v>0.677854062641852</v>
      </c>
    </row>
    <row r="254" spans="1:11" x14ac:dyDescent="0.3">
      <c r="A254" t="s">
        <v>32</v>
      </c>
      <c r="B254" t="s">
        <v>455</v>
      </c>
      <c r="C254" t="s">
        <v>456</v>
      </c>
      <c r="D254" t="s">
        <v>39</v>
      </c>
      <c r="E254" s="1">
        <v>49.173913043478258</v>
      </c>
      <c r="F254" s="1">
        <v>19.824565217391303</v>
      </c>
      <c r="G254" s="1">
        <v>39.732173913043475</v>
      </c>
      <c r="H254" s="1">
        <v>120.90739130434788</v>
      </c>
      <c r="I254" s="1">
        <f t="shared" si="9"/>
        <v>180.46413043478265</v>
      </c>
      <c r="J254" s="1">
        <f t="shared" si="10"/>
        <v>3.6699160035366942</v>
      </c>
      <c r="K254" s="1">
        <f t="shared" si="11"/>
        <v>0.40315207780725021</v>
      </c>
    </row>
    <row r="255" spans="1:11" x14ac:dyDescent="0.3">
      <c r="A255" t="s">
        <v>32</v>
      </c>
      <c r="B255" t="s">
        <v>457</v>
      </c>
      <c r="C255" t="s">
        <v>342</v>
      </c>
      <c r="D255" t="s">
        <v>78</v>
      </c>
      <c r="E255" s="1">
        <v>110.23913043478261</v>
      </c>
      <c r="F255" s="1">
        <v>34.405869565217401</v>
      </c>
      <c r="G255" s="1">
        <v>91.361521739130438</v>
      </c>
      <c r="H255" s="1">
        <v>284.1864130434783</v>
      </c>
      <c r="I255" s="1">
        <f t="shared" si="9"/>
        <v>409.95380434782612</v>
      </c>
      <c r="J255" s="1">
        <f t="shared" si="10"/>
        <v>3.7187684874778153</v>
      </c>
      <c r="K255" s="1">
        <f t="shared" si="11"/>
        <v>0.31210214947742071</v>
      </c>
    </row>
    <row r="256" spans="1:11" x14ac:dyDescent="0.3">
      <c r="A256" t="s">
        <v>32</v>
      </c>
      <c r="B256" t="s">
        <v>458</v>
      </c>
      <c r="C256" t="s">
        <v>94</v>
      </c>
      <c r="D256" t="s">
        <v>35</v>
      </c>
      <c r="E256" s="1">
        <v>58.347826086956523</v>
      </c>
      <c r="F256" s="1">
        <v>64.808586956521765</v>
      </c>
      <c r="G256" s="1">
        <v>65.501304347826093</v>
      </c>
      <c r="H256" s="1">
        <v>179.11532608695651</v>
      </c>
      <c r="I256" s="1">
        <f t="shared" si="9"/>
        <v>309.42521739130439</v>
      </c>
      <c r="J256" s="1">
        <f t="shared" si="10"/>
        <v>5.3031147540983614</v>
      </c>
      <c r="K256" s="1">
        <f t="shared" si="11"/>
        <v>1.1107283904619973</v>
      </c>
    </row>
    <row r="257" spans="1:11" x14ac:dyDescent="0.3">
      <c r="A257" t="s">
        <v>32</v>
      </c>
      <c r="B257" t="s">
        <v>459</v>
      </c>
      <c r="C257" t="s">
        <v>241</v>
      </c>
      <c r="D257" t="s">
        <v>49</v>
      </c>
      <c r="E257" s="1">
        <v>191.06521739130434</v>
      </c>
      <c r="F257" s="1">
        <v>58.389456521739113</v>
      </c>
      <c r="G257" s="1">
        <v>180.78315217391301</v>
      </c>
      <c r="H257" s="1">
        <v>560.77945652173923</v>
      </c>
      <c r="I257" s="1">
        <f t="shared" si="9"/>
        <v>799.95206521739135</v>
      </c>
      <c r="J257" s="1">
        <f t="shared" si="10"/>
        <v>4.1868011150301516</v>
      </c>
      <c r="K257" s="1">
        <f t="shared" si="11"/>
        <v>0.30559961315280454</v>
      </c>
    </row>
    <row r="258" spans="1:11" x14ac:dyDescent="0.3">
      <c r="A258" t="s">
        <v>32</v>
      </c>
      <c r="B258" t="s">
        <v>460</v>
      </c>
      <c r="C258" t="s">
        <v>196</v>
      </c>
      <c r="D258" t="s">
        <v>197</v>
      </c>
      <c r="E258" s="1">
        <v>103.29347826086956</v>
      </c>
      <c r="F258" s="1">
        <v>96.880434782608702</v>
      </c>
      <c r="G258" s="1">
        <v>146.3608695652174</v>
      </c>
      <c r="H258" s="1">
        <v>306.33423913043481</v>
      </c>
      <c r="I258" s="1">
        <f t="shared" ref="I258:I321" si="12">SUM(F258:H258)</f>
        <v>549.5755434782609</v>
      </c>
      <c r="J258" s="1">
        <f t="shared" ref="J258:J321" si="13">I258/E258</f>
        <v>5.3205250973376836</v>
      </c>
      <c r="K258" s="1">
        <f t="shared" ref="K258:K321" si="14">F258/E258</f>
        <v>0.93791434283910358</v>
      </c>
    </row>
    <row r="259" spans="1:11" x14ac:dyDescent="0.3">
      <c r="A259" t="s">
        <v>32</v>
      </c>
      <c r="B259" t="s">
        <v>461</v>
      </c>
      <c r="C259" t="s">
        <v>138</v>
      </c>
      <c r="D259" t="s">
        <v>130</v>
      </c>
      <c r="E259" s="1">
        <v>85.782608695652172</v>
      </c>
      <c r="F259" s="1">
        <v>58.382934782608693</v>
      </c>
      <c r="G259" s="1">
        <v>55.22423913043481</v>
      </c>
      <c r="H259" s="1">
        <v>206.88967391304351</v>
      </c>
      <c r="I259" s="1">
        <f t="shared" si="12"/>
        <v>320.49684782608699</v>
      </c>
      <c r="J259" s="1">
        <f t="shared" si="13"/>
        <v>3.736151799290421</v>
      </c>
      <c r="K259" s="1">
        <f t="shared" si="14"/>
        <v>0.68059173846933607</v>
      </c>
    </row>
    <row r="260" spans="1:11" x14ac:dyDescent="0.3">
      <c r="A260" t="s">
        <v>32</v>
      </c>
      <c r="B260" t="s">
        <v>462</v>
      </c>
      <c r="C260" t="s">
        <v>94</v>
      </c>
      <c r="D260" t="s">
        <v>35</v>
      </c>
      <c r="E260" s="1">
        <v>80.597826086956516</v>
      </c>
      <c r="F260" s="1">
        <v>34.570434782608693</v>
      </c>
      <c r="G260" s="1">
        <v>100.85184782608694</v>
      </c>
      <c r="H260" s="1">
        <v>212.06597826086949</v>
      </c>
      <c r="I260" s="1">
        <f t="shared" si="12"/>
        <v>347.48826086956512</v>
      </c>
      <c r="J260" s="1">
        <f t="shared" si="13"/>
        <v>4.3113850303438968</v>
      </c>
      <c r="K260" s="1">
        <f t="shared" si="14"/>
        <v>0.42892515171948753</v>
      </c>
    </row>
    <row r="261" spans="1:11" x14ac:dyDescent="0.3">
      <c r="A261" t="s">
        <v>32</v>
      </c>
      <c r="B261" t="s">
        <v>463</v>
      </c>
      <c r="C261" t="s">
        <v>138</v>
      </c>
      <c r="D261" t="s">
        <v>130</v>
      </c>
      <c r="E261" s="1">
        <v>72.021739130434781</v>
      </c>
      <c r="F261" s="1">
        <v>34.137717391304356</v>
      </c>
      <c r="G261" s="1">
        <v>61.622391304347829</v>
      </c>
      <c r="H261" s="1">
        <v>178.0282608695652</v>
      </c>
      <c r="I261" s="1">
        <f t="shared" si="12"/>
        <v>273.78836956521741</v>
      </c>
      <c r="J261" s="1">
        <f t="shared" si="13"/>
        <v>3.8014684575913074</v>
      </c>
      <c r="K261" s="1">
        <f t="shared" si="14"/>
        <v>0.47399185028674928</v>
      </c>
    </row>
    <row r="262" spans="1:11" x14ac:dyDescent="0.3">
      <c r="A262" t="s">
        <v>32</v>
      </c>
      <c r="B262" t="s">
        <v>464</v>
      </c>
      <c r="C262" t="s">
        <v>123</v>
      </c>
      <c r="D262" t="s">
        <v>35</v>
      </c>
      <c r="E262" s="1">
        <v>116.48913043478261</v>
      </c>
      <c r="F262" s="1">
        <v>76.125434782608693</v>
      </c>
      <c r="G262" s="1">
        <v>48.580434782608684</v>
      </c>
      <c r="H262" s="1">
        <v>295.72902173913036</v>
      </c>
      <c r="I262" s="1">
        <f t="shared" si="12"/>
        <v>420.43489130434773</v>
      </c>
      <c r="J262" s="1">
        <f t="shared" si="13"/>
        <v>3.6092199309508248</v>
      </c>
      <c r="K262" s="1">
        <f t="shared" si="14"/>
        <v>0.65349818046094987</v>
      </c>
    </row>
    <row r="263" spans="1:11" x14ac:dyDescent="0.3">
      <c r="A263" t="s">
        <v>32</v>
      </c>
      <c r="B263" t="s">
        <v>465</v>
      </c>
      <c r="C263" t="s">
        <v>196</v>
      </c>
      <c r="D263" t="s">
        <v>197</v>
      </c>
      <c r="E263" s="1">
        <v>101.8695652173913</v>
      </c>
      <c r="F263" s="1">
        <v>46.065543478260878</v>
      </c>
      <c r="G263" s="1">
        <v>74.464673913043512</v>
      </c>
      <c r="H263" s="1">
        <v>255.96184782608705</v>
      </c>
      <c r="I263" s="1">
        <f t="shared" si="12"/>
        <v>376.49206521739143</v>
      </c>
      <c r="J263" s="1">
        <f t="shared" si="13"/>
        <v>3.6958247972684606</v>
      </c>
      <c r="K263" s="1">
        <f t="shared" si="14"/>
        <v>0.45220123772940685</v>
      </c>
    </row>
    <row r="264" spans="1:11" x14ac:dyDescent="0.3">
      <c r="A264" t="s">
        <v>32</v>
      </c>
      <c r="B264" t="s">
        <v>466</v>
      </c>
      <c r="C264" t="s">
        <v>127</v>
      </c>
      <c r="D264" t="s">
        <v>114</v>
      </c>
      <c r="E264" s="1">
        <v>99.010869565217391</v>
      </c>
      <c r="F264" s="1">
        <v>47.596195652173904</v>
      </c>
      <c r="G264" s="1">
        <v>62.740978260869554</v>
      </c>
      <c r="H264" s="1">
        <v>260.10576086956519</v>
      </c>
      <c r="I264" s="1">
        <f t="shared" si="12"/>
        <v>370.44293478260863</v>
      </c>
      <c r="J264" s="1">
        <f t="shared" si="13"/>
        <v>3.7414370402898225</v>
      </c>
      <c r="K264" s="1">
        <f t="shared" si="14"/>
        <v>0.48071687342189034</v>
      </c>
    </row>
    <row r="265" spans="1:11" x14ac:dyDescent="0.3">
      <c r="A265" t="s">
        <v>32</v>
      </c>
      <c r="B265" t="s">
        <v>467</v>
      </c>
      <c r="C265" t="s">
        <v>127</v>
      </c>
      <c r="D265" t="s">
        <v>114</v>
      </c>
      <c r="E265" s="1">
        <v>89.847826086956516</v>
      </c>
      <c r="F265" s="1">
        <v>47.998043478260875</v>
      </c>
      <c r="G265" s="1">
        <v>77.323260869565203</v>
      </c>
      <c r="H265" s="1">
        <v>235.47402173913039</v>
      </c>
      <c r="I265" s="1">
        <f t="shared" si="12"/>
        <v>360.79532608695649</v>
      </c>
      <c r="J265" s="1">
        <f t="shared" si="13"/>
        <v>4.0156266634406004</v>
      </c>
      <c r="K265" s="1">
        <f t="shared" si="14"/>
        <v>0.53421485603677721</v>
      </c>
    </row>
    <row r="266" spans="1:11" x14ac:dyDescent="0.3">
      <c r="A266" t="s">
        <v>32</v>
      </c>
      <c r="B266" t="s">
        <v>468</v>
      </c>
      <c r="C266" t="s">
        <v>262</v>
      </c>
      <c r="D266" t="s">
        <v>263</v>
      </c>
      <c r="E266" s="1">
        <v>102.79347826086956</v>
      </c>
      <c r="F266" s="1">
        <v>79.874673913043466</v>
      </c>
      <c r="G266" s="1">
        <v>41.472499999999989</v>
      </c>
      <c r="H266" s="1">
        <v>256.50021739130437</v>
      </c>
      <c r="I266" s="1">
        <f t="shared" si="12"/>
        <v>377.84739130434787</v>
      </c>
      <c r="J266" s="1">
        <f t="shared" si="13"/>
        <v>3.675791477212647</v>
      </c>
      <c r="K266" s="1">
        <f t="shared" si="14"/>
        <v>0.77704028761763766</v>
      </c>
    </row>
    <row r="267" spans="1:11" x14ac:dyDescent="0.3">
      <c r="A267" t="s">
        <v>32</v>
      </c>
      <c r="B267" t="s">
        <v>469</v>
      </c>
      <c r="C267" t="s">
        <v>215</v>
      </c>
      <c r="D267" t="s">
        <v>35</v>
      </c>
      <c r="E267" s="1">
        <v>106.08695652173913</v>
      </c>
      <c r="F267" s="1">
        <v>57.695978260869573</v>
      </c>
      <c r="G267" s="1">
        <v>84.827934782608651</v>
      </c>
      <c r="H267" s="1">
        <v>263.74304347826097</v>
      </c>
      <c r="I267" s="1">
        <f t="shared" si="12"/>
        <v>406.26695652173919</v>
      </c>
      <c r="J267" s="1">
        <f t="shared" si="13"/>
        <v>3.8295655737704926</v>
      </c>
      <c r="K267" s="1">
        <f t="shared" si="14"/>
        <v>0.54385553278688537</v>
      </c>
    </row>
    <row r="268" spans="1:11" x14ac:dyDescent="0.3">
      <c r="A268" t="s">
        <v>32</v>
      </c>
      <c r="B268" t="s">
        <v>470</v>
      </c>
      <c r="C268" t="s">
        <v>59</v>
      </c>
      <c r="D268" t="s">
        <v>60</v>
      </c>
      <c r="E268" s="1">
        <v>101.57608695652173</v>
      </c>
      <c r="F268" s="1">
        <v>66.560217391304363</v>
      </c>
      <c r="G268" s="1">
        <v>46.597500000000004</v>
      </c>
      <c r="H268" s="1">
        <v>227.6683695652174</v>
      </c>
      <c r="I268" s="1">
        <f t="shared" si="12"/>
        <v>340.82608695652175</v>
      </c>
      <c r="J268" s="1">
        <f t="shared" si="13"/>
        <v>3.3553772070626007</v>
      </c>
      <c r="K268" s="1">
        <f t="shared" si="14"/>
        <v>0.65527447833065833</v>
      </c>
    </row>
    <row r="269" spans="1:11" x14ac:dyDescent="0.3">
      <c r="A269" t="s">
        <v>32</v>
      </c>
      <c r="B269" t="s">
        <v>471</v>
      </c>
      <c r="C269" t="s">
        <v>259</v>
      </c>
      <c r="D269" t="s">
        <v>60</v>
      </c>
      <c r="E269" s="1">
        <v>88.293478260869563</v>
      </c>
      <c r="F269" s="1">
        <v>33.260869565217391</v>
      </c>
      <c r="G269" s="1">
        <v>76.540760869565219</v>
      </c>
      <c r="H269" s="1">
        <v>233.04619565217391</v>
      </c>
      <c r="I269" s="1">
        <f t="shared" si="12"/>
        <v>342.8478260869565</v>
      </c>
      <c r="J269" s="1">
        <f t="shared" si="13"/>
        <v>3.8830481349255201</v>
      </c>
      <c r="K269" s="1">
        <f t="shared" si="14"/>
        <v>0.37670811276621941</v>
      </c>
    </row>
    <row r="270" spans="1:11" x14ac:dyDescent="0.3">
      <c r="A270" t="s">
        <v>32</v>
      </c>
      <c r="B270" t="s">
        <v>472</v>
      </c>
      <c r="C270" t="s">
        <v>157</v>
      </c>
      <c r="D270" t="s">
        <v>158</v>
      </c>
      <c r="E270" s="1">
        <v>85.706521739130437</v>
      </c>
      <c r="F270" s="1">
        <v>50.645760869565237</v>
      </c>
      <c r="G270" s="1">
        <v>47.12467391304348</v>
      </c>
      <c r="H270" s="1">
        <v>223.83130434782612</v>
      </c>
      <c r="I270" s="1">
        <f t="shared" si="12"/>
        <v>321.60173913043485</v>
      </c>
      <c r="J270" s="1">
        <f t="shared" si="13"/>
        <v>3.752360177552315</v>
      </c>
      <c r="K270" s="1">
        <f t="shared" si="14"/>
        <v>0.5909207355738747</v>
      </c>
    </row>
    <row r="271" spans="1:11" x14ac:dyDescent="0.3">
      <c r="A271" t="s">
        <v>32</v>
      </c>
      <c r="B271" t="s">
        <v>473</v>
      </c>
      <c r="C271" t="s">
        <v>209</v>
      </c>
      <c r="D271" t="s">
        <v>210</v>
      </c>
      <c r="E271" s="1">
        <v>159.67391304347825</v>
      </c>
      <c r="F271" s="1">
        <v>42.76902173913043</v>
      </c>
      <c r="G271" s="1">
        <v>127.83250000000007</v>
      </c>
      <c r="H271" s="1">
        <v>410.95250000000004</v>
      </c>
      <c r="I271" s="1">
        <f t="shared" si="12"/>
        <v>581.55402173913058</v>
      </c>
      <c r="J271" s="1">
        <f t="shared" si="13"/>
        <v>3.6421354663036092</v>
      </c>
      <c r="K271" s="1">
        <f t="shared" si="14"/>
        <v>0.26785228046289994</v>
      </c>
    </row>
    <row r="272" spans="1:11" x14ac:dyDescent="0.3">
      <c r="A272" t="s">
        <v>32</v>
      </c>
      <c r="B272" t="s">
        <v>474</v>
      </c>
      <c r="C272" t="s">
        <v>140</v>
      </c>
      <c r="D272" t="s">
        <v>141</v>
      </c>
      <c r="E272" s="1">
        <v>93.239130434782609</v>
      </c>
      <c r="F272" s="1">
        <v>19.978913043478258</v>
      </c>
      <c r="G272" s="1">
        <v>76.697391304347818</v>
      </c>
      <c r="H272" s="1">
        <v>239.93771739130423</v>
      </c>
      <c r="I272" s="1">
        <f t="shared" si="12"/>
        <v>336.61402173913029</v>
      </c>
      <c r="J272" s="1">
        <f t="shared" si="13"/>
        <v>3.6102226626253189</v>
      </c>
      <c r="K272" s="1">
        <f t="shared" si="14"/>
        <v>0.21427605502448119</v>
      </c>
    </row>
    <row r="273" spans="1:11" x14ac:dyDescent="0.3">
      <c r="A273" t="s">
        <v>32</v>
      </c>
      <c r="B273" t="s">
        <v>475</v>
      </c>
      <c r="C273" t="s">
        <v>63</v>
      </c>
      <c r="D273" t="s">
        <v>60</v>
      </c>
      <c r="E273" s="1">
        <v>113.51086956521739</v>
      </c>
      <c r="F273" s="1">
        <v>32.964673913043477</v>
      </c>
      <c r="G273" s="1">
        <v>101.41847826086956</v>
      </c>
      <c r="H273" s="1">
        <v>299.33423913043481</v>
      </c>
      <c r="I273" s="1">
        <f t="shared" si="12"/>
        <v>433.71739130434787</v>
      </c>
      <c r="J273" s="1">
        <f t="shared" si="13"/>
        <v>3.8209326821794507</v>
      </c>
      <c r="K273" s="1">
        <f t="shared" si="14"/>
        <v>0.29040984391458391</v>
      </c>
    </row>
    <row r="274" spans="1:11" x14ac:dyDescent="0.3">
      <c r="A274" t="s">
        <v>32</v>
      </c>
      <c r="B274" t="s">
        <v>476</v>
      </c>
      <c r="C274" t="s">
        <v>196</v>
      </c>
      <c r="D274" t="s">
        <v>197</v>
      </c>
      <c r="E274" s="1">
        <v>115.72826086956522</v>
      </c>
      <c r="F274" s="1">
        <v>30.348369565217393</v>
      </c>
      <c r="G274" s="1">
        <v>94.919239130434761</v>
      </c>
      <c r="H274" s="1">
        <v>297.3840217391305</v>
      </c>
      <c r="I274" s="1">
        <f t="shared" si="12"/>
        <v>422.65163043478265</v>
      </c>
      <c r="J274" s="1">
        <f t="shared" si="13"/>
        <v>3.6521038790269564</v>
      </c>
      <c r="K274" s="1">
        <f t="shared" si="14"/>
        <v>0.26223818916126612</v>
      </c>
    </row>
    <row r="275" spans="1:11" x14ac:dyDescent="0.3">
      <c r="A275" t="s">
        <v>32</v>
      </c>
      <c r="B275" t="s">
        <v>477</v>
      </c>
      <c r="C275" t="s">
        <v>186</v>
      </c>
      <c r="D275" t="s">
        <v>187</v>
      </c>
      <c r="E275" s="1">
        <v>113.75</v>
      </c>
      <c r="F275" s="1">
        <v>30.49554347826086</v>
      </c>
      <c r="G275" s="1">
        <v>97.178152173913062</v>
      </c>
      <c r="H275" s="1">
        <v>290.61521739130427</v>
      </c>
      <c r="I275" s="1">
        <f t="shared" si="12"/>
        <v>418.2889130434782</v>
      </c>
      <c r="J275" s="1">
        <f t="shared" si="13"/>
        <v>3.677265169612995</v>
      </c>
      <c r="K275" s="1">
        <f t="shared" si="14"/>
        <v>0.26809268991877677</v>
      </c>
    </row>
    <row r="276" spans="1:11" x14ac:dyDescent="0.3">
      <c r="A276" t="s">
        <v>32</v>
      </c>
      <c r="B276" t="s">
        <v>478</v>
      </c>
      <c r="C276" t="s">
        <v>479</v>
      </c>
      <c r="D276" t="s">
        <v>84</v>
      </c>
      <c r="E276" s="1">
        <v>258.71739130434781</v>
      </c>
      <c r="F276" s="1">
        <v>352.27989130434781</v>
      </c>
      <c r="G276" s="1">
        <v>0</v>
      </c>
      <c r="H276" s="1">
        <v>713.67391304347825</v>
      </c>
      <c r="I276" s="1">
        <f t="shared" si="12"/>
        <v>1065.953804347826</v>
      </c>
      <c r="J276" s="1">
        <f t="shared" si="13"/>
        <v>4.1201474665994455</v>
      </c>
      <c r="K276" s="1">
        <f t="shared" si="14"/>
        <v>1.3616397781699017</v>
      </c>
    </row>
    <row r="277" spans="1:11" x14ac:dyDescent="0.3">
      <c r="A277" t="s">
        <v>32</v>
      </c>
      <c r="B277" t="s">
        <v>480</v>
      </c>
      <c r="C277" t="s">
        <v>284</v>
      </c>
      <c r="D277" t="s">
        <v>84</v>
      </c>
      <c r="E277" s="1">
        <v>102.71739130434783</v>
      </c>
      <c r="F277" s="1">
        <v>86.230978260869563</v>
      </c>
      <c r="G277" s="1">
        <v>51.385869565217391</v>
      </c>
      <c r="H277" s="1">
        <v>245.22282608695653</v>
      </c>
      <c r="I277" s="1">
        <f t="shared" si="12"/>
        <v>382.8396739130435</v>
      </c>
      <c r="J277" s="1">
        <f t="shared" si="13"/>
        <v>3.727116402116402</v>
      </c>
      <c r="K277" s="1">
        <f t="shared" si="14"/>
        <v>0.83949735449735441</v>
      </c>
    </row>
    <row r="278" spans="1:11" x14ac:dyDescent="0.3">
      <c r="A278" t="s">
        <v>32</v>
      </c>
      <c r="B278" t="s">
        <v>481</v>
      </c>
      <c r="C278" t="s">
        <v>46</v>
      </c>
      <c r="D278" t="s">
        <v>39</v>
      </c>
      <c r="E278" s="1">
        <v>105.53260869565217</v>
      </c>
      <c r="F278" s="1">
        <v>23.53967391304348</v>
      </c>
      <c r="G278" s="1">
        <v>75.6875</v>
      </c>
      <c r="H278" s="1">
        <v>267.8583695652174</v>
      </c>
      <c r="I278" s="1">
        <f t="shared" si="12"/>
        <v>367.08554347826089</v>
      </c>
      <c r="J278" s="1">
        <f t="shared" si="13"/>
        <v>3.47840869296529</v>
      </c>
      <c r="K278" s="1">
        <f t="shared" si="14"/>
        <v>0.22305592748995778</v>
      </c>
    </row>
    <row r="279" spans="1:11" x14ac:dyDescent="0.3">
      <c r="A279" t="s">
        <v>32</v>
      </c>
      <c r="B279" t="s">
        <v>482</v>
      </c>
      <c r="C279" t="s">
        <v>255</v>
      </c>
      <c r="D279" t="s">
        <v>87</v>
      </c>
      <c r="E279" s="1">
        <v>171.29347826086956</v>
      </c>
      <c r="F279" s="1">
        <v>53.593695652173913</v>
      </c>
      <c r="G279" s="1">
        <v>153.80217391304353</v>
      </c>
      <c r="H279" s="1">
        <v>441.76260869565203</v>
      </c>
      <c r="I279" s="1">
        <f t="shared" si="12"/>
        <v>649.15847826086951</v>
      </c>
      <c r="J279" s="1">
        <f t="shared" si="13"/>
        <v>3.7897442731137758</v>
      </c>
      <c r="K279" s="1">
        <f t="shared" si="14"/>
        <v>0.31287645155149441</v>
      </c>
    </row>
    <row r="280" spans="1:11" x14ac:dyDescent="0.3">
      <c r="A280" t="s">
        <v>32</v>
      </c>
      <c r="B280" t="s">
        <v>483</v>
      </c>
      <c r="C280" t="s">
        <v>413</v>
      </c>
      <c r="D280" t="s">
        <v>66</v>
      </c>
      <c r="E280" s="1">
        <v>219.70652173913044</v>
      </c>
      <c r="F280" s="1">
        <v>108.87630434782605</v>
      </c>
      <c r="G280" s="1">
        <v>144.22858695652175</v>
      </c>
      <c r="H280" s="1">
        <v>564.51902173913038</v>
      </c>
      <c r="I280" s="1">
        <f t="shared" si="12"/>
        <v>817.62391304347818</v>
      </c>
      <c r="J280" s="1">
        <f t="shared" si="13"/>
        <v>3.7214366991540095</v>
      </c>
      <c r="K280" s="1">
        <f t="shared" si="14"/>
        <v>0.49555335675060586</v>
      </c>
    </row>
    <row r="281" spans="1:11" x14ac:dyDescent="0.3">
      <c r="A281" t="s">
        <v>32</v>
      </c>
      <c r="B281" t="s">
        <v>484</v>
      </c>
      <c r="C281" t="s">
        <v>144</v>
      </c>
      <c r="D281" t="s">
        <v>145</v>
      </c>
      <c r="E281" s="1">
        <v>85.565217391304344</v>
      </c>
      <c r="F281" s="1">
        <v>16.584021739130431</v>
      </c>
      <c r="G281" s="1">
        <v>82.068695652173901</v>
      </c>
      <c r="H281" s="1">
        <v>222.32163043478258</v>
      </c>
      <c r="I281" s="1">
        <f t="shared" si="12"/>
        <v>320.9743478260869</v>
      </c>
      <c r="J281" s="1">
        <f t="shared" si="13"/>
        <v>3.7512245934959343</v>
      </c>
      <c r="K281" s="1">
        <f t="shared" si="14"/>
        <v>0.19381732723577233</v>
      </c>
    </row>
    <row r="282" spans="1:11" x14ac:dyDescent="0.3">
      <c r="A282" t="s">
        <v>32</v>
      </c>
      <c r="B282" t="s">
        <v>485</v>
      </c>
      <c r="C282" t="s">
        <v>486</v>
      </c>
      <c r="D282" t="s">
        <v>84</v>
      </c>
      <c r="E282" s="1">
        <v>87.315217391304344</v>
      </c>
      <c r="F282" s="1">
        <v>32.198369565217391</v>
      </c>
      <c r="G282" s="1">
        <v>63.565217391304351</v>
      </c>
      <c r="H282" s="1">
        <v>227.14945652173913</v>
      </c>
      <c r="I282" s="1">
        <f t="shared" si="12"/>
        <v>322.91304347826087</v>
      </c>
      <c r="J282" s="1">
        <f t="shared" si="13"/>
        <v>3.698244740445662</v>
      </c>
      <c r="K282" s="1">
        <f t="shared" si="14"/>
        <v>0.36876011452757379</v>
      </c>
    </row>
    <row r="283" spans="1:11" x14ac:dyDescent="0.3">
      <c r="A283" t="s">
        <v>32</v>
      </c>
      <c r="B283" t="s">
        <v>487</v>
      </c>
      <c r="C283" t="s">
        <v>53</v>
      </c>
      <c r="D283" t="s">
        <v>49</v>
      </c>
      <c r="E283" s="1">
        <v>110.46739130434783</v>
      </c>
      <c r="F283" s="1">
        <v>56.065217391304351</v>
      </c>
      <c r="G283" s="1">
        <v>97.290760869565219</v>
      </c>
      <c r="H283" s="1">
        <v>315.95108695652175</v>
      </c>
      <c r="I283" s="1">
        <f t="shared" si="12"/>
        <v>469.30706521739131</v>
      </c>
      <c r="J283" s="1">
        <f t="shared" si="13"/>
        <v>4.2483764636426251</v>
      </c>
      <c r="K283" s="1">
        <f t="shared" si="14"/>
        <v>0.50752730492964682</v>
      </c>
    </row>
    <row r="284" spans="1:11" x14ac:dyDescent="0.3">
      <c r="A284" t="s">
        <v>32</v>
      </c>
      <c r="B284" t="s">
        <v>488</v>
      </c>
      <c r="C284" t="s">
        <v>489</v>
      </c>
      <c r="D284" t="s">
        <v>74</v>
      </c>
      <c r="E284" s="1">
        <v>85.543478260869563</v>
      </c>
      <c r="F284" s="1">
        <v>42.096521739130445</v>
      </c>
      <c r="G284" s="1">
        <v>61.791739130434784</v>
      </c>
      <c r="H284" s="1">
        <v>222.45510869565211</v>
      </c>
      <c r="I284" s="1">
        <f t="shared" si="12"/>
        <v>326.34336956521736</v>
      </c>
      <c r="J284" s="1">
        <f t="shared" si="13"/>
        <v>3.8149415501905968</v>
      </c>
      <c r="K284" s="1">
        <f t="shared" si="14"/>
        <v>0.49210673443456177</v>
      </c>
    </row>
    <row r="285" spans="1:11" x14ac:dyDescent="0.3">
      <c r="A285" t="s">
        <v>32</v>
      </c>
      <c r="B285" t="s">
        <v>490</v>
      </c>
      <c r="C285" t="s">
        <v>491</v>
      </c>
      <c r="D285" t="s">
        <v>74</v>
      </c>
      <c r="E285" s="1">
        <v>171.14130434782609</v>
      </c>
      <c r="F285" s="1">
        <v>72.459891304347849</v>
      </c>
      <c r="G285" s="1">
        <v>121.82880434782606</v>
      </c>
      <c r="H285" s="1">
        <v>447.6759782608695</v>
      </c>
      <c r="I285" s="1">
        <f t="shared" si="12"/>
        <v>641.96467391304338</v>
      </c>
      <c r="J285" s="1">
        <f t="shared" si="13"/>
        <v>3.7510797078437594</v>
      </c>
      <c r="K285" s="1">
        <f t="shared" si="14"/>
        <v>0.42339218799618938</v>
      </c>
    </row>
    <row r="286" spans="1:11" x14ac:dyDescent="0.3">
      <c r="A286" t="s">
        <v>32</v>
      </c>
      <c r="B286" t="s">
        <v>492</v>
      </c>
      <c r="C286" t="s">
        <v>202</v>
      </c>
      <c r="D286" t="s">
        <v>70</v>
      </c>
      <c r="E286" s="1">
        <v>134.55434782608697</v>
      </c>
      <c r="F286" s="1">
        <v>30.930978260869566</v>
      </c>
      <c r="G286" s="1">
        <v>142.07043478260871</v>
      </c>
      <c r="H286" s="1">
        <v>359.06586956521727</v>
      </c>
      <c r="I286" s="1">
        <f t="shared" si="12"/>
        <v>532.06728260869556</v>
      </c>
      <c r="J286" s="1">
        <f t="shared" si="13"/>
        <v>3.954292753857338</v>
      </c>
      <c r="K286" s="1">
        <f t="shared" si="14"/>
        <v>0.22987721140641407</v>
      </c>
    </row>
    <row r="287" spans="1:11" x14ac:dyDescent="0.3">
      <c r="A287" t="s">
        <v>32</v>
      </c>
      <c r="B287" t="s">
        <v>493</v>
      </c>
      <c r="C287" t="s">
        <v>138</v>
      </c>
      <c r="D287" t="s">
        <v>130</v>
      </c>
      <c r="E287" s="1">
        <v>41.532608695652172</v>
      </c>
      <c r="F287" s="1">
        <v>24.811413043478261</v>
      </c>
      <c r="G287" s="1">
        <v>43.703913043478252</v>
      </c>
      <c r="H287" s="1">
        <v>135.62706521739136</v>
      </c>
      <c r="I287" s="1">
        <f t="shared" si="12"/>
        <v>204.14239130434788</v>
      </c>
      <c r="J287" s="1">
        <f t="shared" si="13"/>
        <v>4.9152316147605353</v>
      </c>
      <c r="K287" s="1">
        <f t="shared" si="14"/>
        <v>0.59739596964145514</v>
      </c>
    </row>
    <row r="288" spans="1:11" x14ac:dyDescent="0.3">
      <c r="A288" t="s">
        <v>32</v>
      </c>
      <c r="B288" t="s">
        <v>494</v>
      </c>
      <c r="C288" t="s">
        <v>291</v>
      </c>
      <c r="D288" t="s">
        <v>74</v>
      </c>
      <c r="E288" s="1">
        <v>95.489130434782609</v>
      </c>
      <c r="F288" s="1">
        <v>42.325978260869576</v>
      </c>
      <c r="G288" s="1">
        <v>76.432934782608669</v>
      </c>
      <c r="H288" s="1">
        <v>228.14619565217387</v>
      </c>
      <c r="I288" s="1">
        <f t="shared" si="12"/>
        <v>346.90510869565213</v>
      </c>
      <c r="J288" s="1">
        <f t="shared" si="13"/>
        <v>3.6329277177006256</v>
      </c>
      <c r="K288" s="1">
        <f t="shared" si="14"/>
        <v>0.44325441092771783</v>
      </c>
    </row>
    <row r="289" spans="1:11" x14ac:dyDescent="0.3">
      <c r="A289" t="s">
        <v>32</v>
      </c>
      <c r="B289" t="s">
        <v>495</v>
      </c>
      <c r="C289" t="s">
        <v>496</v>
      </c>
      <c r="D289" t="s">
        <v>51</v>
      </c>
      <c r="E289" s="1">
        <v>116.31521739130434</v>
      </c>
      <c r="F289" s="1">
        <v>45.514021739130428</v>
      </c>
      <c r="G289" s="1">
        <v>88.607717391304348</v>
      </c>
      <c r="H289" s="1">
        <v>297.50065217391295</v>
      </c>
      <c r="I289" s="1">
        <f t="shared" si="12"/>
        <v>431.62239130434773</v>
      </c>
      <c r="J289" s="1">
        <f t="shared" si="13"/>
        <v>3.7107989907485273</v>
      </c>
      <c r="K289" s="1">
        <f t="shared" si="14"/>
        <v>0.39129894402392296</v>
      </c>
    </row>
    <row r="290" spans="1:11" x14ac:dyDescent="0.3">
      <c r="A290" t="s">
        <v>32</v>
      </c>
      <c r="B290" t="s">
        <v>497</v>
      </c>
      <c r="C290" t="s">
        <v>262</v>
      </c>
      <c r="D290" t="s">
        <v>263</v>
      </c>
      <c r="E290" s="1">
        <v>103.84782608695652</v>
      </c>
      <c r="F290" s="1">
        <v>40.765000000000001</v>
      </c>
      <c r="G290" s="1">
        <v>66.499239130434788</v>
      </c>
      <c r="H290" s="1">
        <v>252.2273913043478</v>
      </c>
      <c r="I290" s="1">
        <f t="shared" si="12"/>
        <v>359.49163043478256</v>
      </c>
      <c r="J290" s="1">
        <f t="shared" si="13"/>
        <v>3.4617155118275065</v>
      </c>
      <c r="K290" s="1">
        <f t="shared" si="14"/>
        <v>0.39254553066778314</v>
      </c>
    </row>
    <row r="291" spans="1:11" x14ac:dyDescent="0.3">
      <c r="A291" t="s">
        <v>32</v>
      </c>
      <c r="B291" t="s">
        <v>498</v>
      </c>
      <c r="C291" t="s">
        <v>38</v>
      </c>
      <c r="D291" t="s">
        <v>39</v>
      </c>
      <c r="E291" s="1">
        <v>258.21739130434781</v>
      </c>
      <c r="F291" s="1">
        <v>33.033804347826084</v>
      </c>
      <c r="G291" s="1">
        <v>274.46891304347827</v>
      </c>
      <c r="H291" s="1">
        <v>646.56945652173908</v>
      </c>
      <c r="I291" s="1">
        <f t="shared" si="12"/>
        <v>954.07217391304346</v>
      </c>
      <c r="J291" s="1">
        <f t="shared" si="13"/>
        <v>3.694840882303418</v>
      </c>
      <c r="K291" s="1">
        <f t="shared" si="14"/>
        <v>0.12793020710557332</v>
      </c>
    </row>
    <row r="292" spans="1:11" x14ac:dyDescent="0.3">
      <c r="A292" t="s">
        <v>32</v>
      </c>
      <c r="B292" t="s">
        <v>499</v>
      </c>
      <c r="C292" t="s">
        <v>284</v>
      </c>
      <c r="D292" t="s">
        <v>84</v>
      </c>
      <c r="E292" s="1">
        <v>173.53260869565219</v>
      </c>
      <c r="F292" s="1">
        <v>129.95978260869563</v>
      </c>
      <c r="G292" s="1">
        <v>151.01902173913044</v>
      </c>
      <c r="H292" s="1">
        <v>495.63586956521738</v>
      </c>
      <c r="I292" s="1">
        <f t="shared" si="12"/>
        <v>776.61467391304348</v>
      </c>
      <c r="J292" s="1">
        <f t="shared" si="13"/>
        <v>4.4753241465706228</v>
      </c>
      <c r="K292" s="1">
        <f t="shared" si="14"/>
        <v>0.74890698402756017</v>
      </c>
    </row>
    <row r="293" spans="1:11" x14ac:dyDescent="0.3">
      <c r="A293" t="s">
        <v>32</v>
      </c>
      <c r="B293" t="s">
        <v>500</v>
      </c>
      <c r="C293" t="s">
        <v>347</v>
      </c>
      <c r="D293" t="s">
        <v>84</v>
      </c>
      <c r="E293" s="1">
        <v>158.43478260869566</v>
      </c>
      <c r="F293" s="1">
        <v>104.32608695652173</v>
      </c>
      <c r="G293" s="1">
        <v>96.032608695652172</v>
      </c>
      <c r="H293" s="1">
        <v>474.12771739130437</v>
      </c>
      <c r="I293" s="1">
        <f t="shared" si="12"/>
        <v>674.48641304347825</v>
      </c>
      <c r="J293" s="1">
        <f t="shared" si="13"/>
        <v>4.2571864709110869</v>
      </c>
      <c r="K293" s="1">
        <f t="shared" si="14"/>
        <v>0.65847969264544448</v>
      </c>
    </row>
    <row r="294" spans="1:11" x14ac:dyDescent="0.3">
      <c r="A294" t="s">
        <v>32</v>
      </c>
      <c r="B294" t="s">
        <v>501</v>
      </c>
      <c r="C294" t="s">
        <v>284</v>
      </c>
      <c r="D294" t="s">
        <v>84</v>
      </c>
      <c r="E294" s="1">
        <v>116.51086956521739</v>
      </c>
      <c r="F294" s="1">
        <v>99.986413043478265</v>
      </c>
      <c r="G294" s="1">
        <v>73.573369565217391</v>
      </c>
      <c r="H294" s="1">
        <v>304.375</v>
      </c>
      <c r="I294" s="1">
        <f t="shared" si="12"/>
        <v>477.93478260869563</v>
      </c>
      <c r="J294" s="1">
        <f t="shared" si="13"/>
        <v>4.1020617594924902</v>
      </c>
      <c r="K294" s="1">
        <f t="shared" si="14"/>
        <v>0.85817240414217744</v>
      </c>
    </row>
    <row r="295" spans="1:11" x14ac:dyDescent="0.3">
      <c r="A295" t="s">
        <v>32</v>
      </c>
      <c r="B295" t="s">
        <v>502</v>
      </c>
      <c r="C295" t="s">
        <v>127</v>
      </c>
      <c r="D295" t="s">
        <v>114</v>
      </c>
      <c r="E295" s="1">
        <v>150.91304347826087</v>
      </c>
      <c r="F295" s="1">
        <v>65.336956521739125</v>
      </c>
      <c r="G295" s="1">
        <v>113.51086956521739</v>
      </c>
      <c r="H295" s="1">
        <v>408.17663043478262</v>
      </c>
      <c r="I295" s="1">
        <f t="shared" si="12"/>
        <v>587.02445652173913</v>
      </c>
      <c r="J295" s="1">
        <f t="shared" si="13"/>
        <v>3.8898192163641601</v>
      </c>
      <c r="K295" s="1">
        <f t="shared" si="14"/>
        <v>0.43294439642754246</v>
      </c>
    </row>
    <row r="296" spans="1:11" x14ac:dyDescent="0.3">
      <c r="A296" t="s">
        <v>32</v>
      </c>
      <c r="B296" t="s">
        <v>503</v>
      </c>
      <c r="C296" t="s">
        <v>220</v>
      </c>
      <c r="D296" t="s">
        <v>66</v>
      </c>
      <c r="E296" s="1">
        <v>174.96739130434781</v>
      </c>
      <c r="F296" s="1">
        <v>143.23804347826086</v>
      </c>
      <c r="G296" s="1">
        <v>142.00163043478261</v>
      </c>
      <c r="H296" s="1">
        <v>739.83097826086964</v>
      </c>
      <c r="I296" s="1">
        <f t="shared" si="12"/>
        <v>1025.070652173913</v>
      </c>
      <c r="J296" s="1">
        <f t="shared" si="13"/>
        <v>5.8586382555755732</v>
      </c>
      <c r="K296" s="1">
        <f t="shared" si="14"/>
        <v>0.81865565012114061</v>
      </c>
    </row>
    <row r="297" spans="1:11" x14ac:dyDescent="0.3">
      <c r="A297" t="s">
        <v>32</v>
      </c>
      <c r="B297" t="s">
        <v>504</v>
      </c>
      <c r="C297" t="s">
        <v>278</v>
      </c>
      <c r="D297" t="s">
        <v>35</v>
      </c>
      <c r="E297" s="1">
        <v>301.72826086956519</v>
      </c>
      <c r="F297" s="1">
        <v>255.06815217391301</v>
      </c>
      <c r="G297" s="1">
        <v>190.98184782608689</v>
      </c>
      <c r="H297" s="1">
        <v>880.83065217391254</v>
      </c>
      <c r="I297" s="1">
        <f t="shared" si="12"/>
        <v>1326.8806521739125</v>
      </c>
      <c r="J297" s="1">
        <f t="shared" si="13"/>
        <v>4.3976014986130609</v>
      </c>
      <c r="K297" s="1">
        <f t="shared" si="14"/>
        <v>0.84535718145466332</v>
      </c>
    </row>
    <row r="298" spans="1:11" x14ac:dyDescent="0.3">
      <c r="A298" t="s">
        <v>32</v>
      </c>
      <c r="B298" t="s">
        <v>505</v>
      </c>
      <c r="C298" t="s">
        <v>506</v>
      </c>
      <c r="D298" t="s">
        <v>35</v>
      </c>
      <c r="E298" s="1">
        <v>12.554347826086957</v>
      </c>
      <c r="F298" s="1">
        <v>24.067934782608695</v>
      </c>
      <c r="G298" s="1">
        <v>0</v>
      </c>
      <c r="H298" s="1">
        <v>47.709239130434781</v>
      </c>
      <c r="I298" s="1">
        <f t="shared" si="12"/>
        <v>71.77717391304347</v>
      </c>
      <c r="J298" s="1">
        <f t="shared" si="13"/>
        <v>5.7173160173160165</v>
      </c>
      <c r="K298" s="1">
        <f t="shared" si="14"/>
        <v>1.917099567099567</v>
      </c>
    </row>
    <row r="299" spans="1:11" x14ac:dyDescent="0.3">
      <c r="A299" t="s">
        <v>32</v>
      </c>
      <c r="B299" t="s">
        <v>507</v>
      </c>
      <c r="C299" t="s">
        <v>506</v>
      </c>
      <c r="D299" t="s">
        <v>35</v>
      </c>
      <c r="E299" s="1">
        <v>111.65217391304348</v>
      </c>
      <c r="F299" s="1">
        <v>44.342391304347828</v>
      </c>
      <c r="G299" s="1">
        <v>77.880434782608702</v>
      </c>
      <c r="H299" s="1">
        <v>278.1875</v>
      </c>
      <c r="I299" s="1">
        <f t="shared" si="12"/>
        <v>400.4103260869565</v>
      </c>
      <c r="J299" s="1">
        <f t="shared" si="13"/>
        <v>3.5862295560747661</v>
      </c>
      <c r="K299" s="1">
        <f t="shared" si="14"/>
        <v>0.39714758566978192</v>
      </c>
    </row>
    <row r="300" spans="1:11" x14ac:dyDescent="0.3">
      <c r="A300" t="s">
        <v>32</v>
      </c>
      <c r="B300" t="s">
        <v>508</v>
      </c>
      <c r="C300" t="s">
        <v>284</v>
      </c>
      <c r="D300" t="s">
        <v>84</v>
      </c>
      <c r="E300" s="1">
        <v>100.53260869565217</v>
      </c>
      <c r="F300" s="1">
        <v>38.536956521739128</v>
      </c>
      <c r="G300" s="1">
        <v>64.981521739130443</v>
      </c>
      <c r="H300" s="1">
        <v>243.26891304347811</v>
      </c>
      <c r="I300" s="1">
        <f t="shared" si="12"/>
        <v>346.78739130434769</v>
      </c>
      <c r="J300" s="1">
        <f t="shared" si="13"/>
        <v>3.4495015677370513</v>
      </c>
      <c r="K300" s="1">
        <f t="shared" si="14"/>
        <v>0.38332792734349658</v>
      </c>
    </row>
    <row r="301" spans="1:11" x14ac:dyDescent="0.3">
      <c r="A301" t="s">
        <v>32</v>
      </c>
      <c r="B301" t="s">
        <v>509</v>
      </c>
      <c r="C301" t="s">
        <v>510</v>
      </c>
      <c r="D301" t="s">
        <v>511</v>
      </c>
      <c r="E301" s="1">
        <v>72.228260869565219</v>
      </c>
      <c r="F301" s="1">
        <v>19.490543478260872</v>
      </c>
      <c r="G301" s="1">
        <v>65.310760869565215</v>
      </c>
      <c r="H301" s="1">
        <v>185.73</v>
      </c>
      <c r="I301" s="1">
        <f t="shared" si="12"/>
        <v>270.53130434782611</v>
      </c>
      <c r="J301" s="1">
        <f t="shared" si="13"/>
        <v>3.7455048908954103</v>
      </c>
      <c r="K301" s="1">
        <f t="shared" si="14"/>
        <v>0.2698465011286682</v>
      </c>
    </row>
    <row r="302" spans="1:11" x14ac:dyDescent="0.3">
      <c r="A302" t="s">
        <v>32</v>
      </c>
      <c r="B302" t="s">
        <v>512</v>
      </c>
      <c r="C302" t="s">
        <v>46</v>
      </c>
      <c r="D302" t="s">
        <v>39</v>
      </c>
      <c r="E302" s="1">
        <v>125.26086956521739</v>
      </c>
      <c r="F302" s="1">
        <v>34.250217391304346</v>
      </c>
      <c r="G302" s="1">
        <v>108.4875</v>
      </c>
      <c r="H302" s="1">
        <v>319.10250000000002</v>
      </c>
      <c r="I302" s="1">
        <f t="shared" si="12"/>
        <v>461.84021739130435</v>
      </c>
      <c r="J302" s="1">
        <f t="shared" si="13"/>
        <v>3.6870270739326623</v>
      </c>
      <c r="K302" s="1">
        <f t="shared" si="14"/>
        <v>0.27343110031239154</v>
      </c>
    </row>
    <row r="303" spans="1:11" x14ac:dyDescent="0.3">
      <c r="A303" t="s">
        <v>32</v>
      </c>
      <c r="B303" t="s">
        <v>513</v>
      </c>
      <c r="C303" t="s">
        <v>514</v>
      </c>
      <c r="D303" t="s">
        <v>320</v>
      </c>
      <c r="E303" s="1">
        <v>98.108695652173907</v>
      </c>
      <c r="F303" s="1">
        <v>78.658913043478279</v>
      </c>
      <c r="G303" s="1">
        <v>22.20673913043478</v>
      </c>
      <c r="H303" s="1">
        <v>257.01880434782618</v>
      </c>
      <c r="I303" s="1">
        <f t="shared" si="12"/>
        <v>357.88445652173925</v>
      </c>
      <c r="J303" s="1">
        <f t="shared" si="13"/>
        <v>3.6478362508309345</v>
      </c>
      <c r="K303" s="1">
        <f t="shared" si="14"/>
        <v>0.8017527143806783</v>
      </c>
    </row>
    <row r="304" spans="1:11" x14ac:dyDescent="0.3">
      <c r="A304" t="s">
        <v>32</v>
      </c>
      <c r="B304" t="s">
        <v>515</v>
      </c>
      <c r="C304" t="s">
        <v>253</v>
      </c>
      <c r="D304" t="s">
        <v>111</v>
      </c>
      <c r="E304" s="1">
        <v>110.27173913043478</v>
      </c>
      <c r="F304" s="1">
        <v>92.824239130434762</v>
      </c>
      <c r="G304" s="1">
        <v>38.454891304347832</v>
      </c>
      <c r="H304" s="1">
        <v>297.22250000000003</v>
      </c>
      <c r="I304" s="1">
        <f t="shared" si="12"/>
        <v>428.50163043478261</v>
      </c>
      <c r="J304" s="1">
        <f t="shared" si="13"/>
        <v>3.8858698866436669</v>
      </c>
      <c r="K304" s="1">
        <f t="shared" si="14"/>
        <v>0.8417772301626415</v>
      </c>
    </row>
    <row r="305" spans="1:11" x14ac:dyDescent="0.3">
      <c r="A305" t="s">
        <v>32</v>
      </c>
      <c r="B305" t="s">
        <v>516</v>
      </c>
      <c r="C305" t="s">
        <v>413</v>
      </c>
      <c r="D305" t="s">
        <v>66</v>
      </c>
      <c r="E305" s="1">
        <v>25.945652173913043</v>
      </c>
      <c r="F305" s="1">
        <v>71.141304347826093</v>
      </c>
      <c r="G305" s="1">
        <v>0</v>
      </c>
      <c r="H305" s="1">
        <v>75.339673913043484</v>
      </c>
      <c r="I305" s="1">
        <f t="shared" si="12"/>
        <v>146.48097826086956</v>
      </c>
      <c r="J305" s="1">
        <f t="shared" si="13"/>
        <v>5.6456849602010895</v>
      </c>
      <c r="K305" s="1">
        <f t="shared" si="14"/>
        <v>2.741935483870968</v>
      </c>
    </row>
    <row r="306" spans="1:11" x14ac:dyDescent="0.3">
      <c r="A306" t="s">
        <v>32</v>
      </c>
      <c r="B306" t="s">
        <v>517</v>
      </c>
      <c r="C306" t="s">
        <v>38</v>
      </c>
      <c r="D306" t="s">
        <v>39</v>
      </c>
      <c r="E306" s="1">
        <v>44.815217391304351</v>
      </c>
      <c r="F306" s="1">
        <v>16.945217391304347</v>
      </c>
      <c r="G306" s="1">
        <v>38.85326086956519</v>
      </c>
      <c r="H306" s="1">
        <v>112.19532608695651</v>
      </c>
      <c r="I306" s="1">
        <f t="shared" si="12"/>
        <v>167.99380434782606</v>
      </c>
      <c r="J306" s="1">
        <f t="shared" si="13"/>
        <v>3.7485884065001205</v>
      </c>
      <c r="K306" s="1">
        <f t="shared" si="14"/>
        <v>0.37811302449672562</v>
      </c>
    </row>
    <row r="307" spans="1:11" x14ac:dyDescent="0.3">
      <c r="A307" t="s">
        <v>32</v>
      </c>
      <c r="B307" t="s">
        <v>518</v>
      </c>
      <c r="C307" t="s">
        <v>519</v>
      </c>
      <c r="D307" t="s">
        <v>145</v>
      </c>
      <c r="E307" s="1">
        <v>99.576086956521735</v>
      </c>
      <c r="F307" s="1">
        <v>75.738695652173888</v>
      </c>
      <c r="G307" s="1">
        <v>153.45347826086953</v>
      </c>
      <c r="H307" s="1">
        <v>300.27782608695657</v>
      </c>
      <c r="I307" s="1">
        <f t="shared" si="12"/>
        <v>529.47</v>
      </c>
      <c r="J307" s="1">
        <f t="shared" si="13"/>
        <v>5.3172404759305758</v>
      </c>
      <c r="K307" s="1">
        <f t="shared" si="14"/>
        <v>0.76061128697740399</v>
      </c>
    </row>
    <row r="308" spans="1:11" x14ac:dyDescent="0.3">
      <c r="A308" t="s">
        <v>32</v>
      </c>
      <c r="B308" t="s">
        <v>520</v>
      </c>
      <c r="C308" t="s">
        <v>116</v>
      </c>
      <c r="D308" t="s">
        <v>84</v>
      </c>
      <c r="E308" s="1">
        <v>108.17391304347827</v>
      </c>
      <c r="F308" s="1">
        <v>45.445652173913047</v>
      </c>
      <c r="G308" s="1">
        <v>105.51086956521739</v>
      </c>
      <c r="H308" s="1">
        <v>268.98913043478262</v>
      </c>
      <c r="I308" s="1">
        <f t="shared" si="12"/>
        <v>419.94565217391306</v>
      </c>
      <c r="J308" s="1">
        <f t="shared" si="13"/>
        <v>3.8821342443729905</v>
      </c>
      <c r="K308" s="1">
        <f t="shared" si="14"/>
        <v>0.42011655948553056</v>
      </c>
    </row>
    <row r="309" spans="1:11" x14ac:dyDescent="0.3">
      <c r="A309" t="s">
        <v>32</v>
      </c>
      <c r="B309" t="s">
        <v>521</v>
      </c>
      <c r="C309" t="s">
        <v>522</v>
      </c>
      <c r="D309" t="s">
        <v>57</v>
      </c>
      <c r="E309" s="1">
        <v>138.77173913043478</v>
      </c>
      <c r="F309" s="1">
        <v>23.146739130434781</v>
      </c>
      <c r="G309" s="1">
        <v>104.38815217391303</v>
      </c>
      <c r="H309" s="1">
        <v>343.07217391304351</v>
      </c>
      <c r="I309" s="1">
        <f t="shared" si="12"/>
        <v>470.60706521739132</v>
      </c>
      <c r="J309" s="1">
        <f t="shared" si="13"/>
        <v>3.3912312994438789</v>
      </c>
      <c r="K309" s="1">
        <f t="shared" si="14"/>
        <v>0.16679721156105584</v>
      </c>
    </row>
    <row r="310" spans="1:11" x14ac:dyDescent="0.3">
      <c r="A310" t="s">
        <v>32</v>
      </c>
      <c r="B310" t="s">
        <v>523</v>
      </c>
      <c r="C310" t="s">
        <v>524</v>
      </c>
      <c r="D310" t="s">
        <v>525</v>
      </c>
      <c r="E310" s="1">
        <v>56.271739130434781</v>
      </c>
      <c r="F310" s="1">
        <v>19.429347826086957</v>
      </c>
      <c r="G310" s="1">
        <v>46.603260869565219</v>
      </c>
      <c r="H310" s="1">
        <v>153.74184782608697</v>
      </c>
      <c r="I310" s="1">
        <f t="shared" si="12"/>
        <v>219.77445652173913</v>
      </c>
      <c r="J310" s="1">
        <f t="shared" si="13"/>
        <v>3.9055920417230054</v>
      </c>
      <c r="K310" s="1">
        <f t="shared" si="14"/>
        <v>0.34527718756036319</v>
      </c>
    </row>
    <row r="311" spans="1:11" x14ac:dyDescent="0.3">
      <c r="A311" t="s">
        <v>32</v>
      </c>
      <c r="B311" t="s">
        <v>526</v>
      </c>
      <c r="C311" t="s">
        <v>149</v>
      </c>
      <c r="D311" t="s">
        <v>57</v>
      </c>
      <c r="E311" s="1">
        <v>83.717391304347828</v>
      </c>
      <c r="F311" s="1">
        <v>29.744565217391305</v>
      </c>
      <c r="G311" s="1">
        <v>70.353260869565219</v>
      </c>
      <c r="H311" s="1">
        <v>214.36956521739131</v>
      </c>
      <c r="I311" s="1">
        <f t="shared" si="12"/>
        <v>314.46739130434787</v>
      </c>
      <c r="J311" s="1">
        <f t="shared" si="13"/>
        <v>3.7562970656972219</v>
      </c>
      <c r="K311" s="1">
        <f t="shared" si="14"/>
        <v>0.35529732537003378</v>
      </c>
    </row>
    <row r="312" spans="1:11" x14ac:dyDescent="0.3">
      <c r="A312" t="s">
        <v>32</v>
      </c>
      <c r="B312" t="s">
        <v>527</v>
      </c>
      <c r="C312" t="s">
        <v>99</v>
      </c>
      <c r="D312" t="s">
        <v>57</v>
      </c>
      <c r="E312" s="1">
        <v>103.04347826086956</v>
      </c>
      <c r="F312" s="1">
        <v>28.203804347826086</v>
      </c>
      <c r="G312" s="1">
        <v>121.6875</v>
      </c>
      <c r="H312" s="1">
        <v>278.82336956521738</v>
      </c>
      <c r="I312" s="1">
        <f t="shared" si="12"/>
        <v>428.7146739130435</v>
      </c>
      <c r="J312" s="1">
        <f t="shared" si="13"/>
        <v>4.1605221518987348</v>
      </c>
      <c r="K312" s="1">
        <f t="shared" si="14"/>
        <v>0.27370780590717297</v>
      </c>
    </row>
    <row r="313" spans="1:11" x14ac:dyDescent="0.3">
      <c r="A313" t="s">
        <v>32</v>
      </c>
      <c r="B313" t="s">
        <v>528</v>
      </c>
      <c r="C313" t="s">
        <v>529</v>
      </c>
      <c r="D313" t="s">
        <v>51</v>
      </c>
      <c r="E313" s="1">
        <v>116.73913043478261</v>
      </c>
      <c r="F313" s="1">
        <v>56.898043478260867</v>
      </c>
      <c r="G313" s="1">
        <v>81.860434782608721</v>
      </c>
      <c r="H313" s="1">
        <v>297.08804347826089</v>
      </c>
      <c r="I313" s="1">
        <f t="shared" si="12"/>
        <v>435.84652173913048</v>
      </c>
      <c r="J313" s="1">
        <f t="shared" si="13"/>
        <v>3.7335083798882684</v>
      </c>
      <c r="K313" s="1">
        <f t="shared" si="14"/>
        <v>0.48739478584729978</v>
      </c>
    </row>
    <row r="314" spans="1:11" x14ac:dyDescent="0.3">
      <c r="A314" t="s">
        <v>32</v>
      </c>
      <c r="B314" t="s">
        <v>530</v>
      </c>
      <c r="C314" t="s">
        <v>531</v>
      </c>
      <c r="D314" t="s">
        <v>317</v>
      </c>
      <c r="E314" s="1">
        <v>114.84782608695652</v>
      </c>
      <c r="F314" s="1">
        <v>18.875</v>
      </c>
      <c r="G314" s="1">
        <v>114.87228260869566</v>
      </c>
      <c r="H314" s="1">
        <v>330.95380434782606</v>
      </c>
      <c r="I314" s="1">
        <f t="shared" si="12"/>
        <v>464.70108695652175</v>
      </c>
      <c r="J314" s="1">
        <f t="shared" si="13"/>
        <v>4.0462332008328605</v>
      </c>
      <c r="K314" s="1">
        <f t="shared" si="14"/>
        <v>0.1643479083853871</v>
      </c>
    </row>
    <row r="315" spans="1:11" x14ac:dyDescent="0.3">
      <c r="A315" t="s">
        <v>32</v>
      </c>
      <c r="B315" t="s">
        <v>532</v>
      </c>
      <c r="C315" t="s">
        <v>533</v>
      </c>
      <c r="D315" t="s">
        <v>511</v>
      </c>
      <c r="E315" s="1">
        <v>152.82608695652175</v>
      </c>
      <c r="F315" s="1">
        <v>44.929347826086953</v>
      </c>
      <c r="G315" s="1">
        <v>157.84510869565219</v>
      </c>
      <c r="H315" s="1">
        <v>405.76630434782606</v>
      </c>
      <c r="I315" s="1">
        <f t="shared" si="12"/>
        <v>608.54076086956525</v>
      </c>
      <c r="J315" s="1">
        <f t="shared" si="13"/>
        <v>3.9819167852062587</v>
      </c>
      <c r="K315" s="1">
        <f t="shared" si="14"/>
        <v>0.29399004267425316</v>
      </c>
    </row>
    <row r="316" spans="1:11" x14ac:dyDescent="0.3">
      <c r="A316" t="s">
        <v>32</v>
      </c>
      <c r="B316" t="s">
        <v>534</v>
      </c>
      <c r="C316" t="s">
        <v>34</v>
      </c>
      <c r="D316" t="s">
        <v>35</v>
      </c>
      <c r="E316" s="1">
        <v>104.40217391304348</v>
      </c>
      <c r="F316" s="1">
        <v>86.052717391304327</v>
      </c>
      <c r="G316" s="1">
        <v>65.272826086956499</v>
      </c>
      <c r="H316" s="1">
        <v>315.38749999999987</v>
      </c>
      <c r="I316" s="1">
        <f t="shared" si="12"/>
        <v>466.71304347826072</v>
      </c>
      <c r="J316" s="1">
        <f t="shared" si="13"/>
        <v>4.4703383654346673</v>
      </c>
      <c r="K316" s="1">
        <f t="shared" si="14"/>
        <v>0.82424258198854738</v>
      </c>
    </row>
    <row r="317" spans="1:11" x14ac:dyDescent="0.3">
      <c r="A317" t="s">
        <v>32</v>
      </c>
      <c r="B317" t="s">
        <v>535</v>
      </c>
      <c r="C317" t="s">
        <v>255</v>
      </c>
      <c r="D317" t="s">
        <v>87</v>
      </c>
      <c r="E317" s="1">
        <v>108.57608695652173</v>
      </c>
      <c r="F317" s="1">
        <v>26.823369565217391</v>
      </c>
      <c r="G317" s="1">
        <v>91.345108695652172</v>
      </c>
      <c r="H317" s="1">
        <v>289.77956521739134</v>
      </c>
      <c r="I317" s="1">
        <f t="shared" si="12"/>
        <v>407.9480434782609</v>
      </c>
      <c r="J317" s="1">
        <f t="shared" si="13"/>
        <v>3.7572549804785269</v>
      </c>
      <c r="K317" s="1">
        <f t="shared" si="14"/>
        <v>0.24704675142656923</v>
      </c>
    </row>
    <row r="318" spans="1:11" x14ac:dyDescent="0.3">
      <c r="A318" t="s">
        <v>32</v>
      </c>
      <c r="B318" t="s">
        <v>536</v>
      </c>
      <c r="C318" t="s">
        <v>255</v>
      </c>
      <c r="D318" t="s">
        <v>87</v>
      </c>
      <c r="E318" s="1">
        <v>174.09782608695653</v>
      </c>
      <c r="F318" s="1">
        <v>33.008369565217393</v>
      </c>
      <c r="G318" s="1">
        <v>169.16217391304349</v>
      </c>
      <c r="H318" s="1">
        <v>463.79880434782609</v>
      </c>
      <c r="I318" s="1">
        <f t="shared" si="12"/>
        <v>665.96934782608696</v>
      </c>
      <c r="J318" s="1">
        <f t="shared" si="13"/>
        <v>3.8252594118748826</v>
      </c>
      <c r="K318" s="1">
        <f t="shared" si="14"/>
        <v>0.18959667852906287</v>
      </c>
    </row>
    <row r="319" spans="1:11" x14ac:dyDescent="0.3">
      <c r="A319" t="s">
        <v>32</v>
      </c>
      <c r="B319" t="s">
        <v>537</v>
      </c>
      <c r="C319" t="s">
        <v>278</v>
      </c>
      <c r="D319" t="s">
        <v>35</v>
      </c>
      <c r="E319" s="1">
        <v>102.47826086956522</v>
      </c>
      <c r="F319" s="1">
        <v>99.340652173913043</v>
      </c>
      <c r="G319" s="1">
        <v>27.994782608695647</v>
      </c>
      <c r="H319" s="1">
        <v>264.19641304347823</v>
      </c>
      <c r="I319" s="1">
        <f t="shared" si="12"/>
        <v>391.5318478260869</v>
      </c>
      <c r="J319" s="1">
        <f t="shared" si="13"/>
        <v>3.8206332201951629</v>
      </c>
      <c r="K319" s="1">
        <f t="shared" si="14"/>
        <v>0.96938268985999154</v>
      </c>
    </row>
    <row r="320" spans="1:11" x14ac:dyDescent="0.3">
      <c r="A320" t="s">
        <v>32</v>
      </c>
      <c r="B320" t="s">
        <v>538</v>
      </c>
      <c r="C320" t="s">
        <v>127</v>
      </c>
      <c r="D320" t="s">
        <v>114</v>
      </c>
      <c r="E320" s="1">
        <v>116.48913043478261</v>
      </c>
      <c r="F320" s="1">
        <v>40.695652173913047</v>
      </c>
      <c r="G320" s="1">
        <v>95.959456521739142</v>
      </c>
      <c r="H320" s="1">
        <v>269.55206521739126</v>
      </c>
      <c r="I320" s="1">
        <f t="shared" si="12"/>
        <v>406.20717391304345</v>
      </c>
      <c r="J320" s="1">
        <f t="shared" si="13"/>
        <v>3.4870822058411868</v>
      </c>
      <c r="K320" s="1">
        <f t="shared" si="14"/>
        <v>0.3493514976206028</v>
      </c>
    </row>
    <row r="321" spans="1:11" x14ac:dyDescent="0.3">
      <c r="A321" t="s">
        <v>32</v>
      </c>
      <c r="B321" t="s">
        <v>539</v>
      </c>
      <c r="C321" t="s">
        <v>310</v>
      </c>
      <c r="D321" t="s">
        <v>39</v>
      </c>
      <c r="E321" s="1">
        <v>84.304347826086953</v>
      </c>
      <c r="F321" s="1">
        <v>50.851739130434787</v>
      </c>
      <c r="G321" s="1">
        <v>51.287065217391302</v>
      </c>
      <c r="H321" s="1">
        <v>215.40326086956517</v>
      </c>
      <c r="I321" s="1">
        <f t="shared" si="12"/>
        <v>317.54206521739127</v>
      </c>
      <c r="J321" s="1">
        <f t="shared" si="13"/>
        <v>3.7666155234657035</v>
      </c>
      <c r="K321" s="1">
        <f t="shared" si="14"/>
        <v>0.60319236719958746</v>
      </c>
    </row>
    <row r="322" spans="1:11" x14ac:dyDescent="0.3">
      <c r="A322" t="s">
        <v>32</v>
      </c>
      <c r="B322" t="s">
        <v>540</v>
      </c>
      <c r="C322" t="s">
        <v>157</v>
      </c>
      <c r="D322" t="s">
        <v>158</v>
      </c>
      <c r="E322" s="1">
        <v>111.8695652173913</v>
      </c>
      <c r="F322" s="1">
        <v>68.505000000000024</v>
      </c>
      <c r="G322" s="1">
        <v>59.378260869565203</v>
      </c>
      <c r="H322" s="1">
        <v>285.49467391304353</v>
      </c>
      <c r="I322" s="1">
        <f t="shared" ref="I322:I385" si="15">SUM(F322:H322)</f>
        <v>413.37793478260875</v>
      </c>
      <c r="J322" s="1">
        <f t="shared" ref="J322:J385" si="16">I322/E322</f>
        <v>3.695177808006219</v>
      </c>
      <c r="K322" s="1">
        <f t="shared" ref="K322:K385" si="17">F322/E322</f>
        <v>0.61236494364555016</v>
      </c>
    </row>
    <row r="323" spans="1:11" x14ac:dyDescent="0.3">
      <c r="A323" t="s">
        <v>32</v>
      </c>
      <c r="B323" t="s">
        <v>541</v>
      </c>
      <c r="C323" t="s">
        <v>542</v>
      </c>
      <c r="D323" t="s">
        <v>57</v>
      </c>
      <c r="E323" s="1">
        <v>28.521739130434781</v>
      </c>
      <c r="F323" s="1">
        <v>10.521739130434783</v>
      </c>
      <c r="G323" s="1">
        <v>39.502717391304351</v>
      </c>
      <c r="H323" s="1">
        <v>84.258152173913047</v>
      </c>
      <c r="I323" s="1">
        <f t="shared" si="15"/>
        <v>134.28260869565219</v>
      </c>
      <c r="J323" s="1">
        <f t="shared" si="16"/>
        <v>4.7080792682926838</v>
      </c>
      <c r="K323" s="1">
        <f t="shared" si="17"/>
        <v>0.36890243902439029</v>
      </c>
    </row>
    <row r="324" spans="1:11" x14ac:dyDescent="0.3">
      <c r="A324" t="s">
        <v>32</v>
      </c>
      <c r="B324" t="s">
        <v>543</v>
      </c>
      <c r="C324" t="s">
        <v>544</v>
      </c>
      <c r="D324" t="s">
        <v>545</v>
      </c>
      <c r="E324" s="1">
        <v>74.804347826086953</v>
      </c>
      <c r="F324" s="1">
        <v>3.8831521739130435</v>
      </c>
      <c r="G324" s="1">
        <v>86.980978260869563</v>
      </c>
      <c r="H324" s="1">
        <v>191.51630434782609</v>
      </c>
      <c r="I324" s="1">
        <f t="shared" si="15"/>
        <v>282.38043478260869</v>
      </c>
      <c r="J324" s="1">
        <f t="shared" si="16"/>
        <v>3.7749200813716945</v>
      </c>
      <c r="K324" s="1">
        <f t="shared" si="17"/>
        <v>5.191078174949143E-2</v>
      </c>
    </row>
    <row r="325" spans="1:11" x14ac:dyDescent="0.3">
      <c r="A325" t="s">
        <v>32</v>
      </c>
      <c r="B325" t="s">
        <v>546</v>
      </c>
      <c r="C325" t="s">
        <v>127</v>
      </c>
      <c r="D325" t="s">
        <v>114</v>
      </c>
      <c r="E325" s="1">
        <v>110.41304347826087</v>
      </c>
      <c r="F325" s="1">
        <v>4.1059782608695654</v>
      </c>
      <c r="G325" s="1">
        <v>118.10054347826087</v>
      </c>
      <c r="H325" s="1">
        <v>295.67663043478262</v>
      </c>
      <c r="I325" s="1">
        <f t="shared" si="15"/>
        <v>417.88315217391306</v>
      </c>
      <c r="J325" s="1">
        <f t="shared" si="16"/>
        <v>3.7847263240795432</v>
      </c>
      <c r="K325" s="1">
        <f t="shared" si="17"/>
        <v>3.7187438472140184E-2</v>
      </c>
    </row>
    <row r="326" spans="1:11" x14ac:dyDescent="0.3">
      <c r="A326" t="s">
        <v>32</v>
      </c>
      <c r="B326" t="s">
        <v>547</v>
      </c>
      <c r="C326" t="s">
        <v>548</v>
      </c>
      <c r="D326" t="s">
        <v>39</v>
      </c>
      <c r="E326" s="1">
        <v>103.32608695652173</v>
      </c>
      <c r="F326" s="1">
        <v>38.859565217391285</v>
      </c>
      <c r="G326" s="1">
        <v>103.37130434782607</v>
      </c>
      <c r="H326" s="1">
        <v>268.23652173913047</v>
      </c>
      <c r="I326" s="1">
        <f t="shared" si="15"/>
        <v>410.46739130434781</v>
      </c>
      <c r="J326" s="1">
        <f t="shared" si="16"/>
        <v>3.9725436566379129</v>
      </c>
      <c r="K326" s="1">
        <f t="shared" si="17"/>
        <v>0.37608668209551843</v>
      </c>
    </row>
    <row r="327" spans="1:11" x14ac:dyDescent="0.3">
      <c r="A327" t="s">
        <v>32</v>
      </c>
      <c r="B327" t="s">
        <v>549</v>
      </c>
      <c r="C327" t="s">
        <v>38</v>
      </c>
      <c r="D327" t="s">
        <v>39</v>
      </c>
      <c r="E327" s="1">
        <v>52.478260869565219</v>
      </c>
      <c r="F327" s="1">
        <v>17.116521739130427</v>
      </c>
      <c r="G327" s="1">
        <v>40.920326086956514</v>
      </c>
      <c r="H327" s="1">
        <v>136.59847826086957</v>
      </c>
      <c r="I327" s="1">
        <f t="shared" si="15"/>
        <v>194.63532608695652</v>
      </c>
      <c r="J327" s="1">
        <f t="shared" si="16"/>
        <v>3.7088753106876555</v>
      </c>
      <c r="K327" s="1">
        <f t="shared" si="17"/>
        <v>0.3261640430820214</v>
      </c>
    </row>
    <row r="328" spans="1:11" x14ac:dyDescent="0.3">
      <c r="A328" t="s">
        <v>32</v>
      </c>
      <c r="B328" t="s">
        <v>550</v>
      </c>
      <c r="C328" t="s">
        <v>196</v>
      </c>
      <c r="D328" t="s">
        <v>197</v>
      </c>
      <c r="E328" s="1">
        <v>16.619565217391305</v>
      </c>
      <c r="F328" s="1">
        <v>49.949021739130437</v>
      </c>
      <c r="G328" s="1">
        <v>0</v>
      </c>
      <c r="H328" s="1">
        <v>48.470108695652172</v>
      </c>
      <c r="I328" s="1">
        <f t="shared" si="15"/>
        <v>98.419130434782602</v>
      </c>
      <c r="J328" s="1">
        <f t="shared" si="16"/>
        <v>5.9218835840418569</v>
      </c>
      <c r="K328" s="1">
        <f t="shared" si="17"/>
        <v>3.0054349247874428</v>
      </c>
    </row>
    <row r="329" spans="1:11" x14ac:dyDescent="0.3">
      <c r="A329" t="s">
        <v>32</v>
      </c>
      <c r="B329" t="s">
        <v>551</v>
      </c>
      <c r="C329" t="s">
        <v>552</v>
      </c>
      <c r="D329" t="s">
        <v>197</v>
      </c>
      <c r="E329" s="1">
        <v>123.65217391304348</v>
      </c>
      <c r="F329" s="1">
        <v>52.867065217391307</v>
      </c>
      <c r="G329" s="1">
        <v>106.43184782608695</v>
      </c>
      <c r="H329" s="1">
        <v>319.41967391304343</v>
      </c>
      <c r="I329" s="1">
        <f t="shared" si="15"/>
        <v>478.71858695652168</v>
      </c>
      <c r="J329" s="1">
        <f t="shared" si="16"/>
        <v>3.8714934950773552</v>
      </c>
      <c r="K329" s="1">
        <f t="shared" si="17"/>
        <v>0.42754658931082984</v>
      </c>
    </row>
    <row r="330" spans="1:11" x14ac:dyDescent="0.3">
      <c r="A330" t="s">
        <v>32</v>
      </c>
      <c r="B330" t="s">
        <v>553</v>
      </c>
      <c r="C330" t="s">
        <v>38</v>
      </c>
      <c r="D330" t="s">
        <v>39</v>
      </c>
      <c r="E330" s="1">
        <v>152.64130434782609</v>
      </c>
      <c r="F330" s="1">
        <v>67.330652173913052</v>
      </c>
      <c r="G330" s="1">
        <v>97.32021739130434</v>
      </c>
      <c r="H330" s="1">
        <v>402.71706521739134</v>
      </c>
      <c r="I330" s="1">
        <f t="shared" si="15"/>
        <v>567.3679347826087</v>
      </c>
      <c r="J330" s="1">
        <f t="shared" si="16"/>
        <v>3.7170013529872534</v>
      </c>
      <c r="K330" s="1">
        <f t="shared" si="17"/>
        <v>0.44110375275938196</v>
      </c>
    </row>
    <row r="331" spans="1:11" x14ac:dyDescent="0.3">
      <c r="A331" t="s">
        <v>32</v>
      </c>
      <c r="B331" t="s">
        <v>554</v>
      </c>
      <c r="C331" t="s">
        <v>262</v>
      </c>
      <c r="D331" t="s">
        <v>263</v>
      </c>
      <c r="E331" s="1">
        <v>114.6304347826087</v>
      </c>
      <c r="F331" s="1">
        <v>58.608695652173893</v>
      </c>
      <c r="G331" s="1">
        <v>104.94673913043479</v>
      </c>
      <c r="H331" s="1">
        <v>287.48347826086945</v>
      </c>
      <c r="I331" s="1">
        <f t="shared" si="15"/>
        <v>451.03891304347815</v>
      </c>
      <c r="J331" s="1">
        <f t="shared" si="16"/>
        <v>3.9347221695429533</v>
      </c>
      <c r="K331" s="1">
        <f t="shared" si="17"/>
        <v>0.51128389910866656</v>
      </c>
    </row>
    <row r="332" spans="1:11" x14ac:dyDescent="0.3">
      <c r="A332" t="s">
        <v>32</v>
      </c>
      <c r="B332" t="s">
        <v>555</v>
      </c>
      <c r="C332" t="s">
        <v>248</v>
      </c>
      <c r="D332" t="s">
        <v>51</v>
      </c>
      <c r="E332" s="1">
        <v>223.15217391304347</v>
      </c>
      <c r="F332" s="1">
        <v>104.53336956521738</v>
      </c>
      <c r="G332" s="1">
        <v>192.47891304347829</v>
      </c>
      <c r="H332" s="1">
        <v>568.12923913043494</v>
      </c>
      <c r="I332" s="1">
        <f t="shared" si="15"/>
        <v>865.14152173913067</v>
      </c>
      <c r="J332" s="1">
        <f t="shared" si="16"/>
        <v>3.8769128105211896</v>
      </c>
      <c r="K332" s="1">
        <f t="shared" si="17"/>
        <v>0.46843984413054068</v>
      </c>
    </row>
    <row r="333" spans="1:11" x14ac:dyDescent="0.3">
      <c r="A333" t="s">
        <v>32</v>
      </c>
      <c r="B333" t="s">
        <v>556</v>
      </c>
      <c r="C333" t="s">
        <v>342</v>
      </c>
      <c r="D333" t="s">
        <v>78</v>
      </c>
      <c r="E333" s="1">
        <v>106.46739130434783</v>
      </c>
      <c r="F333" s="1">
        <v>61.393586956521737</v>
      </c>
      <c r="G333" s="1">
        <v>87.095434782608706</v>
      </c>
      <c r="H333" s="1">
        <v>270.92847826086961</v>
      </c>
      <c r="I333" s="1">
        <f t="shared" si="15"/>
        <v>419.41750000000002</v>
      </c>
      <c r="J333" s="1">
        <f t="shared" si="16"/>
        <v>3.9393986727922412</v>
      </c>
      <c r="K333" s="1">
        <f t="shared" si="17"/>
        <v>0.57664216436957627</v>
      </c>
    </row>
    <row r="334" spans="1:11" x14ac:dyDescent="0.3">
      <c r="A334" t="s">
        <v>32</v>
      </c>
      <c r="B334" t="s">
        <v>557</v>
      </c>
      <c r="C334" t="s">
        <v>558</v>
      </c>
      <c r="D334" t="s">
        <v>197</v>
      </c>
      <c r="E334" s="1">
        <v>138.71739130434781</v>
      </c>
      <c r="F334" s="1">
        <v>74.812934782608664</v>
      </c>
      <c r="G334" s="1">
        <v>107.55565217391309</v>
      </c>
      <c r="H334" s="1">
        <v>353.49891304347835</v>
      </c>
      <c r="I334" s="1">
        <f t="shared" si="15"/>
        <v>535.86750000000006</v>
      </c>
      <c r="J334" s="1">
        <f t="shared" si="16"/>
        <v>3.8630159849553372</v>
      </c>
      <c r="K334" s="1">
        <f t="shared" si="17"/>
        <v>0.53931907224572928</v>
      </c>
    </row>
    <row r="335" spans="1:11" x14ac:dyDescent="0.3">
      <c r="A335" t="s">
        <v>32</v>
      </c>
      <c r="B335" t="s">
        <v>559</v>
      </c>
      <c r="C335" t="s">
        <v>560</v>
      </c>
      <c r="D335" t="s">
        <v>373</v>
      </c>
      <c r="E335" s="1">
        <v>113.25</v>
      </c>
      <c r="F335" s="1">
        <v>51.280108695652189</v>
      </c>
      <c r="G335" s="1">
        <v>81.292717391304336</v>
      </c>
      <c r="H335" s="1">
        <v>287.45945652173924</v>
      </c>
      <c r="I335" s="1">
        <f t="shared" si="15"/>
        <v>420.03228260869577</v>
      </c>
      <c r="J335" s="1">
        <f t="shared" si="16"/>
        <v>3.708894327670603</v>
      </c>
      <c r="K335" s="1">
        <f t="shared" si="17"/>
        <v>0.4528044917938383</v>
      </c>
    </row>
    <row r="336" spans="1:11" x14ac:dyDescent="0.3">
      <c r="A336" t="s">
        <v>32</v>
      </c>
      <c r="B336" t="s">
        <v>561</v>
      </c>
      <c r="C336" t="s">
        <v>562</v>
      </c>
      <c r="D336" t="s">
        <v>66</v>
      </c>
      <c r="E336" s="1">
        <v>113.27173913043478</v>
      </c>
      <c r="F336" s="1">
        <v>116.5353260869565</v>
      </c>
      <c r="G336" s="1">
        <v>38.775108695652186</v>
      </c>
      <c r="H336" s="1">
        <v>291.88956521739129</v>
      </c>
      <c r="I336" s="1">
        <f t="shared" si="15"/>
        <v>447.2</v>
      </c>
      <c r="J336" s="1">
        <f t="shared" si="16"/>
        <v>3.9480280203435369</v>
      </c>
      <c r="K336" s="1">
        <f t="shared" si="17"/>
        <v>1.0288120142020918</v>
      </c>
    </row>
    <row r="337" spans="1:11" x14ac:dyDescent="0.3">
      <c r="A337" t="s">
        <v>32</v>
      </c>
      <c r="B337" t="s">
        <v>563</v>
      </c>
      <c r="C337" t="s">
        <v>127</v>
      </c>
      <c r="D337" t="s">
        <v>114</v>
      </c>
      <c r="E337" s="1">
        <v>117.15217391304348</v>
      </c>
      <c r="F337" s="1">
        <v>79.500326086956491</v>
      </c>
      <c r="G337" s="1">
        <v>76.27271739130434</v>
      </c>
      <c r="H337" s="1">
        <v>287.21260869565225</v>
      </c>
      <c r="I337" s="1">
        <f t="shared" si="15"/>
        <v>442.98565217391308</v>
      </c>
      <c r="J337" s="1">
        <f t="shared" si="16"/>
        <v>3.7812840972351087</v>
      </c>
      <c r="K337" s="1">
        <f t="shared" si="17"/>
        <v>0.67860734830209657</v>
      </c>
    </row>
    <row r="338" spans="1:11" x14ac:dyDescent="0.3">
      <c r="A338" t="s">
        <v>32</v>
      </c>
      <c r="B338" t="s">
        <v>564</v>
      </c>
      <c r="C338" t="s">
        <v>89</v>
      </c>
      <c r="D338" t="s">
        <v>74</v>
      </c>
      <c r="E338" s="1">
        <v>101.95652173913044</v>
      </c>
      <c r="F338" s="1">
        <v>32.386086956521744</v>
      </c>
      <c r="G338" s="1">
        <v>122.43586956521742</v>
      </c>
      <c r="H338" s="1">
        <v>263.70967391304339</v>
      </c>
      <c r="I338" s="1">
        <f t="shared" si="15"/>
        <v>418.53163043478253</v>
      </c>
      <c r="J338" s="1">
        <f t="shared" si="16"/>
        <v>4.1050010660980805</v>
      </c>
      <c r="K338" s="1">
        <f t="shared" si="17"/>
        <v>0.31764605543710023</v>
      </c>
    </row>
    <row r="339" spans="1:11" x14ac:dyDescent="0.3">
      <c r="A339" t="s">
        <v>32</v>
      </c>
      <c r="B339" t="s">
        <v>565</v>
      </c>
      <c r="C339" t="s">
        <v>259</v>
      </c>
      <c r="D339" t="s">
        <v>60</v>
      </c>
      <c r="E339" s="1">
        <v>101.02173913043478</v>
      </c>
      <c r="F339" s="1">
        <v>44.498369565217374</v>
      </c>
      <c r="G339" s="1">
        <v>99.662282608695691</v>
      </c>
      <c r="H339" s="1">
        <v>282.78010869565207</v>
      </c>
      <c r="I339" s="1">
        <f t="shared" si="15"/>
        <v>426.94076086956511</v>
      </c>
      <c r="J339" s="1">
        <f t="shared" si="16"/>
        <v>4.2262265978050344</v>
      </c>
      <c r="K339" s="1">
        <f t="shared" si="17"/>
        <v>0.44048310738110591</v>
      </c>
    </row>
    <row r="340" spans="1:11" x14ac:dyDescent="0.3">
      <c r="A340" t="s">
        <v>32</v>
      </c>
      <c r="B340" t="s">
        <v>566</v>
      </c>
      <c r="C340" t="s">
        <v>104</v>
      </c>
      <c r="D340" t="s">
        <v>180</v>
      </c>
      <c r="E340" s="1">
        <v>113.28260869565217</v>
      </c>
      <c r="F340" s="1">
        <v>54.505869565217402</v>
      </c>
      <c r="G340" s="1">
        <v>95.339021739130402</v>
      </c>
      <c r="H340" s="1">
        <v>278.92565217391302</v>
      </c>
      <c r="I340" s="1">
        <f t="shared" si="15"/>
        <v>428.77054347826083</v>
      </c>
      <c r="J340" s="1">
        <f t="shared" si="16"/>
        <v>3.7849635386682015</v>
      </c>
      <c r="K340" s="1">
        <f t="shared" si="17"/>
        <v>0.48114949146037239</v>
      </c>
    </row>
    <row r="341" spans="1:11" x14ac:dyDescent="0.3">
      <c r="A341" t="s">
        <v>32</v>
      </c>
      <c r="B341" t="s">
        <v>567</v>
      </c>
      <c r="C341" t="s">
        <v>262</v>
      </c>
      <c r="D341" t="s">
        <v>263</v>
      </c>
      <c r="E341" s="1">
        <v>163.75</v>
      </c>
      <c r="F341" s="1">
        <v>58.664456521739133</v>
      </c>
      <c r="G341" s="1">
        <v>162.57652173913041</v>
      </c>
      <c r="H341" s="1">
        <v>421.17206521739126</v>
      </c>
      <c r="I341" s="1">
        <f t="shared" si="15"/>
        <v>642.41304347826076</v>
      </c>
      <c r="J341" s="1">
        <f t="shared" si="16"/>
        <v>3.923133089943577</v>
      </c>
      <c r="K341" s="1">
        <f t="shared" si="17"/>
        <v>0.35825622303352145</v>
      </c>
    </row>
    <row r="342" spans="1:11" x14ac:dyDescent="0.3">
      <c r="A342" t="s">
        <v>32</v>
      </c>
      <c r="B342" t="s">
        <v>568</v>
      </c>
      <c r="C342" t="s">
        <v>53</v>
      </c>
      <c r="D342" t="s">
        <v>49</v>
      </c>
      <c r="E342" s="1">
        <v>117.72826086956522</v>
      </c>
      <c r="F342" s="1">
        <v>96.332282608695635</v>
      </c>
      <c r="G342" s="1">
        <v>75.978478260869565</v>
      </c>
      <c r="H342" s="1">
        <v>297.87</v>
      </c>
      <c r="I342" s="1">
        <f t="shared" si="15"/>
        <v>470.18076086956523</v>
      </c>
      <c r="J342" s="1">
        <f t="shared" si="16"/>
        <v>3.9937798910534577</v>
      </c>
      <c r="K342" s="1">
        <f t="shared" si="17"/>
        <v>0.81825962515003214</v>
      </c>
    </row>
    <row r="343" spans="1:11" x14ac:dyDescent="0.3">
      <c r="A343" t="s">
        <v>32</v>
      </c>
      <c r="B343" t="s">
        <v>569</v>
      </c>
      <c r="C343" t="s">
        <v>73</v>
      </c>
      <c r="D343" t="s">
        <v>74</v>
      </c>
      <c r="E343" s="1">
        <v>124.02173913043478</v>
      </c>
      <c r="F343" s="1">
        <v>48.509782608695652</v>
      </c>
      <c r="G343" s="1">
        <v>111.96760869565216</v>
      </c>
      <c r="H343" s="1">
        <v>327.0316304347827</v>
      </c>
      <c r="I343" s="1">
        <f t="shared" si="15"/>
        <v>487.5090217391305</v>
      </c>
      <c r="J343" s="1">
        <f t="shared" si="16"/>
        <v>3.9308352322524107</v>
      </c>
      <c r="K343" s="1">
        <f t="shared" si="17"/>
        <v>0.3911393514460999</v>
      </c>
    </row>
    <row r="344" spans="1:11" x14ac:dyDescent="0.3">
      <c r="A344" t="s">
        <v>32</v>
      </c>
      <c r="B344" t="s">
        <v>570</v>
      </c>
      <c r="C344" t="s">
        <v>80</v>
      </c>
      <c r="D344" t="s">
        <v>81</v>
      </c>
      <c r="E344" s="1">
        <v>113.98913043478261</v>
      </c>
      <c r="F344" s="1">
        <v>55.522934782608679</v>
      </c>
      <c r="G344" s="1">
        <v>91.876521739130453</v>
      </c>
      <c r="H344" s="1">
        <v>294.19597826086954</v>
      </c>
      <c r="I344" s="1">
        <f t="shared" si="15"/>
        <v>441.59543478260866</v>
      </c>
      <c r="J344" s="1">
        <f t="shared" si="16"/>
        <v>3.8740135405740439</v>
      </c>
      <c r="K344" s="1">
        <f t="shared" si="17"/>
        <v>0.48708973014208051</v>
      </c>
    </row>
    <row r="345" spans="1:11" x14ac:dyDescent="0.3">
      <c r="A345" t="s">
        <v>32</v>
      </c>
      <c r="B345" t="s">
        <v>571</v>
      </c>
      <c r="C345" t="s">
        <v>359</v>
      </c>
      <c r="D345" t="s">
        <v>42</v>
      </c>
      <c r="E345" s="1">
        <v>112.07608695652173</v>
      </c>
      <c r="F345" s="1">
        <v>103.25782608695654</v>
      </c>
      <c r="G345" s="1">
        <v>42.180760869565191</v>
      </c>
      <c r="H345" s="1">
        <v>265.28836956521729</v>
      </c>
      <c r="I345" s="1">
        <f t="shared" si="15"/>
        <v>410.726956521739</v>
      </c>
      <c r="J345" s="1">
        <f t="shared" si="16"/>
        <v>3.6647153525361253</v>
      </c>
      <c r="K345" s="1">
        <f t="shared" si="17"/>
        <v>0.92131897973038523</v>
      </c>
    </row>
    <row r="346" spans="1:11" x14ac:dyDescent="0.3">
      <c r="A346" t="s">
        <v>32</v>
      </c>
      <c r="B346" t="s">
        <v>572</v>
      </c>
      <c r="C346" t="s">
        <v>573</v>
      </c>
      <c r="D346" t="s">
        <v>267</v>
      </c>
      <c r="E346" s="1">
        <v>149.07608695652175</v>
      </c>
      <c r="F346" s="1">
        <v>67.6241304347826</v>
      </c>
      <c r="G346" s="1">
        <v>123.62347826086959</v>
      </c>
      <c r="H346" s="1">
        <v>380.91673913043468</v>
      </c>
      <c r="I346" s="1">
        <f t="shared" si="15"/>
        <v>572.1643478260869</v>
      </c>
      <c r="J346" s="1">
        <f t="shared" si="16"/>
        <v>3.8380692672256647</v>
      </c>
      <c r="K346" s="1">
        <f t="shared" si="17"/>
        <v>0.45362158220925985</v>
      </c>
    </row>
    <row r="347" spans="1:11" x14ac:dyDescent="0.3">
      <c r="A347" t="s">
        <v>32</v>
      </c>
      <c r="B347" t="s">
        <v>574</v>
      </c>
      <c r="C347" t="s">
        <v>138</v>
      </c>
      <c r="D347" t="s">
        <v>141</v>
      </c>
      <c r="E347" s="1">
        <v>105.29347826086956</v>
      </c>
      <c r="F347" s="1">
        <v>86.497826086956493</v>
      </c>
      <c r="G347" s="1">
        <v>63.733478260869539</v>
      </c>
      <c r="H347" s="1">
        <v>263.99967391304347</v>
      </c>
      <c r="I347" s="1">
        <f t="shared" si="15"/>
        <v>414.23097826086951</v>
      </c>
      <c r="J347" s="1">
        <f t="shared" si="16"/>
        <v>3.9340611128316296</v>
      </c>
      <c r="K347" s="1">
        <f t="shared" si="17"/>
        <v>0.82149272220501679</v>
      </c>
    </row>
    <row r="348" spans="1:11" x14ac:dyDescent="0.3">
      <c r="A348" t="s">
        <v>32</v>
      </c>
      <c r="B348" t="s">
        <v>575</v>
      </c>
      <c r="C348" t="s">
        <v>86</v>
      </c>
      <c r="D348" t="s">
        <v>87</v>
      </c>
      <c r="E348" s="1">
        <v>162.39130434782609</v>
      </c>
      <c r="F348" s="1">
        <v>60.935543478260854</v>
      </c>
      <c r="G348" s="1">
        <v>164.64793478260867</v>
      </c>
      <c r="H348" s="1">
        <v>414.09445652173923</v>
      </c>
      <c r="I348" s="1">
        <f t="shared" si="15"/>
        <v>639.67793478260876</v>
      </c>
      <c r="J348" s="1">
        <f t="shared" si="16"/>
        <v>3.9391144578313257</v>
      </c>
      <c r="K348" s="1">
        <f t="shared" si="17"/>
        <v>0.37523895582329309</v>
      </c>
    </row>
    <row r="349" spans="1:11" x14ac:dyDescent="0.3">
      <c r="A349" t="s">
        <v>32</v>
      </c>
      <c r="B349" t="s">
        <v>576</v>
      </c>
      <c r="C349" t="s">
        <v>196</v>
      </c>
      <c r="D349" t="s">
        <v>197</v>
      </c>
      <c r="E349" s="1">
        <v>56.239130434782609</v>
      </c>
      <c r="F349" s="1">
        <v>46.459239130434781</v>
      </c>
      <c r="G349" s="1">
        <v>55.190217391304351</v>
      </c>
      <c r="H349" s="1">
        <v>167.60326086956522</v>
      </c>
      <c r="I349" s="1">
        <f t="shared" si="15"/>
        <v>269.25271739130437</v>
      </c>
      <c r="J349" s="1">
        <f t="shared" si="16"/>
        <v>4.7876401236954003</v>
      </c>
      <c r="K349" s="1">
        <f t="shared" si="17"/>
        <v>0.82610166215693848</v>
      </c>
    </row>
    <row r="350" spans="1:11" x14ac:dyDescent="0.3">
      <c r="A350" t="s">
        <v>32</v>
      </c>
      <c r="B350" t="s">
        <v>577</v>
      </c>
      <c r="C350" t="s">
        <v>496</v>
      </c>
      <c r="D350" t="s">
        <v>51</v>
      </c>
      <c r="E350" s="1">
        <v>113.98913043478261</v>
      </c>
      <c r="F350" s="1">
        <v>52.926630434782609</v>
      </c>
      <c r="G350" s="1">
        <v>85.154891304347828</v>
      </c>
      <c r="H350" s="1">
        <v>288.30978260869563</v>
      </c>
      <c r="I350" s="1">
        <f t="shared" si="15"/>
        <v>426.39130434782606</v>
      </c>
      <c r="J350" s="1">
        <f t="shared" si="16"/>
        <v>3.7406312577476872</v>
      </c>
      <c r="K350" s="1">
        <f t="shared" si="17"/>
        <v>0.4643129589014971</v>
      </c>
    </row>
    <row r="351" spans="1:11" x14ac:dyDescent="0.3">
      <c r="A351" t="s">
        <v>32</v>
      </c>
      <c r="B351" t="s">
        <v>578</v>
      </c>
      <c r="C351" t="s">
        <v>278</v>
      </c>
      <c r="D351" t="s">
        <v>35</v>
      </c>
      <c r="E351" s="1">
        <v>125.04347826086956</v>
      </c>
      <c r="F351" s="1">
        <v>103.55978260869566</v>
      </c>
      <c r="G351" s="1">
        <v>82.592391304347828</v>
      </c>
      <c r="H351" s="1">
        <v>358.92663043478262</v>
      </c>
      <c r="I351" s="1">
        <f t="shared" si="15"/>
        <v>545.07880434782612</v>
      </c>
      <c r="J351" s="1">
        <f t="shared" si="16"/>
        <v>4.359114221140473</v>
      </c>
      <c r="K351" s="1">
        <f t="shared" si="17"/>
        <v>0.82819019471488187</v>
      </c>
    </row>
    <row r="352" spans="1:11" x14ac:dyDescent="0.3">
      <c r="A352" t="s">
        <v>32</v>
      </c>
      <c r="B352" t="s">
        <v>579</v>
      </c>
      <c r="C352" t="s">
        <v>580</v>
      </c>
      <c r="D352" t="s">
        <v>51</v>
      </c>
      <c r="E352" s="1">
        <v>48.163043478260867</v>
      </c>
      <c r="F352" s="1">
        <v>27.783152173913045</v>
      </c>
      <c r="G352" s="1">
        <v>48.720217391304352</v>
      </c>
      <c r="H352" s="1">
        <v>135.24586956521739</v>
      </c>
      <c r="I352" s="1">
        <f t="shared" si="15"/>
        <v>211.74923913043477</v>
      </c>
      <c r="J352" s="1">
        <f t="shared" si="16"/>
        <v>4.3965086887835705</v>
      </c>
      <c r="K352" s="1">
        <f t="shared" si="17"/>
        <v>0.57685624012638237</v>
      </c>
    </row>
    <row r="353" spans="1:11" x14ac:dyDescent="0.3">
      <c r="A353" t="s">
        <v>32</v>
      </c>
      <c r="B353" t="s">
        <v>581</v>
      </c>
      <c r="C353" t="s">
        <v>582</v>
      </c>
      <c r="D353" t="s">
        <v>583</v>
      </c>
      <c r="E353" s="1">
        <v>106.32608695652173</v>
      </c>
      <c r="F353" s="1">
        <v>49</v>
      </c>
      <c r="G353" s="1">
        <v>71.510869565217391</v>
      </c>
      <c r="H353" s="1">
        <v>292.97010869565219</v>
      </c>
      <c r="I353" s="1">
        <f t="shared" si="15"/>
        <v>413.48097826086956</v>
      </c>
      <c r="J353" s="1">
        <f t="shared" si="16"/>
        <v>3.8888008587200984</v>
      </c>
      <c r="K353" s="1">
        <f t="shared" si="17"/>
        <v>0.46084645266816604</v>
      </c>
    </row>
    <row r="354" spans="1:11" x14ac:dyDescent="0.3">
      <c r="A354" t="s">
        <v>32</v>
      </c>
      <c r="B354" t="s">
        <v>584</v>
      </c>
      <c r="C354" t="s">
        <v>531</v>
      </c>
      <c r="D354" t="s">
        <v>317</v>
      </c>
      <c r="E354" s="1">
        <v>54.336956521739133</v>
      </c>
      <c r="F354" s="1">
        <v>15.377717391304348</v>
      </c>
      <c r="G354" s="1">
        <v>65.671195652173907</v>
      </c>
      <c r="H354" s="1">
        <v>141.77739130434784</v>
      </c>
      <c r="I354" s="1">
        <f t="shared" si="15"/>
        <v>222.8263043478261</v>
      </c>
      <c r="J354" s="1">
        <f t="shared" si="16"/>
        <v>4.1008241648329662</v>
      </c>
      <c r="K354" s="1">
        <f t="shared" si="17"/>
        <v>0.28300660132026406</v>
      </c>
    </row>
    <row r="355" spans="1:11" x14ac:dyDescent="0.3">
      <c r="A355" t="s">
        <v>32</v>
      </c>
      <c r="B355" t="s">
        <v>585</v>
      </c>
      <c r="C355" t="s">
        <v>259</v>
      </c>
      <c r="D355" t="s">
        <v>60</v>
      </c>
      <c r="E355" s="1">
        <v>114.76086956521739</v>
      </c>
      <c r="F355" s="1">
        <v>43.924239130434792</v>
      </c>
      <c r="G355" s="1">
        <v>89.847826086956502</v>
      </c>
      <c r="H355" s="1">
        <v>294.27739130434782</v>
      </c>
      <c r="I355" s="1">
        <f t="shared" si="15"/>
        <v>428.0494565217391</v>
      </c>
      <c r="J355" s="1">
        <f t="shared" si="16"/>
        <v>3.7299251752225797</v>
      </c>
      <c r="K355" s="1">
        <f t="shared" si="17"/>
        <v>0.38274578518658847</v>
      </c>
    </row>
    <row r="356" spans="1:11" x14ac:dyDescent="0.3">
      <c r="A356" t="s">
        <v>32</v>
      </c>
      <c r="B356" t="s">
        <v>586</v>
      </c>
      <c r="C356" t="s">
        <v>138</v>
      </c>
      <c r="D356" t="s">
        <v>130</v>
      </c>
      <c r="E356" s="1">
        <v>106.30434782608695</v>
      </c>
      <c r="F356" s="1">
        <v>32.334021739130435</v>
      </c>
      <c r="G356" s="1">
        <v>94.967717391304376</v>
      </c>
      <c r="H356" s="1">
        <v>271.56739130434784</v>
      </c>
      <c r="I356" s="1">
        <f t="shared" si="15"/>
        <v>398.86913043478262</v>
      </c>
      <c r="J356" s="1">
        <f t="shared" si="16"/>
        <v>3.7521431492842536</v>
      </c>
      <c r="K356" s="1">
        <f t="shared" si="17"/>
        <v>0.30416462167689162</v>
      </c>
    </row>
    <row r="357" spans="1:11" x14ac:dyDescent="0.3">
      <c r="A357" t="s">
        <v>32</v>
      </c>
      <c r="B357" t="s">
        <v>587</v>
      </c>
      <c r="C357" t="s">
        <v>588</v>
      </c>
      <c r="D357" t="s">
        <v>70</v>
      </c>
      <c r="E357" s="1">
        <v>140.81521739130434</v>
      </c>
      <c r="F357" s="1">
        <v>67.434673913043483</v>
      </c>
      <c r="G357" s="1">
        <v>150.15728260869565</v>
      </c>
      <c r="H357" s="1">
        <v>400.74500000000006</v>
      </c>
      <c r="I357" s="1">
        <f t="shared" si="15"/>
        <v>618.33695652173924</v>
      </c>
      <c r="J357" s="1">
        <f t="shared" si="16"/>
        <v>4.3911231184870712</v>
      </c>
      <c r="K357" s="1">
        <f t="shared" si="17"/>
        <v>0.47888768815129296</v>
      </c>
    </row>
    <row r="358" spans="1:11" x14ac:dyDescent="0.3">
      <c r="A358" t="s">
        <v>32</v>
      </c>
      <c r="B358" t="s">
        <v>589</v>
      </c>
      <c r="C358" t="s">
        <v>140</v>
      </c>
      <c r="D358" t="s">
        <v>141</v>
      </c>
      <c r="E358" s="1">
        <v>112.5</v>
      </c>
      <c r="F358" s="1">
        <v>22.475543478260871</v>
      </c>
      <c r="G358" s="1">
        <v>113.73369565217391</v>
      </c>
      <c r="H358" s="1">
        <v>309.4375</v>
      </c>
      <c r="I358" s="1">
        <f t="shared" si="15"/>
        <v>445.64673913043475</v>
      </c>
      <c r="J358" s="1">
        <f t="shared" si="16"/>
        <v>3.9613043478260868</v>
      </c>
      <c r="K358" s="1">
        <f t="shared" si="17"/>
        <v>0.19978260869565218</v>
      </c>
    </row>
    <row r="359" spans="1:11" x14ac:dyDescent="0.3">
      <c r="A359" t="s">
        <v>32</v>
      </c>
      <c r="B359" t="s">
        <v>590</v>
      </c>
      <c r="C359" t="s">
        <v>591</v>
      </c>
      <c r="D359" t="s">
        <v>297</v>
      </c>
      <c r="E359" s="1">
        <v>111.91304347826087</v>
      </c>
      <c r="F359" s="1">
        <v>71.557065217391298</v>
      </c>
      <c r="G359" s="1">
        <v>121.20108695652173</v>
      </c>
      <c r="H359" s="1">
        <v>318.35054347826087</v>
      </c>
      <c r="I359" s="1">
        <f t="shared" si="15"/>
        <v>511.10869565217388</v>
      </c>
      <c r="J359" s="1">
        <f t="shared" si="16"/>
        <v>4.5670163170163169</v>
      </c>
      <c r="K359" s="1">
        <f t="shared" si="17"/>
        <v>0.63939879564879554</v>
      </c>
    </row>
    <row r="360" spans="1:11" x14ac:dyDescent="0.3">
      <c r="A360" t="s">
        <v>32</v>
      </c>
      <c r="B360" t="s">
        <v>592</v>
      </c>
      <c r="C360" t="s">
        <v>255</v>
      </c>
      <c r="D360" t="s">
        <v>87</v>
      </c>
      <c r="E360" s="1">
        <v>61.945652173913047</v>
      </c>
      <c r="F360" s="1">
        <v>45.255434782608695</v>
      </c>
      <c r="G360" s="1">
        <v>51.662826086956514</v>
      </c>
      <c r="H360" s="1">
        <v>212.36956521739123</v>
      </c>
      <c r="I360" s="1">
        <f t="shared" si="15"/>
        <v>309.28782608695644</v>
      </c>
      <c r="J360" s="1">
        <f t="shared" si="16"/>
        <v>4.9928899806983669</v>
      </c>
      <c r="K360" s="1">
        <f t="shared" si="17"/>
        <v>0.73056676609931559</v>
      </c>
    </row>
    <row r="361" spans="1:11" x14ac:dyDescent="0.3">
      <c r="A361" t="s">
        <v>32</v>
      </c>
      <c r="B361" t="s">
        <v>593</v>
      </c>
      <c r="C361" t="s">
        <v>189</v>
      </c>
      <c r="D361" t="s">
        <v>66</v>
      </c>
      <c r="E361" s="1">
        <v>83.043478260869563</v>
      </c>
      <c r="F361" s="1">
        <v>45.872282608695649</v>
      </c>
      <c r="G361" s="1">
        <v>67.399456521739125</v>
      </c>
      <c r="H361" s="1">
        <v>232.21195652173913</v>
      </c>
      <c r="I361" s="1">
        <f t="shared" si="15"/>
        <v>345.48369565217388</v>
      </c>
      <c r="J361" s="1">
        <f t="shared" si="16"/>
        <v>4.1602748691099469</v>
      </c>
      <c r="K361" s="1">
        <f t="shared" si="17"/>
        <v>0.55238874345549738</v>
      </c>
    </row>
    <row r="362" spans="1:11" x14ac:dyDescent="0.3">
      <c r="A362" t="s">
        <v>32</v>
      </c>
      <c r="B362" t="s">
        <v>594</v>
      </c>
      <c r="C362" t="s">
        <v>189</v>
      </c>
      <c r="D362" t="s">
        <v>66</v>
      </c>
      <c r="E362" s="1">
        <v>159.33695652173913</v>
      </c>
      <c r="F362" s="1">
        <v>138.93836956521739</v>
      </c>
      <c r="G362" s="1">
        <v>95.584239130434781</v>
      </c>
      <c r="H362" s="1">
        <v>476.42934782608694</v>
      </c>
      <c r="I362" s="1">
        <f t="shared" si="15"/>
        <v>710.95195652173913</v>
      </c>
      <c r="J362" s="1">
        <f t="shared" si="16"/>
        <v>4.4619401050549152</v>
      </c>
      <c r="K362" s="1">
        <f t="shared" si="17"/>
        <v>0.871978306842213</v>
      </c>
    </row>
    <row r="363" spans="1:11" x14ac:dyDescent="0.3">
      <c r="A363" t="s">
        <v>32</v>
      </c>
      <c r="B363" t="s">
        <v>595</v>
      </c>
      <c r="C363" t="s">
        <v>157</v>
      </c>
      <c r="D363" t="s">
        <v>158</v>
      </c>
      <c r="E363" s="1">
        <v>107.03260869565217</v>
      </c>
      <c r="F363" s="1">
        <v>74.761956521739108</v>
      </c>
      <c r="G363" s="1">
        <v>53.335217391304347</v>
      </c>
      <c r="H363" s="1">
        <v>279.5544565217391</v>
      </c>
      <c r="I363" s="1">
        <f t="shared" si="15"/>
        <v>407.65163043478253</v>
      </c>
      <c r="J363" s="1">
        <f t="shared" si="16"/>
        <v>3.8086676145018781</v>
      </c>
      <c r="K363" s="1">
        <f t="shared" si="17"/>
        <v>0.69849700416370453</v>
      </c>
    </row>
    <row r="364" spans="1:11" x14ac:dyDescent="0.3">
      <c r="A364" t="s">
        <v>32</v>
      </c>
      <c r="B364" t="s">
        <v>596</v>
      </c>
      <c r="C364" t="s">
        <v>196</v>
      </c>
      <c r="D364" t="s">
        <v>197</v>
      </c>
      <c r="E364" s="1">
        <v>86.054347826086953</v>
      </c>
      <c r="F364" s="1">
        <v>65.662499999999994</v>
      </c>
      <c r="G364" s="1">
        <v>49.365978260869554</v>
      </c>
      <c r="H364" s="1">
        <v>223.92619565217402</v>
      </c>
      <c r="I364" s="1">
        <f t="shared" si="15"/>
        <v>338.95467391304356</v>
      </c>
      <c r="J364" s="1">
        <f t="shared" si="16"/>
        <v>3.938844259189088</v>
      </c>
      <c r="K364" s="1">
        <f t="shared" si="17"/>
        <v>0.76303524062144745</v>
      </c>
    </row>
    <row r="365" spans="1:11" x14ac:dyDescent="0.3">
      <c r="A365" t="s">
        <v>32</v>
      </c>
      <c r="B365" t="s">
        <v>596</v>
      </c>
      <c r="C365" t="s">
        <v>94</v>
      </c>
      <c r="D365" t="s">
        <v>35</v>
      </c>
      <c r="E365" s="1">
        <v>169.0108695652174</v>
      </c>
      <c r="F365" s="1">
        <v>115.11586956521739</v>
      </c>
      <c r="G365" s="1">
        <v>78.373586956521763</v>
      </c>
      <c r="H365" s="1">
        <v>426.48760869565217</v>
      </c>
      <c r="I365" s="1">
        <f t="shared" si="15"/>
        <v>619.97706521739133</v>
      </c>
      <c r="J365" s="1">
        <f t="shared" si="16"/>
        <v>3.6682674126953501</v>
      </c>
      <c r="K365" s="1">
        <f t="shared" si="17"/>
        <v>0.68111518425622219</v>
      </c>
    </row>
    <row r="366" spans="1:11" x14ac:dyDescent="0.3">
      <c r="A366" t="s">
        <v>32</v>
      </c>
      <c r="B366" t="s">
        <v>596</v>
      </c>
      <c r="C366" t="s">
        <v>34</v>
      </c>
      <c r="E366" s="1">
        <v>107.90217391304348</v>
      </c>
      <c r="F366" s="1">
        <v>113.59423913043479</v>
      </c>
      <c r="G366" s="1">
        <v>14.824782608695651</v>
      </c>
      <c r="H366" s="1">
        <v>266.5059782608696</v>
      </c>
      <c r="I366" s="1">
        <f t="shared" si="15"/>
        <v>394.92500000000007</v>
      </c>
      <c r="J366" s="1">
        <f t="shared" si="16"/>
        <v>3.6600282059030929</v>
      </c>
      <c r="K366" s="1">
        <f t="shared" si="17"/>
        <v>1.0527520902588898</v>
      </c>
    </row>
    <row r="367" spans="1:11" x14ac:dyDescent="0.3">
      <c r="A367" t="s">
        <v>32</v>
      </c>
      <c r="B367" t="s">
        <v>596</v>
      </c>
      <c r="C367" t="s">
        <v>129</v>
      </c>
      <c r="D367" t="s">
        <v>130</v>
      </c>
      <c r="E367" s="1">
        <v>95.336956521739125</v>
      </c>
      <c r="F367" s="1">
        <v>20.916739130434781</v>
      </c>
      <c r="G367" s="1">
        <v>94.094347826086974</v>
      </c>
      <c r="H367" s="1">
        <v>231.64423913043487</v>
      </c>
      <c r="I367" s="1">
        <f t="shared" si="15"/>
        <v>346.65532608695662</v>
      </c>
      <c r="J367" s="1">
        <f t="shared" si="16"/>
        <v>3.6361064872876536</v>
      </c>
      <c r="K367" s="1">
        <f t="shared" si="17"/>
        <v>0.21939801618971611</v>
      </c>
    </row>
    <row r="368" spans="1:11" x14ac:dyDescent="0.3">
      <c r="A368" t="s">
        <v>32</v>
      </c>
      <c r="B368" t="s">
        <v>597</v>
      </c>
      <c r="C368" t="s">
        <v>123</v>
      </c>
      <c r="D368" t="s">
        <v>35</v>
      </c>
      <c r="E368" s="1">
        <v>151.07608695652175</v>
      </c>
      <c r="F368" s="1">
        <v>144.96249999999992</v>
      </c>
      <c r="G368" s="1">
        <v>40.331304347826084</v>
      </c>
      <c r="H368" s="1">
        <v>371.46989130434804</v>
      </c>
      <c r="I368" s="1">
        <f t="shared" si="15"/>
        <v>556.76369565217408</v>
      </c>
      <c r="J368" s="1">
        <f t="shared" si="16"/>
        <v>3.6853198071803734</v>
      </c>
      <c r="K368" s="1">
        <f t="shared" si="17"/>
        <v>0.95953305993236859</v>
      </c>
    </row>
    <row r="369" spans="1:11" x14ac:dyDescent="0.3">
      <c r="A369" t="s">
        <v>32</v>
      </c>
      <c r="B369" t="s">
        <v>598</v>
      </c>
      <c r="C369" t="s">
        <v>310</v>
      </c>
      <c r="D369" t="s">
        <v>39</v>
      </c>
      <c r="E369" s="1">
        <v>105.31521739130434</v>
      </c>
      <c r="F369" s="1">
        <v>87.064565217391305</v>
      </c>
      <c r="G369" s="1">
        <v>52.757173913043474</v>
      </c>
      <c r="H369" s="1">
        <v>270.42836956521745</v>
      </c>
      <c r="I369" s="1">
        <f t="shared" si="15"/>
        <v>410.25010869565222</v>
      </c>
      <c r="J369" s="1">
        <f t="shared" si="16"/>
        <v>3.8954494787903813</v>
      </c>
      <c r="K369" s="1">
        <f t="shared" si="17"/>
        <v>0.82670451026937763</v>
      </c>
    </row>
    <row r="370" spans="1:11" x14ac:dyDescent="0.3">
      <c r="A370" t="s">
        <v>32</v>
      </c>
      <c r="B370" t="s">
        <v>599</v>
      </c>
      <c r="C370" t="s">
        <v>136</v>
      </c>
      <c r="D370" t="s">
        <v>39</v>
      </c>
      <c r="E370" s="1">
        <v>157.79347826086956</v>
      </c>
      <c r="F370" s="1">
        <v>93.711304347826072</v>
      </c>
      <c r="G370" s="1">
        <v>99.760652173913073</v>
      </c>
      <c r="H370" s="1">
        <v>401.03130434782599</v>
      </c>
      <c r="I370" s="1">
        <f t="shared" si="15"/>
        <v>594.50326086956511</v>
      </c>
      <c r="J370" s="1">
        <f t="shared" si="16"/>
        <v>3.767603499345594</v>
      </c>
      <c r="K370" s="1">
        <f t="shared" si="17"/>
        <v>0.59388578907487766</v>
      </c>
    </row>
    <row r="371" spans="1:11" x14ac:dyDescent="0.3">
      <c r="A371" t="s">
        <v>32</v>
      </c>
      <c r="B371" t="s">
        <v>600</v>
      </c>
      <c r="C371" t="s">
        <v>138</v>
      </c>
      <c r="D371" t="s">
        <v>130</v>
      </c>
      <c r="E371" s="1">
        <v>144.5108695652174</v>
      </c>
      <c r="F371" s="1">
        <v>45.890652173913047</v>
      </c>
      <c r="G371" s="1">
        <v>127.5913043478261</v>
      </c>
      <c r="H371" s="1">
        <v>358.78521739130434</v>
      </c>
      <c r="I371" s="1">
        <f t="shared" si="15"/>
        <v>532.26717391304351</v>
      </c>
      <c r="J371" s="1">
        <f t="shared" si="16"/>
        <v>3.683232794283565</v>
      </c>
      <c r="K371" s="1">
        <f t="shared" si="17"/>
        <v>0.31755848063181646</v>
      </c>
    </row>
    <row r="372" spans="1:11" x14ac:dyDescent="0.3">
      <c r="A372" t="s">
        <v>32</v>
      </c>
      <c r="B372" t="s">
        <v>601</v>
      </c>
      <c r="C372" t="s">
        <v>278</v>
      </c>
      <c r="D372" t="s">
        <v>35</v>
      </c>
      <c r="E372" s="1">
        <v>104.83695652173913</v>
      </c>
      <c r="F372" s="1">
        <v>56.273369565217365</v>
      </c>
      <c r="G372" s="1">
        <v>71.887500000000003</v>
      </c>
      <c r="H372" s="1">
        <v>266.20771739130436</v>
      </c>
      <c r="I372" s="1">
        <f t="shared" si="15"/>
        <v>394.36858695652171</v>
      </c>
      <c r="J372" s="1">
        <f t="shared" si="16"/>
        <v>3.7617325038880249</v>
      </c>
      <c r="K372" s="1">
        <f t="shared" si="17"/>
        <v>0.53677034733022266</v>
      </c>
    </row>
    <row r="373" spans="1:11" x14ac:dyDescent="0.3">
      <c r="A373" t="s">
        <v>32</v>
      </c>
      <c r="B373" t="s">
        <v>602</v>
      </c>
      <c r="C373" t="s">
        <v>157</v>
      </c>
      <c r="D373" t="s">
        <v>158</v>
      </c>
      <c r="E373" s="1">
        <v>88.239130434782609</v>
      </c>
      <c r="F373" s="1">
        <v>48.295434782608687</v>
      </c>
      <c r="G373" s="1">
        <v>63.150326086956532</v>
      </c>
      <c r="H373" s="1">
        <v>239.60619565217388</v>
      </c>
      <c r="I373" s="1">
        <f t="shared" si="15"/>
        <v>351.0519565217391</v>
      </c>
      <c r="J373" s="1">
        <f t="shared" si="16"/>
        <v>3.9784158659768414</v>
      </c>
      <c r="K373" s="1">
        <f t="shared" si="17"/>
        <v>0.54732446415373237</v>
      </c>
    </row>
    <row r="374" spans="1:11" x14ac:dyDescent="0.3">
      <c r="A374" t="s">
        <v>32</v>
      </c>
      <c r="B374" t="s">
        <v>603</v>
      </c>
      <c r="C374" t="s">
        <v>604</v>
      </c>
      <c r="D374" t="s">
        <v>66</v>
      </c>
      <c r="E374" s="1">
        <v>161.96739130434781</v>
      </c>
      <c r="F374" s="1">
        <v>112.91304347826087</v>
      </c>
      <c r="G374" s="1">
        <v>88.179347826086953</v>
      </c>
      <c r="H374" s="1">
        <v>410.92663043478262</v>
      </c>
      <c r="I374" s="1">
        <f t="shared" si="15"/>
        <v>612.01902173913049</v>
      </c>
      <c r="J374" s="1">
        <f t="shared" si="16"/>
        <v>3.7786557949130937</v>
      </c>
      <c r="K374" s="1">
        <f t="shared" si="17"/>
        <v>0.69713442050869079</v>
      </c>
    </row>
    <row r="375" spans="1:11" x14ac:dyDescent="0.3">
      <c r="A375" t="s">
        <v>32</v>
      </c>
      <c r="B375" t="s">
        <v>605</v>
      </c>
      <c r="C375" t="s">
        <v>222</v>
      </c>
      <c r="D375" t="s">
        <v>223</v>
      </c>
      <c r="E375" s="1">
        <v>173.07608695652175</v>
      </c>
      <c r="F375" s="1">
        <v>53.510869565217391</v>
      </c>
      <c r="G375" s="1">
        <v>149.27989130434781</v>
      </c>
      <c r="H375" s="1">
        <v>448.47010869565219</v>
      </c>
      <c r="I375" s="1">
        <f t="shared" si="15"/>
        <v>651.26086956521738</v>
      </c>
      <c r="J375" s="1">
        <f t="shared" si="16"/>
        <v>3.7628587577717765</v>
      </c>
      <c r="K375" s="1">
        <f t="shared" si="17"/>
        <v>0.30917540664447651</v>
      </c>
    </row>
    <row r="376" spans="1:11" x14ac:dyDescent="0.3">
      <c r="A376" t="s">
        <v>32</v>
      </c>
      <c r="B376" t="s">
        <v>606</v>
      </c>
      <c r="C376" t="s">
        <v>38</v>
      </c>
      <c r="D376" t="s">
        <v>39</v>
      </c>
      <c r="E376" s="1">
        <v>166.29347826086956</v>
      </c>
      <c r="F376" s="1">
        <v>81.246739130434776</v>
      </c>
      <c r="G376" s="1">
        <v>168.51847826086967</v>
      </c>
      <c r="H376" s="1">
        <v>467.62391304347841</v>
      </c>
      <c r="I376" s="1">
        <f t="shared" si="15"/>
        <v>717.38913043478283</v>
      </c>
      <c r="J376" s="1">
        <f t="shared" si="16"/>
        <v>4.313994378717565</v>
      </c>
      <c r="K376" s="1">
        <f t="shared" si="17"/>
        <v>0.48857441662853779</v>
      </c>
    </row>
    <row r="377" spans="1:11" x14ac:dyDescent="0.3">
      <c r="A377" t="s">
        <v>32</v>
      </c>
      <c r="B377" t="s">
        <v>607</v>
      </c>
      <c r="C377" t="s">
        <v>608</v>
      </c>
      <c r="D377" t="s">
        <v>609</v>
      </c>
      <c r="E377" s="1">
        <v>111.81521739130434</v>
      </c>
      <c r="F377" s="1">
        <v>15.030108695652174</v>
      </c>
      <c r="G377" s="1">
        <v>108.17152173913044</v>
      </c>
      <c r="H377" s="1">
        <v>278.3145652173913</v>
      </c>
      <c r="I377" s="1">
        <f t="shared" si="15"/>
        <v>401.51619565217391</v>
      </c>
      <c r="J377" s="1">
        <f t="shared" si="16"/>
        <v>3.5908904442500242</v>
      </c>
      <c r="K377" s="1">
        <f t="shared" si="17"/>
        <v>0.13441916982599397</v>
      </c>
    </row>
    <row r="378" spans="1:11" x14ac:dyDescent="0.3">
      <c r="A378" t="s">
        <v>32</v>
      </c>
      <c r="B378" t="s">
        <v>610</v>
      </c>
      <c r="C378" t="s">
        <v>611</v>
      </c>
      <c r="D378" t="s">
        <v>612</v>
      </c>
      <c r="E378" s="1">
        <v>97.130434782608702</v>
      </c>
      <c r="F378" s="1">
        <v>50.6875</v>
      </c>
      <c r="G378" s="1">
        <v>82.290760869565219</v>
      </c>
      <c r="H378" s="1">
        <v>260.96739130434781</v>
      </c>
      <c r="I378" s="1">
        <f t="shared" si="15"/>
        <v>393.945652173913</v>
      </c>
      <c r="J378" s="1">
        <f t="shared" si="16"/>
        <v>4.0558415398388536</v>
      </c>
      <c r="K378" s="1">
        <f t="shared" si="17"/>
        <v>0.52184982094897037</v>
      </c>
    </row>
    <row r="379" spans="1:11" x14ac:dyDescent="0.3">
      <c r="A379" t="s">
        <v>32</v>
      </c>
      <c r="B379" t="s">
        <v>613</v>
      </c>
      <c r="C379" t="s">
        <v>614</v>
      </c>
      <c r="D379" t="s">
        <v>49</v>
      </c>
      <c r="E379" s="1">
        <v>52.434782608695649</v>
      </c>
      <c r="F379" s="1">
        <v>33.700978260869576</v>
      </c>
      <c r="G379" s="1">
        <v>33.212282608695645</v>
      </c>
      <c r="H379" s="1">
        <v>150.92347826086962</v>
      </c>
      <c r="I379" s="1">
        <f t="shared" si="15"/>
        <v>217.83673913043484</v>
      </c>
      <c r="J379" s="1">
        <f t="shared" si="16"/>
        <v>4.1544320066335008</v>
      </c>
      <c r="K379" s="1">
        <f t="shared" si="17"/>
        <v>0.64272180762852427</v>
      </c>
    </row>
    <row r="380" spans="1:11" x14ac:dyDescent="0.3">
      <c r="A380" t="s">
        <v>32</v>
      </c>
      <c r="B380" t="s">
        <v>615</v>
      </c>
      <c r="C380" t="s">
        <v>310</v>
      </c>
      <c r="D380" t="s">
        <v>39</v>
      </c>
      <c r="E380" s="1">
        <v>57.163043478260867</v>
      </c>
      <c r="F380" s="1">
        <v>30.663043478260871</v>
      </c>
      <c r="G380" s="1">
        <v>52.755434782608695</v>
      </c>
      <c r="H380" s="1">
        <v>164.75989130434783</v>
      </c>
      <c r="I380" s="1">
        <f t="shared" si="15"/>
        <v>248.17836956521739</v>
      </c>
      <c r="J380" s="1">
        <f t="shared" si="16"/>
        <v>4.3415877543259178</v>
      </c>
      <c r="K380" s="1">
        <f t="shared" si="17"/>
        <v>0.53641376687583198</v>
      </c>
    </row>
    <row r="381" spans="1:11" x14ac:dyDescent="0.3">
      <c r="A381" t="s">
        <v>32</v>
      </c>
      <c r="B381" t="s">
        <v>616</v>
      </c>
      <c r="C381" t="s">
        <v>97</v>
      </c>
      <c r="D381" t="s">
        <v>35</v>
      </c>
      <c r="E381" s="1">
        <v>88.467391304347828</v>
      </c>
      <c r="F381" s="1">
        <v>48</v>
      </c>
      <c r="G381" s="1">
        <v>54.366847826086953</v>
      </c>
      <c r="H381" s="1">
        <v>236.8641304347826</v>
      </c>
      <c r="I381" s="1">
        <f t="shared" si="15"/>
        <v>339.23097826086956</v>
      </c>
      <c r="J381" s="1">
        <f t="shared" si="16"/>
        <v>3.8345312691976901</v>
      </c>
      <c r="K381" s="1">
        <f t="shared" si="17"/>
        <v>0.54257279764098787</v>
      </c>
    </row>
    <row r="382" spans="1:11" x14ac:dyDescent="0.3">
      <c r="A382" t="s">
        <v>32</v>
      </c>
      <c r="B382" t="s">
        <v>617</v>
      </c>
      <c r="C382" t="s">
        <v>89</v>
      </c>
      <c r="D382" t="s">
        <v>74</v>
      </c>
      <c r="E382" s="1">
        <v>154.09782608695653</v>
      </c>
      <c r="F382" s="1">
        <v>90.478260869565219</v>
      </c>
      <c r="G382" s="1">
        <v>172.32608695652175</v>
      </c>
      <c r="H382" s="1">
        <v>412.9646739130435</v>
      </c>
      <c r="I382" s="1">
        <f t="shared" si="15"/>
        <v>675.76902173913049</v>
      </c>
      <c r="J382" s="1">
        <f t="shared" si="16"/>
        <v>4.3853248218946179</v>
      </c>
      <c r="K382" s="1">
        <f t="shared" si="17"/>
        <v>0.58714819778514493</v>
      </c>
    </row>
    <row r="383" spans="1:11" x14ac:dyDescent="0.3">
      <c r="A383" t="s">
        <v>32</v>
      </c>
      <c r="B383" t="s">
        <v>618</v>
      </c>
      <c r="C383" t="s">
        <v>65</v>
      </c>
      <c r="D383" t="s">
        <v>66</v>
      </c>
      <c r="E383" s="1">
        <v>112.04347826086956</v>
      </c>
      <c r="F383" s="1">
        <v>115.38673913043478</v>
      </c>
      <c r="G383" s="1">
        <v>56.684782608695649</v>
      </c>
      <c r="H383" s="1">
        <v>316.1072826086957</v>
      </c>
      <c r="I383" s="1">
        <f t="shared" si="15"/>
        <v>488.17880434782614</v>
      </c>
      <c r="J383" s="1">
        <f t="shared" si="16"/>
        <v>4.3570479239425692</v>
      </c>
      <c r="K383" s="1">
        <f t="shared" si="17"/>
        <v>1.0298389600310438</v>
      </c>
    </row>
    <row r="384" spans="1:11" x14ac:dyDescent="0.3">
      <c r="A384" t="s">
        <v>32</v>
      </c>
      <c r="B384" t="s">
        <v>619</v>
      </c>
      <c r="C384" t="s">
        <v>94</v>
      </c>
      <c r="D384" t="s">
        <v>35</v>
      </c>
      <c r="E384" s="1">
        <v>105.51086956521739</v>
      </c>
      <c r="F384" s="1">
        <v>94.920652173913055</v>
      </c>
      <c r="G384" s="1">
        <v>44.868478260869573</v>
      </c>
      <c r="H384" s="1">
        <v>273.02499999999998</v>
      </c>
      <c r="I384" s="1">
        <f t="shared" si="15"/>
        <v>412.81413043478261</v>
      </c>
      <c r="J384" s="1">
        <f t="shared" si="16"/>
        <v>3.9125270423405789</v>
      </c>
      <c r="K384" s="1">
        <f t="shared" si="17"/>
        <v>0.89962913361491714</v>
      </c>
    </row>
    <row r="385" spans="1:11" x14ac:dyDescent="0.3">
      <c r="A385" t="s">
        <v>32</v>
      </c>
      <c r="B385" t="s">
        <v>620</v>
      </c>
      <c r="C385" t="s">
        <v>53</v>
      </c>
      <c r="D385" t="s">
        <v>49</v>
      </c>
      <c r="E385" s="1">
        <v>108.26086956521739</v>
      </c>
      <c r="F385" s="1">
        <v>58.486413043478258</v>
      </c>
      <c r="G385" s="1">
        <v>80.695652173913047</v>
      </c>
      <c r="H385" s="1">
        <v>299.91847826086956</v>
      </c>
      <c r="I385" s="1">
        <f t="shared" si="15"/>
        <v>439.10054347826087</v>
      </c>
      <c r="J385" s="1">
        <f t="shared" si="16"/>
        <v>4.0559487951807229</v>
      </c>
      <c r="K385" s="1">
        <f t="shared" si="17"/>
        <v>0.54023594377510042</v>
      </c>
    </row>
    <row r="386" spans="1:11" x14ac:dyDescent="0.3">
      <c r="A386" t="s">
        <v>32</v>
      </c>
      <c r="B386" t="s">
        <v>621</v>
      </c>
      <c r="C386" t="s">
        <v>284</v>
      </c>
      <c r="D386" t="s">
        <v>84</v>
      </c>
      <c r="E386" s="1">
        <v>391.47826086956519</v>
      </c>
      <c r="F386" s="1">
        <v>360.61673913043484</v>
      </c>
      <c r="G386" s="1">
        <v>262.98739130434763</v>
      </c>
      <c r="H386" s="1">
        <v>1208.7659782608696</v>
      </c>
      <c r="I386" s="1">
        <f t="shared" ref="I386:I449" si="18">SUM(F386:H386)</f>
        <v>1832.3701086956521</v>
      </c>
      <c r="J386" s="1">
        <f t="shared" ref="J386:J449" si="19">I386/E386</f>
        <v>4.6806433251888055</v>
      </c>
      <c r="K386" s="1">
        <f t="shared" ref="K386:K449" si="20">F386/E386</f>
        <v>0.92116670368725029</v>
      </c>
    </row>
    <row r="387" spans="1:11" x14ac:dyDescent="0.3">
      <c r="A387" t="s">
        <v>32</v>
      </c>
      <c r="B387" t="s">
        <v>622</v>
      </c>
      <c r="C387" t="s">
        <v>284</v>
      </c>
      <c r="D387" t="s">
        <v>84</v>
      </c>
      <c r="E387" s="1">
        <v>96.771739130434781</v>
      </c>
      <c r="F387" s="1">
        <v>56.774456521739133</v>
      </c>
      <c r="G387" s="1">
        <v>69.548913043478265</v>
      </c>
      <c r="H387" s="1">
        <v>325.27173913043481</v>
      </c>
      <c r="I387" s="1">
        <f t="shared" si="18"/>
        <v>451.59510869565224</v>
      </c>
      <c r="J387" s="1">
        <f t="shared" si="19"/>
        <v>4.6666011456812315</v>
      </c>
      <c r="K387" s="1">
        <f t="shared" si="20"/>
        <v>0.58668426373132654</v>
      </c>
    </row>
    <row r="388" spans="1:11" x14ac:dyDescent="0.3">
      <c r="A388" t="s">
        <v>32</v>
      </c>
      <c r="B388" t="s">
        <v>623</v>
      </c>
      <c r="C388" t="s">
        <v>209</v>
      </c>
      <c r="D388" t="s">
        <v>210</v>
      </c>
      <c r="E388" s="1">
        <v>95.739130434782609</v>
      </c>
      <c r="F388" s="1">
        <v>17.725108695652168</v>
      </c>
      <c r="G388" s="1">
        <v>86.709130434782637</v>
      </c>
      <c r="H388" s="1">
        <v>239.69163043478267</v>
      </c>
      <c r="I388" s="1">
        <f t="shared" si="18"/>
        <v>344.1258695652175</v>
      </c>
      <c r="J388" s="1">
        <f t="shared" si="19"/>
        <v>3.5944118982742972</v>
      </c>
      <c r="K388" s="1">
        <f t="shared" si="20"/>
        <v>0.18513964577656669</v>
      </c>
    </row>
    <row r="389" spans="1:11" x14ac:dyDescent="0.3">
      <c r="A389" t="s">
        <v>32</v>
      </c>
      <c r="B389" t="s">
        <v>624</v>
      </c>
      <c r="C389" t="s">
        <v>262</v>
      </c>
      <c r="D389" t="s">
        <v>263</v>
      </c>
      <c r="E389" s="1">
        <v>36.934782608695649</v>
      </c>
      <c r="F389" s="1">
        <v>32.628260869565231</v>
      </c>
      <c r="G389" s="1">
        <v>39.731521739130429</v>
      </c>
      <c r="H389" s="1">
        <v>149.80652173913046</v>
      </c>
      <c r="I389" s="1">
        <f t="shared" si="18"/>
        <v>222.16630434782613</v>
      </c>
      <c r="J389" s="1">
        <f t="shared" si="19"/>
        <v>6.0150971159505611</v>
      </c>
      <c r="K389" s="1">
        <f t="shared" si="20"/>
        <v>0.8834020011771635</v>
      </c>
    </row>
    <row r="390" spans="1:11" x14ac:dyDescent="0.3">
      <c r="A390" t="s">
        <v>32</v>
      </c>
      <c r="B390" t="s">
        <v>625</v>
      </c>
      <c r="C390" t="s">
        <v>626</v>
      </c>
      <c r="D390" t="s">
        <v>39</v>
      </c>
      <c r="E390" s="1">
        <v>108.73913043478261</v>
      </c>
      <c r="F390" s="1">
        <v>114.73804347826085</v>
      </c>
      <c r="G390" s="1">
        <v>81.070652173913032</v>
      </c>
      <c r="H390" s="1">
        <v>295.5010869565217</v>
      </c>
      <c r="I390" s="1">
        <f t="shared" si="18"/>
        <v>491.30978260869557</v>
      </c>
      <c r="J390" s="1">
        <f t="shared" si="19"/>
        <v>4.5182427029188315</v>
      </c>
      <c r="K390" s="1">
        <f t="shared" si="20"/>
        <v>1.055167932826869</v>
      </c>
    </row>
    <row r="391" spans="1:11" x14ac:dyDescent="0.3">
      <c r="A391" t="s">
        <v>32</v>
      </c>
      <c r="B391" t="s">
        <v>627</v>
      </c>
      <c r="C391" t="s">
        <v>237</v>
      </c>
      <c r="D391" t="s">
        <v>238</v>
      </c>
      <c r="E391" s="1">
        <v>106.14130434782609</v>
      </c>
      <c r="F391" s="1">
        <v>27.869565217391305</v>
      </c>
      <c r="G391" s="1">
        <v>108.69565217391305</v>
      </c>
      <c r="H391" s="1">
        <v>292.04891304347825</v>
      </c>
      <c r="I391" s="1">
        <f t="shared" si="18"/>
        <v>428.61413043478262</v>
      </c>
      <c r="J391" s="1">
        <f t="shared" si="19"/>
        <v>4.0381464413722474</v>
      </c>
      <c r="K391" s="1">
        <f t="shared" si="20"/>
        <v>0.26257040450588837</v>
      </c>
    </row>
    <row r="392" spans="1:11" x14ac:dyDescent="0.3">
      <c r="A392" t="s">
        <v>32</v>
      </c>
      <c r="B392" t="s">
        <v>628</v>
      </c>
      <c r="C392" t="s">
        <v>116</v>
      </c>
      <c r="D392" t="s">
        <v>84</v>
      </c>
      <c r="E392" s="1">
        <v>91.173913043478265</v>
      </c>
      <c r="F392" s="1">
        <v>48.149456521739133</v>
      </c>
      <c r="G392" s="1">
        <v>51.673369565217392</v>
      </c>
      <c r="H392" s="1">
        <v>244.67913043478256</v>
      </c>
      <c r="I392" s="1">
        <f t="shared" si="18"/>
        <v>344.50195652173909</v>
      </c>
      <c r="J392" s="1">
        <f t="shared" si="19"/>
        <v>3.7785145445875052</v>
      </c>
      <c r="K392" s="1">
        <f t="shared" si="20"/>
        <v>0.52810562708631381</v>
      </c>
    </row>
    <row r="393" spans="1:11" x14ac:dyDescent="0.3">
      <c r="A393" t="s">
        <v>32</v>
      </c>
      <c r="B393" t="s">
        <v>629</v>
      </c>
      <c r="C393" t="s">
        <v>99</v>
      </c>
      <c r="D393" t="s">
        <v>57</v>
      </c>
      <c r="E393" s="1">
        <v>80.521739130434781</v>
      </c>
      <c r="F393" s="1">
        <v>5.2657608695652165</v>
      </c>
      <c r="G393" s="1">
        <v>88.559130434782588</v>
      </c>
      <c r="H393" s="1">
        <v>209.48369565217399</v>
      </c>
      <c r="I393" s="1">
        <f t="shared" si="18"/>
        <v>303.30858695652182</v>
      </c>
      <c r="J393" s="1">
        <f t="shared" si="19"/>
        <v>3.7667913066954655</v>
      </c>
      <c r="K393" s="1">
        <f t="shared" si="20"/>
        <v>6.5395518358531302E-2</v>
      </c>
    </row>
    <row r="394" spans="1:11" x14ac:dyDescent="0.3">
      <c r="A394" t="s">
        <v>32</v>
      </c>
      <c r="B394" t="s">
        <v>630</v>
      </c>
      <c r="C394" t="s">
        <v>83</v>
      </c>
      <c r="D394" t="s">
        <v>84</v>
      </c>
      <c r="E394" s="1">
        <v>218.89130434782609</v>
      </c>
      <c r="F394" s="1">
        <v>139.73489130434774</v>
      </c>
      <c r="G394" s="1">
        <v>143.36695652173904</v>
      </c>
      <c r="H394" s="1">
        <v>541.03586956521758</v>
      </c>
      <c r="I394" s="1">
        <f t="shared" si="18"/>
        <v>824.13771739130436</v>
      </c>
      <c r="J394" s="1">
        <f t="shared" si="19"/>
        <v>3.7650546231006059</v>
      </c>
      <c r="K394" s="1">
        <f t="shared" si="20"/>
        <v>0.63837570761743923</v>
      </c>
    </row>
    <row r="395" spans="1:11" x14ac:dyDescent="0.3">
      <c r="A395" t="s">
        <v>32</v>
      </c>
      <c r="B395" t="s">
        <v>631</v>
      </c>
      <c r="C395" t="s">
        <v>632</v>
      </c>
      <c r="D395" t="s">
        <v>105</v>
      </c>
      <c r="E395" s="1">
        <v>114.57608695652173</v>
      </c>
      <c r="F395" s="1">
        <v>21.735217391304349</v>
      </c>
      <c r="G395" s="1">
        <v>119.20608695652172</v>
      </c>
      <c r="H395" s="1">
        <v>292.17869565217404</v>
      </c>
      <c r="I395" s="1">
        <f t="shared" si="18"/>
        <v>433.12000000000012</v>
      </c>
      <c r="J395" s="1">
        <f t="shared" si="19"/>
        <v>3.7801954273788079</v>
      </c>
      <c r="K395" s="1">
        <f t="shared" si="20"/>
        <v>0.18970116687221328</v>
      </c>
    </row>
    <row r="396" spans="1:11" x14ac:dyDescent="0.3">
      <c r="A396" t="s">
        <v>32</v>
      </c>
      <c r="B396" t="s">
        <v>633</v>
      </c>
      <c r="C396" t="s">
        <v>634</v>
      </c>
      <c r="D396" t="s">
        <v>35</v>
      </c>
      <c r="E396" s="1">
        <v>74.619565217391298</v>
      </c>
      <c r="F396" s="1">
        <v>15.475434782608698</v>
      </c>
      <c r="G396" s="1">
        <v>73.784239130434784</v>
      </c>
      <c r="H396" s="1">
        <v>196.25619565217394</v>
      </c>
      <c r="I396" s="1">
        <f t="shared" si="18"/>
        <v>285.51586956521743</v>
      </c>
      <c r="J396" s="1">
        <f t="shared" si="19"/>
        <v>3.8262869628550629</v>
      </c>
      <c r="K396" s="1">
        <f t="shared" si="20"/>
        <v>0.20739111434814281</v>
      </c>
    </row>
    <row r="397" spans="1:11" x14ac:dyDescent="0.3">
      <c r="A397" t="s">
        <v>32</v>
      </c>
      <c r="B397" t="s">
        <v>635</v>
      </c>
      <c r="C397" t="s">
        <v>38</v>
      </c>
      <c r="D397" t="s">
        <v>39</v>
      </c>
      <c r="E397" s="1">
        <v>43.228260869565219</v>
      </c>
      <c r="F397" s="1">
        <v>21.044239130434786</v>
      </c>
      <c r="G397" s="1">
        <v>27.997282608695649</v>
      </c>
      <c r="H397" s="1">
        <v>110.10684782608696</v>
      </c>
      <c r="I397" s="1">
        <f t="shared" si="18"/>
        <v>159.14836956521739</v>
      </c>
      <c r="J397" s="1">
        <f t="shared" si="19"/>
        <v>3.6815815941664569</v>
      </c>
      <c r="K397" s="1">
        <f t="shared" si="20"/>
        <v>0.48681669600201161</v>
      </c>
    </row>
    <row r="398" spans="1:11" x14ac:dyDescent="0.3">
      <c r="A398" t="s">
        <v>32</v>
      </c>
      <c r="B398" t="s">
        <v>636</v>
      </c>
      <c r="C398" t="s">
        <v>186</v>
      </c>
      <c r="D398" t="s">
        <v>187</v>
      </c>
      <c r="E398" s="1">
        <v>89.097826086956516</v>
      </c>
      <c r="F398" s="1">
        <v>51.611413043478258</v>
      </c>
      <c r="G398" s="1">
        <v>61.657608695652172</v>
      </c>
      <c r="H398" s="1">
        <v>235.16576086956522</v>
      </c>
      <c r="I398" s="1">
        <f t="shared" si="18"/>
        <v>348.43478260869563</v>
      </c>
      <c r="J398" s="1">
        <f t="shared" si="19"/>
        <v>3.910699036232768</v>
      </c>
      <c r="K398" s="1">
        <f t="shared" si="20"/>
        <v>0.57926680492863247</v>
      </c>
    </row>
    <row r="399" spans="1:11" x14ac:dyDescent="0.3">
      <c r="A399" t="s">
        <v>32</v>
      </c>
      <c r="B399" t="s">
        <v>637</v>
      </c>
      <c r="C399" t="s">
        <v>144</v>
      </c>
      <c r="D399" t="s">
        <v>145</v>
      </c>
      <c r="E399" s="1">
        <v>103.03260869565217</v>
      </c>
      <c r="F399" s="1">
        <v>108.21467391304348</v>
      </c>
      <c r="G399" s="1">
        <v>37.3125</v>
      </c>
      <c r="H399" s="1">
        <v>271.8125</v>
      </c>
      <c r="I399" s="1">
        <f t="shared" si="18"/>
        <v>417.3396739130435</v>
      </c>
      <c r="J399" s="1">
        <f t="shared" si="19"/>
        <v>4.0505591307099911</v>
      </c>
      <c r="K399" s="1">
        <f t="shared" si="20"/>
        <v>1.0502953898090517</v>
      </c>
    </row>
    <row r="400" spans="1:11" x14ac:dyDescent="0.3">
      <c r="A400" t="s">
        <v>32</v>
      </c>
      <c r="B400" t="s">
        <v>638</v>
      </c>
      <c r="C400" t="s">
        <v>639</v>
      </c>
      <c r="D400" t="s">
        <v>640</v>
      </c>
      <c r="E400" s="1">
        <v>31.141304347826086</v>
      </c>
      <c r="F400" s="1">
        <v>8.5195652173913032</v>
      </c>
      <c r="G400" s="1">
        <v>37.015869565217393</v>
      </c>
      <c r="H400" s="1">
        <v>88.137608695652176</v>
      </c>
      <c r="I400" s="1">
        <f t="shared" si="18"/>
        <v>133.67304347826087</v>
      </c>
      <c r="J400" s="1">
        <f t="shared" si="19"/>
        <v>4.2924677137870857</v>
      </c>
      <c r="K400" s="1">
        <f t="shared" si="20"/>
        <v>0.27357766143106454</v>
      </c>
    </row>
    <row r="401" spans="1:11" x14ac:dyDescent="0.3">
      <c r="A401" t="s">
        <v>32</v>
      </c>
      <c r="B401" t="s">
        <v>641</v>
      </c>
      <c r="C401" t="s">
        <v>642</v>
      </c>
      <c r="D401" t="s">
        <v>84</v>
      </c>
      <c r="E401" s="1">
        <v>116.03260869565217</v>
      </c>
      <c r="F401" s="1">
        <v>107.16554347826086</v>
      </c>
      <c r="G401" s="1">
        <v>42.069565217391307</v>
      </c>
      <c r="H401" s="1">
        <v>293.88032608695647</v>
      </c>
      <c r="I401" s="1">
        <f t="shared" si="18"/>
        <v>443.11543478260865</v>
      </c>
      <c r="J401" s="1">
        <f t="shared" si="19"/>
        <v>3.8188871194379388</v>
      </c>
      <c r="K401" s="1">
        <f t="shared" si="20"/>
        <v>0.9235812646370023</v>
      </c>
    </row>
    <row r="402" spans="1:11" x14ac:dyDescent="0.3">
      <c r="A402" t="s">
        <v>32</v>
      </c>
      <c r="B402" t="s">
        <v>643</v>
      </c>
      <c r="C402" t="s">
        <v>562</v>
      </c>
      <c r="D402" t="s">
        <v>66</v>
      </c>
      <c r="E402" s="1">
        <v>106.22826086956522</v>
      </c>
      <c r="F402" s="1">
        <v>71.684673913043483</v>
      </c>
      <c r="G402" s="1">
        <v>40.239673913043482</v>
      </c>
      <c r="H402" s="1">
        <v>259.68152173913023</v>
      </c>
      <c r="I402" s="1">
        <f t="shared" si="18"/>
        <v>371.60586956521718</v>
      </c>
      <c r="J402" s="1">
        <f t="shared" si="19"/>
        <v>3.4981827483884151</v>
      </c>
      <c r="K402" s="1">
        <f t="shared" si="20"/>
        <v>0.67481735393430886</v>
      </c>
    </row>
    <row r="403" spans="1:11" x14ac:dyDescent="0.3">
      <c r="A403" t="s">
        <v>32</v>
      </c>
      <c r="B403" t="s">
        <v>644</v>
      </c>
      <c r="C403" t="s">
        <v>479</v>
      </c>
      <c r="D403" t="s">
        <v>84</v>
      </c>
      <c r="E403" s="1">
        <v>115.02173913043478</v>
      </c>
      <c r="F403" s="1">
        <v>98.008043478260845</v>
      </c>
      <c r="G403" s="1">
        <v>42.091630434782601</v>
      </c>
      <c r="H403" s="1">
        <v>285.39684782608686</v>
      </c>
      <c r="I403" s="1">
        <f t="shared" si="18"/>
        <v>425.49652173913029</v>
      </c>
      <c r="J403" s="1">
        <f t="shared" si="19"/>
        <v>3.6992704592704579</v>
      </c>
      <c r="K403" s="1">
        <f t="shared" si="20"/>
        <v>0.85208278208278188</v>
      </c>
    </row>
    <row r="404" spans="1:11" x14ac:dyDescent="0.3">
      <c r="A404" t="s">
        <v>32</v>
      </c>
      <c r="B404" t="s">
        <v>645</v>
      </c>
      <c r="C404" t="s">
        <v>294</v>
      </c>
      <c r="D404" t="s">
        <v>66</v>
      </c>
      <c r="E404" s="1">
        <v>104.93478260869566</v>
      </c>
      <c r="F404" s="1">
        <v>49.043695652173938</v>
      </c>
      <c r="G404" s="1">
        <v>76.667934782608711</v>
      </c>
      <c r="H404" s="1">
        <v>267.95467391304362</v>
      </c>
      <c r="I404" s="1">
        <f t="shared" si="18"/>
        <v>393.66630434782627</v>
      </c>
      <c r="J404" s="1">
        <f t="shared" si="19"/>
        <v>3.7515330432981164</v>
      </c>
      <c r="K404" s="1">
        <f t="shared" si="20"/>
        <v>0.46737310959187922</v>
      </c>
    </row>
    <row r="405" spans="1:11" x14ac:dyDescent="0.3">
      <c r="A405" t="s">
        <v>32</v>
      </c>
      <c r="B405" t="s">
        <v>646</v>
      </c>
      <c r="C405" t="s">
        <v>647</v>
      </c>
      <c r="D405" t="s">
        <v>66</v>
      </c>
      <c r="E405" s="1">
        <v>121.64130434782609</v>
      </c>
      <c r="F405" s="1">
        <v>82.042717391304336</v>
      </c>
      <c r="G405" s="1">
        <v>84.488369565217383</v>
      </c>
      <c r="H405" s="1">
        <v>302.49913043478278</v>
      </c>
      <c r="I405" s="1">
        <f t="shared" si="18"/>
        <v>469.03021739130452</v>
      </c>
      <c r="J405" s="1">
        <f t="shared" si="19"/>
        <v>3.8558466624966501</v>
      </c>
      <c r="K405" s="1">
        <f t="shared" si="20"/>
        <v>0.67446430167098548</v>
      </c>
    </row>
    <row r="406" spans="1:11" x14ac:dyDescent="0.3">
      <c r="A406" t="s">
        <v>32</v>
      </c>
      <c r="B406" t="s">
        <v>648</v>
      </c>
      <c r="C406" t="s">
        <v>140</v>
      </c>
      <c r="D406" t="s">
        <v>141</v>
      </c>
      <c r="E406" s="1">
        <v>92.923913043478265</v>
      </c>
      <c r="F406" s="1">
        <v>28.839673913043477</v>
      </c>
      <c r="G406" s="1">
        <v>116.30163043478261</v>
      </c>
      <c r="H406" s="1">
        <v>260.77989130434781</v>
      </c>
      <c r="I406" s="1">
        <f t="shared" si="18"/>
        <v>405.92119565217388</v>
      </c>
      <c r="J406" s="1">
        <f t="shared" si="19"/>
        <v>4.3683179319218617</v>
      </c>
      <c r="K406" s="1">
        <f t="shared" si="20"/>
        <v>0.31035793660077199</v>
      </c>
    </row>
    <row r="407" spans="1:11" x14ac:dyDescent="0.3">
      <c r="A407" t="s">
        <v>32</v>
      </c>
      <c r="B407" t="s">
        <v>649</v>
      </c>
      <c r="C407" t="s">
        <v>215</v>
      </c>
      <c r="D407" t="s">
        <v>35</v>
      </c>
      <c r="E407" s="1">
        <v>37.880434782608695</v>
      </c>
      <c r="F407" s="1">
        <v>35.654021739130442</v>
      </c>
      <c r="G407" s="1">
        <v>28.636521739130441</v>
      </c>
      <c r="H407" s="1">
        <v>106.23434782608693</v>
      </c>
      <c r="I407" s="1">
        <f t="shared" si="18"/>
        <v>170.52489130434782</v>
      </c>
      <c r="J407" s="1">
        <f t="shared" si="19"/>
        <v>4.5016614060258249</v>
      </c>
      <c r="K407" s="1">
        <f t="shared" si="20"/>
        <v>0.94122525107604038</v>
      </c>
    </row>
    <row r="408" spans="1:11" x14ac:dyDescent="0.3">
      <c r="A408" t="s">
        <v>32</v>
      </c>
      <c r="B408" t="s">
        <v>650</v>
      </c>
      <c r="C408" t="s">
        <v>548</v>
      </c>
      <c r="D408" t="s">
        <v>39</v>
      </c>
      <c r="E408" s="1">
        <v>149.02173913043478</v>
      </c>
      <c r="F408" s="1">
        <v>18.225760869565214</v>
      </c>
      <c r="G408" s="1">
        <v>141.29673913043476</v>
      </c>
      <c r="H408" s="1">
        <v>375.94673913043482</v>
      </c>
      <c r="I408" s="1">
        <f t="shared" si="18"/>
        <v>535.46923913043474</v>
      </c>
      <c r="J408" s="1">
        <f t="shared" si="19"/>
        <v>3.5932290299051783</v>
      </c>
      <c r="K408" s="1">
        <f t="shared" si="20"/>
        <v>0.12230269876002915</v>
      </c>
    </row>
    <row r="409" spans="1:11" x14ac:dyDescent="0.3">
      <c r="A409" t="s">
        <v>32</v>
      </c>
      <c r="B409" t="s">
        <v>651</v>
      </c>
      <c r="C409" t="s">
        <v>262</v>
      </c>
      <c r="D409" t="s">
        <v>263</v>
      </c>
      <c r="E409" s="1">
        <v>113.51086956521739</v>
      </c>
      <c r="F409" s="1">
        <v>26.899456521739129</v>
      </c>
      <c r="G409" s="1">
        <v>113.23097826086956</v>
      </c>
      <c r="H409" s="1">
        <v>296.79076086956519</v>
      </c>
      <c r="I409" s="1">
        <f t="shared" si="18"/>
        <v>436.92119565217388</v>
      </c>
      <c r="J409" s="1">
        <f t="shared" si="19"/>
        <v>3.8491573302690796</v>
      </c>
      <c r="K409" s="1">
        <f t="shared" si="20"/>
        <v>0.23697692234032366</v>
      </c>
    </row>
    <row r="410" spans="1:11" x14ac:dyDescent="0.3">
      <c r="A410" t="s">
        <v>32</v>
      </c>
      <c r="B410" t="s">
        <v>652</v>
      </c>
      <c r="C410" t="s">
        <v>653</v>
      </c>
      <c r="D410" t="s">
        <v>231</v>
      </c>
      <c r="E410" s="1">
        <v>89.728260869565219</v>
      </c>
      <c r="F410" s="1">
        <v>12.8125</v>
      </c>
      <c r="G410" s="1">
        <v>82.720108695652172</v>
      </c>
      <c r="H410" s="1">
        <v>231.875</v>
      </c>
      <c r="I410" s="1">
        <f t="shared" si="18"/>
        <v>327.40760869565219</v>
      </c>
      <c r="J410" s="1">
        <f t="shared" si="19"/>
        <v>3.6488794669897033</v>
      </c>
      <c r="K410" s="1">
        <f t="shared" si="20"/>
        <v>0.1427922471229558</v>
      </c>
    </row>
    <row r="411" spans="1:11" x14ac:dyDescent="0.3">
      <c r="A411" t="s">
        <v>32</v>
      </c>
      <c r="B411" t="s">
        <v>654</v>
      </c>
      <c r="C411" t="s">
        <v>104</v>
      </c>
      <c r="D411" t="s">
        <v>180</v>
      </c>
      <c r="E411" s="1">
        <v>159.44565217391303</v>
      </c>
      <c r="F411" s="1">
        <v>32.854565217391311</v>
      </c>
      <c r="G411" s="1">
        <v>165.80858695652174</v>
      </c>
      <c r="H411" s="1">
        <v>387.93336956521733</v>
      </c>
      <c r="I411" s="1">
        <f t="shared" si="18"/>
        <v>586.59652173913037</v>
      </c>
      <c r="J411" s="1">
        <f t="shared" si="19"/>
        <v>3.6789747085690911</v>
      </c>
      <c r="K411" s="1">
        <f t="shared" si="20"/>
        <v>0.20605494580407668</v>
      </c>
    </row>
    <row r="412" spans="1:11" x14ac:dyDescent="0.3">
      <c r="A412" t="s">
        <v>32</v>
      </c>
      <c r="B412" t="s">
        <v>655</v>
      </c>
      <c r="C412" t="s">
        <v>46</v>
      </c>
      <c r="D412" t="s">
        <v>39</v>
      </c>
      <c r="E412" s="1">
        <v>50.326086956521742</v>
      </c>
      <c r="F412" s="1">
        <v>8.4753260869565228</v>
      </c>
      <c r="G412" s="1">
        <v>41.402717391304336</v>
      </c>
      <c r="H412" s="1">
        <v>101.75434782608693</v>
      </c>
      <c r="I412" s="1">
        <f t="shared" si="18"/>
        <v>151.63239130434778</v>
      </c>
      <c r="J412" s="1">
        <f t="shared" si="19"/>
        <v>3.012997840172785</v>
      </c>
      <c r="K412" s="1">
        <f t="shared" si="20"/>
        <v>0.16840820734341252</v>
      </c>
    </row>
    <row r="413" spans="1:11" x14ac:dyDescent="0.3">
      <c r="A413" t="s">
        <v>32</v>
      </c>
      <c r="B413" t="s">
        <v>656</v>
      </c>
      <c r="C413" t="s">
        <v>253</v>
      </c>
      <c r="D413" t="s">
        <v>111</v>
      </c>
      <c r="E413" s="1">
        <v>53.206521739130437</v>
      </c>
      <c r="F413" s="1">
        <v>30.355978260869566</v>
      </c>
      <c r="G413" s="1">
        <v>30.855978260869566</v>
      </c>
      <c r="H413" s="1">
        <v>138.3641304347826</v>
      </c>
      <c r="I413" s="1">
        <f t="shared" si="18"/>
        <v>199.57608695652172</v>
      </c>
      <c r="J413" s="1">
        <f t="shared" si="19"/>
        <v>3.7509703779366697</v>
      </c>
      <c r="K413" s="1">
        <f t="shared" si="20"/>
        <v>0.57053115423901946</v>
      </c>
    </row>
    <row r="414" spans="1:11" x14ac:dyDescent="0.3">
      <c r="A414" t="s">
        <v>32</v>
      </c>
      <c r="B414" t="s">
        <v>657</v>
      </c>
      <c r="C414" t="s">
        <v>658</v>
      </c>
      <c r="D414" t="s">
        <v>70</v>
      </c>
      <c r="E414" s="1">
        <v>56.923913043478258</v>
      </c>
      <c r="F414" s="1">
        <v>17.861956521739124</v>
      </c>
      <c r="G414" s="1">
        <v>41.864782608695634</v>
      </c>
      <c r="H414" s="1">
        <v>144.94249999999997</v>
      </c>
      <c r="I414" s="1">
        <f t="shared" si="18"/>
        <v>204.66923913043473</v>
      </c>
      <c r="J414" s="1">
        <f t="shared" si="19"/>
        <v>3.5954878747374446</v>
      </c>
      <c r="K414" s="1">
        <f t="shared" si="20"/>
        <v>0.31378651899942706</v>
      </c>
    </row>
    <row r="415" spans="1:11" x14ac:dyDescent="0.3">
      <c r="A415" t="s">
        <v>32</v>
      </c>
      <c r="B415" t="s">
        <v>659</v>
      </c>
      <c r="C415" t="s">
        <v>97</v>
      </c>
      <c r="D415" t="s">
        <v>35</v>
      </c>
      <c r="E415" s="1">
        <v>107.04347826086956</v>
      </c>
      <c r="F415" s="1">
        <v>82.292391304347817</v>
      </c>
      <c r="G415" s="1">
        <v>61.335978260869567</v>
      </c>
      <c r="H415" s="1">
        <v>289.88684782608698</v>
      </c>
      <c r="I415" s="1">
        <f t="shared" si="18"/>
        <v>433.51521739130436</v>
      </c>
      <c r="J415" s="1">
        <f t="shared" si="19"/>
        <v>4.0498984565393989</v>
      </c>
      <c r="K415" s="1">
        <f t="shared" si="20"/>
        <v>0.76877538586515026</v>
      </c>
    </row>
    <row r="416" spans="1:11" x14ac:dyDescent="0.3">
      <c r="A416" t="s">
        <v>32</v>
      </c>
      <c r="B416" t="s">
        <v>660</v>
      </c>
      <c r="C416" t="s">
        <v>104</v>
      </c>
      <c r="D416" t="s">
        <v>180</v>
      </c>
      <c r="E416" s="1">
        <v>170.30434782608697</v>
      </c>
      <c r="F416" s="1">
        <v>24.159565217391311</v>
      </c>
      <c r="G416" s="1">
        <v>155.00456521739125</v>
      </c>
      <c r="H416" s="1">
        <v>439.59706521739133</v>
      </c>
      <c r="I416" s="1">
        <f t="shared" si="18"/>
        <v>618.76119565217391</v>
      </c>
      <c r="J416" s="1">
        <f t="shared" si="19"/>
        <v>3.6332671687515954</v>
      </c>
      <c r="K416" s="1">
        <f t="shared" si="20"/>
        <v>0.14186111820270619</v>
      </c>
    </row>
    <row r="417" spans="1:11" x14ac:dyDescent="0.3">
      <c r="A417" t="s">
        <v>32</v>
      </c>
      <c r="B417" t="s">
        <v>661</v>
      </c>
      <c r="C417" t="s">
        <v>104</v>
      </c>
      <c r="D417" t="s">
        <v>180</v>
      </c>
      <c r="E417" s="1">
        <v>106.6304347826087</v>
      </c>
      <c r="F417" s="1">
        <v>25.0625</v>
      </c>
      <c r="G417" s="1">
        <v>105.91847826086956</v>
      </c>
      <c r="H417" s="1">
        <v>290.20108695652175</v>
      </c>
      <c r="I417" s="1">
        <f t="shared" si="18"/>
        <v>421.18206521739131</v>
      </c>
      <c r="J417" s="1">
        <f t="shared" si="19"/>
        <v>3.9499235474006116</v>
      </c>
      <c r="K417" s="1">
        <f t="shared" si="20"/>
        <v>0.2350407747196738</v>
      </c>
    </row>
    <row r="418" spans="1:11" x14ac:dyDescent="0.3">
      <c r="A418" t="s">
        <v>32</v>
      </c>
      <c r="B418" t="s">
        <v>662</v>
      </c>
      <c r="C418" t="s">
        <v>663</v>
      </c>
      <c r="D418" t="s">
        <v>70</v>
      </c>
      <c r="E418" s="1">
        <v>153</v>
      </c>
      <c r="F418" s="1">
        <v>90.296195652173907</v>
      </c>
      <c r="G418" s="1">
        <v>138.60326086956522</v>
      </c>
      <c r="H418" s="1">
        <v>394.03804347826087</v>
      </c>
      <c r="I418" s="1">
        <f t="shared" si="18"/>
        <v>622.9375</v>
      </c>
      <c r="J418" s="1">
        <f t="shared" si="19"/>
        <v>4.0714869281045756</v>
      </c>
      <c r="K418" s="1">
        <f t="shared" si="20"/>
        <v>0.59017121341290135</v>
      </c>
    </row>
    <row r="419" spans="1:11" x14ac:dyDescent="0.3">
      <c r="A419" t="s">
        <v>32</v>
      </c>
      <c r="B419" t="s">
        <v>664</v>
      </c>
      <c r="C419" t="s">
        <v>665</v>
      </c>
      <c r="D419" t="s">
        <v>49</v>
      </c>
      <c r="E419" s="1">
        <v>115.25</v>
      </c>
      <c r="F419" s="1">
        <v>40.588586956521731</v>
      </c>
      <c r="G419" s="1">
        <v>104.82282608695652</v>
      </c>
      <c r="H419" s="1">
        <v>274.31630434782608</v>
      </c>
      <c r="I419" s="1">
        <f t="shared" si="18"/>
        <v>419.72771739130434</v>
      </c>
      <c r="J419" s="1">
        <f t="shared" si="19"/>
        <v>3.641889087993964</v>
      </c>
      <c r="K419" s="1">
        <f t="shared" si="20"/>
        <v>0.35217862868999333</v>
      </c>
    </row>
    <row r="420" spans="1:11" x14ac:dyDescent="0.3">
      <c r="A420" t="s">
        <v>32</v>
      </c>
      <c r="B420" t="s">
        <v>666</v>
      </c>
      <c r="C420" t="s">
        <v>667</v>
      </c>
      <c r="D420" t="s">
        <v>668</v>
      </c>
      <c r="E420" s="1">
        <v>177.29347826086956</v>
      </c>
      <c r="F420" s="1">
        <v>109.84315217391304</v>
      </c>
      <c r="G420" s="1">
        <v>171.40445652173915</v>
      </c>
      <c r="H420" s="1">
        <v>570.74184782608677</v>
      </c>
      <c r="I420" s="1">
        <f t="shared" si="18"/>
        <v>851.98945652173893</v>
      </c>
      <c r="J420" s="1">
        <f t="shared" si="19"/>
        <v>4.8055318496719996</v>
      </c>
      <c r="K420" s="1">
        <f t="shared" si="20"/>
        <v>0.61955551468334247</v>
      </c>
    </row>
    <row r="421" spans="1:11" x14ac:dyDescent="0.3">
      <c r="A421" t="s">
        <v>32</v>
      </c>
      <c r="B421" t="s">
        <v>669</v>
      </c>
      <c r="C421" t="s">
        <v>80</v>
      </c>
      <c r="D421" t="s">
        <v>81</v>
      </c>
      <c r="E421" s="1">
        <v>85.608695652173907</v>
      </c>
      <c r="F421" s="1">
        <v>74.869565217391298</v>
      </c>
      <c r="G421" s="1">
        <v>95.470108695652172</v>
      </c>
      <c r="H421" s="1">
        <v>233.95923913043478</v>
      </c>
      <c r="I421" s="1">
        <f t="shared" si="18"/>
        <v>404.29891304347825</v>
      </c>
      <c r="J421" s="1">
        <f t="shared" si="19"/>
        <v>4.7226383951244291</v>
      </c>
      <c r="K421" s="1">
        <f t="shared" si="20"/>
        <v>0.87455561198577958</v>
      </c>
    </row>
    <row r="422" spans="1:11" x14ac:dyDescent="0.3">
      <c r="A422" t="s">
        <v>32</v>
      </c>
      <c r="B422" t="s">
        <v>670</v>
      </c>
      <c r="C422" t="s">
        <v>331</v>
      </c>
      <c r="D422" t="s">
        <v>70</v>
      </c>
      <c r="E422" s="1">
        <v>108.39130434782609</v>
      </c>
      <c r="F422" s="1">
        <v>55.228260869565219</v>
      </c>
      <c r="G422" s="1">
        <v>80.771739130434781</v>
      </c>
      <c r="H422" s="1">
        <v>294.60597826086956</v>
      </c>
      <c r="I422" s="1">
        <f t="shared" si="18"/>
        <v>430.60597826086956</v>
      </c>
      <c r="J422" s="1">
        <f t="shared" si="19"/>
        <v>3.9726985559566783</v>
      </c>
      <c r="K422" s="1">
        <f t="shared" si="20"/>
        <v>0.5095266746891296</v>
      </c>
    </row>
    <row r="423" spans="1:11" x14ac:dyDescent="0.3">
      <c r="A423" t="s">
        <v>32</v>
      </c>
      <c r="B423" t="s">
        <v>671</v>
      </c>
      <c r="C423" t="s">
        <v>259</v>
      </c>
      <c r="D423" t="s">
        <v>60</v>
      </c>
      <c r="E423" s="1">
        <v>115.75</v>
      </c>
      <c r="F423" s="1">
        <v>30.957717391304353</v>
      </c>
      <c r="G423" s="1">
        <v>105.85108695652175</v>
      </c>
      <c r="H423" s="1">
        <v>298.83456521739129</v>
      </c>
      <c r="I423" s="1">
        <f t="shared" si="18"/>
        <v>435.64336956521743</v>
      </c>
      <c r="J423" s="1">
        <f t="shared" si="19"/>
        <v>3.7636576204338437</v>
      </c>
      <c r="K423" s="1">
        <f t="shared" si="20"/>
        <v>0.26745328199830976</v>
      </c>
    </row>
    <row r="424" spans="1:11" x14ac:dyDescent="0.3">
      <c r="A424" t="s">
        <v>32</v>
      </c>
      <c r="B424" t="s">
        <v>672</v>
      </c>
      <c r="C424" t="s">
        <v>53</v>
      </c>
      <c r="D424" t="s">
        <v>49</v>
      </c>
      <c r="E424" s="1">
        <v>362.96739130434781</v>
      </c>
      <c r="F424" s="1">
        <v>201.93</v>
      </c>
      <c r="G424" s="1">
        <v>176.69086956521741</v>
      </c>
      <c r="H424" s="1">
        <v>917.00380434782596</v>
      </c>
      <c r="I424" s="1">
        <f t="shared" si="18"/>
        <v>1295.6246739130434</v>
      </c>
      <c r="J424" s="1">
        <f t="shared" si="19"/>
        <v>3.5695346330069175</v>
      </c>
      <c r="K424" s="1">
        <f t="shared" si="20"/>
        <v>0.55633096756805323</v>
      </c>
    </row>
    <row r="425" spans="1:11" x14ac:dyDescent="0.3">
      <c r="A425" t="s">
        <v>32</v>
      </c>
      <c r="B425" t="s">
        <v>673</v>
      </c>
      <c r="C425" t="s">
        <v>674</v>
      </c>
      <c r="D425" t="s">
        <v>325</v>
      </c>
      <c r="E425" s="1">
        <v>56.119565217391305</v>
      </c>
      <c r="F425" s="1">
        <v>16.399130434782613</v>
      </c>
      <c r="G425" s="1">
        <v>48.464239130434763</v>
      </c>
      <c r="H425" s="1">
        <v>144.89489130434791</v>
      </c>
      <c r="I425" s="1">
        <f t="shared" si="18"/>
        <v>209.75826086956528</v>
      </c>
      <c r="J425" s="1">
        <f t="shared" si="19"/>
        <v>3.7377028859190404</v>
      </c>
      <c r="K425" s="1">
        <f t="shared" si="20"/>
        <v>0.29221770288591914</v>
      </c>
    </row>
    <row r="426" spans="1:11" x14ac:dyDescent="0.3">
      <c r="A426" t="s">
        <v>32</v>
      </c>
      <c r="B426" t="s">
        <v>675</v>
      </c>
      <c r="C426" t="s">
        <v>196</v>
      </c>
      <c r="D426" t="s">
        <v>197</v>
      </c>
      <c r="E426" s="1">
        <v>165.75</v>
      </c>
      <c r="F426" s="1">
        <v>64.645108695652212</v>
      </c>
      <c r="G426" s="1">
        <v>168.11771739130435</v>
      </c>
      <c r="H426" s="1">
        <v>425.96043478260879</v>
      </c>
      <c r="I426" s="1">
        <f t="shared" si="18"/>
        <v>658.72326086956537</v>
      </c>
      <c r="J426" s="1">
        <f t="shared" si="19"/>
        <v>3.9741976523050702</v>
      </c>
      <c r="K426" s="1">
        <f t="shared" si="20"/>
        <v>0.3900157387369666</v>
      </c>
    </row>
    <row r="427" spans="1:11" x14ac:dyDescent="0.3">
      <c r="A427" t="s">
        <v>32</v>
      </c>
      <c r="B427" t="s">
        <v>676</v>
      </c>
      <c r="C427" t="s">
        <v>284</v>
      </c>
      <c r="D427" t="s">
        <v>84</v>
      </c>
      <c r="E427" s="1">
        <v>173.86956521739131</v>
      </c>
      <c r="F427" s="1">
        <v>133.99456521739131</v>
      </c>
      <c r="G427" s="1">
        <v>58.380434782608695</v>
      </c>
      <c r="H427" s="1">
        <v>459.95652173913044</v>
      </c>
      <c r="I427" s="1">
        <f t="shared" si="18"/>
        <v>652.33152173913049</v>
      </c>
      <c r="J427" s="1">
        <f t="shared" si="19"/>
        <v>3.7518442110527634</v>
      </c>
      <c r="K427" s="1">
        <f t="shared" si="20"/>
        <v>0.77066141535383847</v>
      </c>
    </row>
    <row r="428" spans="1:11" x14ac:dyDescent="0.3">
      <c r="A428" t="s">
        <v>32</v>
      </c>
      <c r="B428" t="s">
        <v>677</v>
      </c>
      <c r="C428" t="s">
        <v>678</v>
      </c>
      <c r="D428" t="s">
        <v>612</v>
      </c>
      <c r="E428" s="1">
        <v>103.6304347826087</v>
      </c>
      <c r="F428" s="1">
        <v>53.793478260869563</v>
      </c>
      <c r="G428" s="1">
        <v>85.978260869565219</v>
      </c>
      <c r="H428" s="1">
        <v>296.65380434782611</v>
      </c>
      <c r="I428" s="1">
        <f t="shared" si="18"/>
        <v>436.42554347826092</v>
      </c>
      <c r="J428" s="1">
        <f t="shared" si="19"/>
        <v>4.2113645898888192</v>
      </c>
      <c r="K428" s="1">
        <f t="shared" si="20"/>
        <v>0.51908957415565338</v>
      </c>
    </row>
    <row r="429" spans="1:11" x14ac:dyDescent="0.3">
      <c r="A429" t="s">
        <v>32</v>
      </c>
      <c r="B429" t="s">
        <v>679</v>
      </c>
      <c r="C429" t="s">
        <v>116</v>
      </c>
      <c r="D429" t="s">
        <v>84</v>
      </c>
      <c r="E429" s="1">
        <v>112.89130434782609</v>
      </c>
      <c r="F429" s="1">
        <v>90.285869565217368</v>
      </c>
      <c r="G429" s="1">
        <v>54.044130434782602</v>
      </c>
      <c r="H429" s="1">
        <v>284.85869565217388</v>
      </c>
      <c r="I429" s="1">
        <f t="shared" si="18"/>
        <v>429.18869565217386</v>
      </c>
      <c r="J429" s="1">
        <f t="shared" si="19"/>
        <v>3.8017870209897935</v>
      </c>
      <c r="K429" s="1">
        <f t="shared" si="20"/>
        <v>0.79975929135374513</v>
      </c>
    </row>
    <row r="430" spans="1:11" x14ac:dyDescent="0.3">
      <c r="A430" t="s">
        <v>32</v>
      </c>
      <c r="B430" t="s">
        <v>680</v>
      </c>
      <c r="C430" t="s">
        <v>46</v>
      </c>
      <c r="D430" t="s">
        <v>39</v>
      </c>
      <c r="E430" s="1">
        <v>120.09782608695652</v>
      </c>
      <c r="F430" s="1">
        <v>54.290869565217385</v>
      </c>
      <c r="G430" s="1">
        <v>93.333478260869555</v>
      </c>
      <c r="H430" s="1">
        <v>298.94847826086959</v>
      </c>
      <c r="I430" s="1">
        <f t="shared" si="18"/>
        <v>446.57282608695652</v>
      </c>
      <c r="J430" s="1">
        <f t="shared" si="19"/>
        <v>3.7184089057833289</v>
      </c>
      <c r="K430" s="1">
        <f t="shared" si="20"/>
        <v>0.45205538962802061</v>
      </c>
    </row>
    <row r="431" spans="1:11" x14ac:dyDescent="0.3">
      <c r="A431" t="s">
        <v>32</v>
      </c>
      <c r="B431" t="s">
        <v>681</v>
      </c>
      <c r="C431" t="s">
        <v>632</v>
      </c>
      <c r="D431" t="s">
        <v>105</v>
      </c>
      <c r="E431" s="1">
        <v>145.60869565217391</v>
      </c>
      <c r="F431" s="1">
        <v>51.362065217391311</v>
      </c>
      <c r="G431" s="1">
        <v>148.94673913043474</v>
      </c>
      <c r="H431" s="1">
        <v>373.38608695652186</v>
      </c>
      <c r="I431" s="1">
        <f t="shared" si="18"/>
        <v>573.69489130434795</v>
      </c>
      <c r="J431" s="1">
        <f t="shared" si="19"/>
        <v>3.9399768587638113</v>
      </c>
      <c r="K431" s="1">
        <f t="shared" si="20"/>
        <v>0.35274037025977911</v>
      </c>
    </row>
    <row r="432" spans="1:11" x14ac:dyDescent="0.3">
      <c r="A432" t="s">
        <v>32</v>
      </c>
      <c r="B432" t="s">
        <v>682</v>
      </c>
      <c r="C432" t="s">
        <v>127</v>
      </c>
      <c r="D432" t="s">
        <v>114</v>
      </c>
      <c r="E432" s="1">
        <v>112.6304347826087</v>
      </c>
      <c r="F432" s="1">
        <v>55.946086956521746</v>
      </c>
      <c r="G432" s="1">
        <v>63.815760869565231</v>
      </c>
      <c r="H432" s="1">
        <v>279.80728260869563</v>
      </c>
      <c r="I432" s="1">
        <f t="shared" si="18"/>
        <v>399.56913043478261</v>
      </c>
      <c r="J432" s="1">
        <f t="shared" si="19"/>
        <v>3.547612430032812</v>
      </c>
      <c r="K432" s="1">
        <f t="shared" si="20"/>
        <v>0.49672264041690795</v>
      </c>
    </row>
    <row r="433" spans="1:11" x14ac:dyDescent="0.3">
      <c r="A433" t="s">
        <v>32</v>
      </c>
      <c r="B433" t="s">
        <v>683</v>
      </c>
      <c r="C433" t="s">
        <v>548</v>
      </c>
      <c r="D433" t="s">
        <v>39</v>
      </c>
      <c r="E433" s="1">
        <v>132.96739130434781</v>
      </c>
      <c r="F433" s="1">
        <v>67.308804347826097</v>
      </c>
      <c r="G433" s="1">
        <v>101.01163043478263</v>
      </c>
      <c r="H433" s="1">
        <v>348.79869565217393</v>
      </c>
      <c r="I433" s="1">
        <f t="shared" si="18"/>
        <v>517.11913043478262</v>
      </c>
      <c r="J433" s="1">
        <f t="shared" si="19"/>
        <v>3.8890672770375221</v>
      </c>
      <c r="K433" s="1">
        <f t="shared" si="20"/>
        <v>0.50620534619471935</v>
      </c>
    </row>
    <row r="434" spans="1:11" x14ac:dyDescent="0.3">
      <c r="A434" t="s">
        <v>32</v>
      </c>
      <c r="B434" t="s">
        <v>684</v>
      </c>
      <c r="C434" t="s">
        <v>104</v>
      </c>
      <c r="D434" t="s">
        <v>180</v>
      </c>
      <c r="E434" s="1">
        <v>169.58695652173913</v>
      </c>
      <c r="F434" s="1">
        <v>57.15358695652175</v>
      </c>
      <c r="G434" s="1">
        <v>160.73315217391294</v>
      </c>
      <c r="H434" s="1">
        <v>437.38717391304351</v>
      </c>
      <c r="I434" s="1">
        <f t="shared" si="18"/>
        <v>655.27391304347816</v>
      </c>
      <c r="J434" s="1">
        <f t="shared" si="19"/>
        <v>3.8639405204460964</v>
      </c>
      <c r="K434" s="1">
        <f t="shared" si="20"/>
        <v>0.33701640815280098</v>
      </c>
    </row>
    <row r="435" spans="1:11" x14ac:dyDescent="0.3">
      <c r="A435" t="s">
        <v>32</v>
      </c>
      <c r="B435" t="s">
        <v>685</v>
      </c>
      <c r="C435" t="s">
        <v>53</v>
      </c>
      <c r="D435" t="s">
        <v>49</v>
      </c>
      <c r="E435" s="1">
        <v>126.29347826086956</v>
      </c>
      <c r="F435" s="1">
        <v>79.269239130434769</v>
      </c>
      <c r="G435" s="1">
        <v>95.829347826086973</v>
      </c>
      <c r="H435" s="1">
        <v>322.52554347826089</v>
      </c>
      <c r="I435" s="1">
        <f t="shared" si="18"/>
        <v>497.62413043478261</v>
      </c>
      <c r="J435" s="1">
        <f t="shared" si="19"/>
        <v>3.9402203287718391</v>
      </c>
      <c r="K435" s="1">
        <f t="shared" si="20"/>
        <v>0.62765900679920805</v>
      </c>
    </row>
    <row r="436" spans="1:11" x14ac:dyDescent="0.3">
      <c r="A436" t="s">
        <v>32</v>
      </c>
      <c r="B436" t="s">
        <v>686</v>
      </c>
      <c r="C436" t="s">
        <v>548</v>
      </c>
      <c r="D436" t="s">
        <v>39</v>
      </c>
      <c r="E436" s="1">
        <v>104.75</v>
      </c>
      <c r="F436" s="1">
        <v>33.961847826086959</v>
      </c>
      <c r="G436" s="1">
        <v>91.988695652173888</v>
      </c>
      <c r="H436" s="1">
        <v>287.73782608695655</v>
      </c>
      <c r="I436" s="1">
        <f t="shared" si="18"/>
        <v>413.68836956521739</v>
      </c>
      <c r="J436" s="1">
        <f t="shared" si="19"/>
        <v>3.9492923108851303</v>
      </c>
      <c r="K436" s="1">
        <f t="shared" si="20"/>
        <v>0.32421811767147457</v>
      </c>
    </row>
    <row r="437" spans="1:11" x14ac:dyDescent="0.3">
      <c r="A437" t="s">
        <v>32</v>
      </c>
      <c r="B437" t="s">
        <v>687</v>
      </c>
      <c r="C437" t="s">
        <v>359</v>
      </c>
      <c r="D437" t="s">
        <v>42</v>
      </c>
      <c r="E437" s="1">
        <v>113.03260869565217</v>
      </c>
      <c r="F437" s="1">
        <v>84.371086956521722</v>
      </c>
      <c r="G437" s="1">
        <v>65.673478260869544</v>
      </c>
      <c r="H437" s="1">
        <v>294.13891304347823</v>
      </c>
      <c r="I437" s="1">
        <f t="shared" si="18"/>
        <v>444.18347826086949</v>
      </c>
      <c r="J437" s="1">
        <f t="shared" si="19"/>
        <v>3.9296932397345894</v>
      </c>
      <c r="K437" s="1">
        <f t="shared" si="20"/>
        <v>0.7464313876334262</v>
      </c>
    </row>
    <row r="438" spans="1:11" x14ac:dyDescent="0.3">
      <c r="A438" t="s">
        <v>32</v>
      </c>
      <c r="B438" t="s">
        <v>688</v>
      </c>
      <c r="C438" t="s">
        <v>689</v>
      </c>
      <c r="D438" t="s">
        <v>145</v>
      </c>
      <c r="E438" s="1">
        <v>111.48913043478261</v>
      </c>
      <c r="F438" s="1">
        <v>42.344782608695638</v>
      </c>
      <c r="G438" s="1">
        <v>102.51652173913044</v>
      </c>
      <c r="H438" s="1">
        <v>287.2559782608696</v>
      </c>
      <c r="I438" s="1">
        <f t="shared" si="18"/>
        <v>432.11728260869569</v>
      </c>
      <c r="J438" s="1">
        <f t="shared" si="19"/>
        <v>3.8758691625231552</v>
      </c>
      <c r="K438" s="1">
        <f t="shared" si="20"/>
        <v>0.37981086087549953</v>
      </c>
    </row>
    <row r="439" spans="1:11" x14ac:dyDescent="0.3">
      <c r="A439" t="s">
        <v>32</v>
      </c>
      <c r="B439" t="s">
        <v>690</v>
      </c>
      <c r="C439" t="s">
        <v>144</v>
      </c>
      <c r="D439" t="s">
        <v>145</v>
      </c>
      <c r="E439" s="1">
        <v>110.56521739130434</v>
      </c>
      <c r="F439" s="1">
        <v>42.450543478260855</v>
      </c>
      <c r="G439" s="1">
        <v>105.99413043478253</v>
      </c>
      <c r="H439" s="1">
        <v>293.14500000000004</v>
      </c>
      <c r="I439" s="1">
        <f t="shared" si="18"/>
        <v>441.58967391304344</v>
      </c>
      <c r="J439" s="1">
        <f t="shared" si="19"/>
        <v>3.9939294140778605</v>
      </c>
      <c r="K439" s="1">
        <f t="shared" si="20"/>
        <v>0.3839412111679118</v>
      </c>
    </row>
    <row r="440" spans="1:11" x14ac:dyDescent="0.3">
      <c r="A440" t="s">
        <v>32</v>
      </c>
      <c r="B440" t="s">
        <v>691</v>
      </c>
      <c r="C440" t="s">
        <v>275</v>
      </c>
      <c r="D440" t="s">
        <v>276</v>
      </c>
      <c r="E440" s="1">
        <v>163.09782608695653</v>
      </c>
      <c r="F440" s="1">
        <v>41.139130434782608</v>
      </c>
      <c r="G440" s="1">
        <v>160.4805434782609</v>
      </c>
      <c r="H440" s="1">
        <v>428.3654347826087</v>
      </c>
      <c r="I440" s="1">
        <f t="shared" si="18"/>
        <v>629.98510869565223</v>
      </c>
      <c r="J440" s="1">
        <f t="shared" si="19"/>
        <v>3.8626211262912364</v>
      </c>
      <c r="K440" s="1">
        <f t="shared" si="20"/>
        <v>0.25223592135954681</v>
      </c>
    </row>
    <row r="441" spans="1:11" x14ac:dyDescent="0.3">
      <c r="A441" t="s">
        <v>32</v>
      </c>
      <c r="B441" t="s">
        <v>692</v>
      </c>
      <c r="C441" t="s">
        <v>278</v>
      </c>
      <c r="D441" t="s">
        <v>35</v>
      </c>
      <c r="E441" s="1">
        <v>152.44565217391303</v>
      </c>
      <c r="F441" s="1">
        <v>99.945543478260902</v>
      </c>
      <c r="G441" s="1">
        <v>106.55913043478267</v>
      </c>
      <c r="H441" s="1">
        <v>385.15467391304338</v>
      </c>
      <c r="I441" s="1">
        <f t="shared" si="18"/>
        <v>591.65934782608701</v>
      </c>
      <c r="J441" s="1">
        <f t="shared" si="19"/>
        <v>3.8811165775401077</v>
      </c>
      <c r="K441" s="1">
        <f t="shared" si="20"/>
        <v>0.6556142602495546</v>
      </c>
    </row>
    <row r="442" spans="1:11" x14ac:dyDescent="0.3">
      <c r="A442" t="s">
        <v>32</v>
      </c>
      <c r="B442" t="s">
        <v>693</v>
      </c>
      <c r="C442" t="s">
        <v>86</v>
      </c>
      <c r="D442" t="s">
        <v>87</v>
      </c>
      <c r="E442" s="1">
        <v>111.52173913043478</v>
      </c>
      <c r="F442" s="1">
        <v>50.544456521739129</v>
      </c>
      <c r="G442" s="1">
        <v>85.242282608695604</v>
      </c>
      <c r="H442" s="1">
        <v>282.96358695652174</v>
      </c>
      <c r="I442" s="1">
        <f t="shared" si="18"/>
        <v>418.75032608695648</v>
      </c>
      <c r="J442" s="1">
        <f t="shared" si="19"/>
        <v>3.7548762183235862</v>
      </c>
      <c r="K442" s="1">
        <f t="shared" si="20"/>
        <v>0.45322514619883042</v>
      </c>
    </row>
    <row r="443" spans="1:11" x14ac:dyDescent="0.3">
      <c r="A443" t="s">
        <v>32</v>
      </c>
      <c r="B443" t="s">
        <v>694</v>
      </c>
      <c r="C443" t="s">
        <v>479</v>
      </c>
      <c r="D443" t="s">
        <v>84</v>
      </c>
      <c r="E443" s="1">
        <v>85.054347826086953</v>
      </c>
      <c r="F443" s="1">
        <v>102.84913043478259</v>
      </c>
      <c r="G443" s="1">
        <v>18.697065217391298</v>
      </c>
      <c r="H443" s="1">
        <v>231.79869565217399</v>
      </c>
      <c r="I443" s="1">
        <f t="shared" si="18"/>
        <v>353.34489130434787</v>
      </c>
      <c r="J443" s="1">
        <f t="shared" si="19"/>
        <v>4.1543424920127805</v>
      </c>
      <c r="K443" s="1">
        <f t="shared" si="20"/>
        <v>1.2092166134185303</v>
      </c>
    </row>
    <row r="444" spans="1:11" x14ac:dyDescent="0.3">
      <c r="A444" t="s">
        <v>32</v>
      </c>
      <c r="B444" t="s">
        <v>695</v>
      </c>
      <c r="C444" t="s">
        <v>284</v>
      </c>
      <c r="D444" t="s">
        <v>84</v>
      </c>
      <c r="E444" s="1">
        <v>91.804347826086953</v>
      </c>
      <c r="F444" s="1">
        <v>86.4375</v>
      </c>
      <c r="G444" s="1">
        <v>32.741847826086953</v>
      </c>
      <c r="H444" s="1">
        <v>241.6875</v>
      </c>
      <c r="I444" s="1">
        <f t="shared" si="18"/>
        <v>360.86684782608694</v>
      </c>
      <c r="J444" s="1">
        <f t="shared" si="19"/>
        <v>3.9308252427184467</v>
      </c>
      <c r="K444" s="1">
        <f t="shared" si="20"/>
        <v>0.94154037414160552</v>
      </c>
    </row>
    <row r="445" spans="1:11" x14ac:dyDescent="0.3">
      <c r="A445" t="s">
        <v>32</v>
      </c>
      <c r="B445" t="s">
        <v>696</v>
      </c>
      <c r="C445" t="s">
        <v>697</v>
      </c>
      <c r="D445" t="s">
        <v>66</v>
      </c>
      <c r="E445" s="1">
        <v>113</v>
      </c>
      <c r="F445" s="1">
        <v>74.578586956521718</v>
      </c>
      <c r="G445" s="1">
        <v>64.518804347826077</v>
      </c>
      <c r="H445" s="1">
        <v>291.43586956521739</v>
      </c>
      <c r="I445" s="1">
        <f t="shared" si="18"/>
        <v>430.5332608695652</v>
      </c>
      <c r="J445" s="1">
        <f t="shared" si="19"/>
        <v>3.8100288572527892</v>
      </c>
      <c r="K445" s="1">
        <f t="shared" si="20"/>
        <v>0.65998749519045763</v>
      </c>
    </row>
    <row r="446" spans="1:11" x14ac:dyDescent="0.3">
      <c r="A446" t="s">
        <v>32</v>
      </c>
      <c r="B446" t="s">
        <v>698</v>
      </c>
      <c r="C446" t="s">
        <v>510</v>
      </c>
      <c r="D446" t="s">
        <v>511</v>
      </c>
      <c r="E446" s="1">
        <v>88.021739130434781</v>
      </c>
      <c r="F446" s="1">
        <v>28.864130434782609</v>
      </c>
      <c r="G446" s="1">
        <v>84.880434782608702</v>
      </c>
      <c r="H446" s="1">
        <v>213.63043478260869</v>
      </c>
      <c r="I446" s="1">
        <f t="shared" si="18"/>
        <v>327.375</v>
      </c>
      <c r="J446" s="1">
        <f t="shared" si="19"/>
        <v>3.7192516670782911</v>
      </c>
      <c r="K446" s="1">
        <f t="shared" si="20"/>
        <v>0.32792047419115833</v>
      </c>
    </row>
    <row r="447" spans="1:11" x14ac:dyDescent="0.3">
      <c r="A447" t="s">
        <v>32</v>
      </c>
      <c r="B447" t="s">
        <v>699</v>
      </c>
      <c r="C447" t="s">
        <v>73</v>
      </c>
      <c r="D447" t="s">
        <v>74</v>
      </c>
      <c r="E447" s="1">
        <v>114</v>
      </c>
      <c r="F447" s="1">
        <v>40.188695652173926</v>
      </c>
      <c r="G447" s="1">
        <v>99.951413043478311</v>
      </c>
      <c r="H447" s="1">
        <v>292.89913043478259</v>
      </c>
      <c r="I447" s="1">
        <f t="shared" si="18"/>
        <v>433.03923913043479</v>
      </c>
      <c r="J447" s="1">
        <f t="shared" si="19"/>
        <v>3.7985898169336387</v>
      </c>
      <c r="K447" s="1">
        <f t="shared" si="20"/>
        <v>0.35253241800152568</v>
      </c>
    </row>
    <row r="448" spans="1:11" x14ac:dyDescent="0.3">
      <c r="A448" t="s">
        <v>32</v>
      </c>
      <c r="B448" t="s">
        <v>700</v>
      </c>
      <c r="C448" t="s">
        <v>632</v>
      </c>
      <c r="D448" t="s">
        <v>105</v>
      </c>
      <c r="E448" s="1">
        <v>146.95652173913044</v>
      </c>
      <c r="F448" s="1">
        <v>42.302391304347829</v>
      </c>
      <c r="G448" s="1">
        <v>120.3354347826087</v>
      </c>
      <c r="H448" s="1">
        <v>368.15673913043474</v>
      </c>
      <c r="I448" s="1">
        <f t="shared" si="18"/>
        <v>530.79456521739121</v>
      </c>
      <c r="J448" s="1">
        <f t="shared" si="19"/>
        <v>3.6119156804733721</v>
      </c>
      <c r="K448" s="1">
        <f t="shared" si="20"/>
        <v>0.28785650887573966</v>
      </c>
    </row>
    <row r="449" spans="1:11" x14ac:dyDescent="0.3">
      <c r="A449" t="s">
        <v>32</v>
      </c>
      <c r="B449" t="s">
        <v>701</v>
      </c>
      <c r="C449" t="s">
        <v>127</v>
      </c>
      <c r="D449" t="s">
        <v>114</v>
      </c>
      <c r="E449" s="1">
        <v>93.771739130434781</v>
      </c>
      <c r="F449" s="1">
        <v>26.798913043478262</v>
      </c>
      <c r="G449" s="1">
        <v>92.209239130434781</v>
      </c>
      <c r="H449" s="1">
        <v>253.5733695652174</v>
      </c>
      <c r="I449" s="1">
        <f t="shared" si="18"/>
        <v>372.58152173913044</v>
      </c>
      <c r="J449" s="1">
        <f t="shared" si="19"/>
        <v>3.9732815578996177</v>
      </c>
      <c r="K449" s="1">
        <f t="shared" si="20"/>
        <v>0.28578880259649936</v>
      </c>
    </row>
    <row r="450" spans="1:11" x14ac:dyDescent="0.3">
      <c r="A450" t="s">
        <v>32</v>
      </c>
      <c r="B450" t="s">
        <v>702</v>
      </c>
      <c r="C450" t="s">
        <v>703</v>
      </c>
      <c r="D450" t="s">
        <v>66</v>
      </c>
      <c r="E450" s="1">
        <v>32.119565217391305</v>
      </c>
      <c r="F450" s="1">
        <v>13.503478260869562</v>
      </c>
      <c r="G450" s="1">
        <v>34.520652173913028</v>
      </c>
      <c r="H450" s="1">
        <v>94.561195652173865</v>
      </c>
      <c r="I450" s="1">
        <f t="shared" ref="I450:I513" si="21">SUM(F450:H450)</f>
        <v>142.58532608695646</v>
      </c>
      <c r="J450" s="1">
        <f t="shared" ref="J450:J513" si="22">I450/E450</f>
        <v>4.4392047377326547</v>
      </c>
      <c r="K450" s="1">
        <f t="shared" ref="K450:K513" si="23">F450/E450</f>
        <v>0.42041285956006758</v>
      </c>
    </row>
    <row r="451" spans="1:11" x14ac:dyDescent="0.3">
      <c r="A451" t="s">
        <v>32</v>
      </c>
      <c r="B451" t="s">
        <v>704</v>
      </c>
      <c r="C451" t="s">
        <v>632</v>
      </c>
      <c r="D451" t="s">
        <v>105</v>
      </c>
      <c r="E451" s="1">
        <v>113.65217391304348</v>
      </c>
      <c r="F451" s="1">
        <v>12.632608695652175</v>
      </c>
      <c r="G451" s="1">
        <v>107.03760869565212</v>
      </c>
      <c r="H451" s="1">
        <v>308.46630434782617</v>
      </c>
      <c r="I451" s="1">
        <f t="shared" si="21"/>
        <v>428.13652173913044</v>
      </c>
      <c r="J451" s="1">
        <f t="shared" si="22"/>
        <v>3.7670772762050495</v>
      </c>
      <c r="K451" s="1">
        <f t="shared" si="23"/>
        <v>0.11115149196633513</v>
      </c>
    </row>
    <row r="452" spans="1:11" x14ac:dyDescent="0.3">
      <c r="A452" t="s">
        <v>32</v>
      </c>
      <c r="B452" t="s">
        <v>705</v>
      </c>
      <c r="C452" t="s">
        <v>53</v>
      </c>
      <c r="D452" t="s">
        <v>49</v>
      </c>
      <c r="E452" s="1">
        <v>112.72826086956522</v>
      </c>
      <c r="F452" s="1">
        <v>25.182391304347828</v>
      </c>
      <c r="G452" s="1">
        <v>82.556847826086937</v>
      </c>
      <c r="H452" s="1">
        <v>264.06054347826085</v>
      </c>
      <c r="I452" s="1">
        <f t="shared" si="21"/>
        <v>371.79978260869564</v>
      </c>
      <c r="J452" s="1">
        <f t="shared" si="22"/>
        <v>3.2981949667341626</v>
      </c>
      <c r="K452" s="1">
        <f t="shared" si="23"/>
        <v>0.22339022273647674</v>
      </c>
    </row>
    <row r="453" spans="1:11" x14ac:dyDescent="0.3">
      <c r="A453" t="s">
        <v>32</v>
      </c>
      <c r="B453" t="s">
        <v>706</v>
      </c>
      <c r="C453" t="s">
        <v>69</v>
      </c>
      <c r="D453" t="s">
        <v>70</v>
      </c>
      <c r="E453" s="1">
        <v>115.71739130434783</v>
      </c>
      <c r="F453" s="1">
        <v>28.013586956521738</v>
      </c>
      <c r="G453" s="1">
        <v>93.195652173913047</v>
      </c>
      <c r="H453" s="1">
        <v>299.79619565217394</v>
      </c>
      <c r="I453" s="1">
        <f t="shared" si="21"/>
        <v>421.00543478260875</v>
      </c>
      <c r="J453" s="1">
        <f t="shared" si="22"/>
        <v>3.6382209280480935</v>
      </c>
      <c r="K453" s="1">
        <f t="shared" si="23"/>
        <v>0.24208622956979145</v>
      </c>
    </row>
    <row r="454" spans="1:11" x14ac:dyDescent="0.3">
      <c r="A454" t="s">
        <v>32</v>
      </c>
      <c r="B454" t="s">
        <v>707</v>
      </c>
      <c r="C454" t="s">
        <v>614</v>
      </c>
      <c r="D454" t="s">
        <v>49</v>
      </c>
      <c r="E454" s="1">
        <v>98.684782608695656</v>
      </c>
      <c r="F454" s="1">
        <v>69.665760869565219</v>
      </c>
      <c r="G454" s="1">
        <v>42.067934782608695</v>
      </c>
      <c r="H454" s="1">
        <v>258.98913043478262</v>
      </c>
      <c r="I454" s="1">
        <f t="shared" si="21"/>
        <v>370.7228260869565</v>
      </c>
      <c r="J454" s="1">
        <f t="shared" si="22"/>
        <v>3.756636193413371</v>
      </c>
      <c r="K454" s="1">
        <f t="shared" si="23"/>
        <v>0.70594228439255424</v>
      </c>
    </row>
    <row r="455" spans="1:11" x14ac:dyDescent="0.3">
      <c r="A455" t="s">
        <v>32</v>
      </c>
      <c r="B455" t="s">
        <v>708</v>
      </c>
      <c r="C455" t="s">
        <v>709</v>
      </c>
      <c r="D455" t="s">
        <v>263</v>
      </c>
      <c r="E455" s="1">
        <v>30.630434782608695</v>
      </c>
      <c r="F455" s="1">
        <v>16.234347826086964</v>
      </c>
      <c r="G455" s="1">
        <v>32.798369565217392</v>
      </c>
      <c r="H455" s="1">
        <v>114.54434782608703</v>
      </c>
      <c r="I455" s="1">
        <f t="shared" si="21"/>
        <v>163.57706521739141</v>
      </c>
      <c r="J455" s="1">
        <f t="shared" si="22"/>
        <v>5.3403442157558585</v>
      </c>
      <c r="K455" s="1">
        <f t="shared" si="23"/>
        <v>0.53000709723207973</v>
      </c>
    </row>
    <row r="456" spans="1:11" x14ac:dyDescent="0.3">
      <c r="A456" t="s">
        <v>32</v>
      </c>
      <c r="B456" t="s">
        <v>710</v>
      </c>
      <c r="C456" t="s">
        <v>387</v>
      </c>
      <c r="D456" t="s">
        <v>39</v>
      </c>
      <c r="E456" s="1">
        <v>115.76086956521739</v>
      </c>
      <c r="F456" s="1">
        <v>31.312391304347837</v>
      </c>
      <c r="G456" s="1">
        <v>88.4701086956522</v>
      </c>
      <c r="H456" s="1">
        <v>299.00543478260875</v>
      </c>
      <c r="I456" s="1">
        <f t="shared" si="21"/>
        <v>418.78793478260877</v>
      </c>
      <c r="J456" s="1">
        <f t="shared" si="22"/>
        <v>3.6176985915492965</v>
      </c>
      <c r="K456" s="1">
        <f t="shared" si="23"/>
        <v>0.27049201877934281</v>
      </c>
    </row>
    <row r="457" spans="1:11" x14ac:dyDescent="0.3">
      <c r="A457" t="s">
        <v>32</v>
      </c>
      <c r="B457" t="s">
        <v>711</v>
      </c>
      <c r="C457" t="s">
        <v>129</v>
      </c>
      <c r="D457" t="s">
        <v>130</v>
      </c>
      <c r="E457" s="1">
        <v>107.09782608695652</v>
      </c>
      <c r="F457" s="1">
        <v>48.496086956521772</v>
      </c>
      <c r="G457" s="1">
        <v>69.065543478260864</v>
      </c>
      <c r="H457" s="1">
        <v>268.72336956521741</v>
      </c>
      <c r="I457" s="1">
        <f t="shared" si="21"/>
        <v>386.28500000000008</v>
      </c>
      <c r="J457" s="1">
        <f t="shared" si="22"/>
        <v>3.6068425860144129</v>
      </c>
      <c r="K457" s="1">
        <f t="shared" si="23"/>
        <v>0.45282046077336885</v>
      </c>
    </row>
    <row r="458" spans="1:11" x14ac:dyDescent="0.3">
      <c r="A458" t="s">
        <v>32</v>
      </c>
      <c r="B458" t="s">
        <v>712</v>
      </c>
      <c r="C458" t="s">
        <v>83</v>
      </c>
      <c r="D458" t="s">
        <v>84</v>
      </c>
      <c r="E458" s="1">
        <v>97.902173913043484</v>
      </c>
      <c r="F458" s="1">
        <v>27.5</v>
      </c>
      <c r="G458" s="1">
        <v>110.09510869565217</v>
      </c>
      <c r="H458" s="1">
        <v>286.74728260869563</v>
      </c>
      <c r="I458" s="1">
        <f t="shared" si="21"/>
        <v>424.34239130434781</v>
      </c>
      <c r="J458" s="1">
        <f t="shared" si="22"/>
        <v>4.3343510602864432</v>
      </c>
      <c r="K458" s="1">
        <f t="shared" si="23"/>
        <v>0.28089263905851003</v>
      </c>
    </row>
    <row r="459" spans="1:11" x14ac:dyDescent="0.3">
      <c r="A459" t="s">
        <v>32</v>
      </c>
      <c r="B459" t="s">
        <v>713</v>
      </c>
      <c r="C459" t="s">
        <v>38</v>
      </c>
      <c r="D459" t="s">
        <v>39</v>
      </c>
      <c r="E459" s="1">
        <v>49.782608695652172</v>
      </c>
      <c r="F459" s="1">
        <v>10.706521739130435</v>
      </c>
      <c r="G459" s="1">
        <v>43.899456521739133</v>
      </c>
      <c r="H459" s="1">
        <v>131.66847826086956</v>
      </c>
      <c r="I459" s="1">
        <f t="shared" si="21"/>
        <v>186.27445652173913</v>
      </c>
      <c r="J459" s="1">
        <f t="shared" si="22"/>
        <v>3.7417576419213976</v>
      </c>
      <c r="K459" s="1">
        <f t="shared" si="23"/>
        <v>0.21506550218340614</v>
      </c>
    </row>
    <row r="460" spans="1:11" x14ac:dyDescent="0.3">
      <c r="A460" t="s">
        <v>32</v>
      </c>
      <c r="B460" t="s">
        <v>714</v>
      </c>
      <c r="C460" t="s">
        <v>284</v>
      </c>
      <c r="D460" t="s">
        <v>84</v>
      </c>
      <c r="E460" s="1">
        <v>43.554347826086953</v>
      </c>
      <c r="F460" s="1">
        <v>7.8070652173913047</v>
      </c>
      <c r="G460" s="1">
        <v>49.0625</v>
      </c>
      <c r="H460" s="1">
        <v>127.02173913043478</v>
      </c>
      <c r="I460" s="1">
        <f t="shared" si="21"/>
        <v>183.89130434782609</v>
      </c>
      <c r="J460" s="1">
        <f t="shared" si="22"/>
        <v>4.222111305215873</v>
      </c>
      <c r="K460" s="1">
        <f t="shared" si="23"/>
        <v>0.17924881457449465</v>
      </c>
    </row>
    <row r="461" spans="1:11" x14ac:dyDescent="0.3">
      <c r="A461" t="s">
        <v>32</v>
      </c>
      <c r="B461" t="s">
        <v>715</v>
      </c>
      <c r="C461" t="s">
        <v>138</v>
      </c>
      <c r="D461" t="s">
        <v>130</v>
      </c>
      <c r="E461" s="1">
        <v>192.15217391304347</v>
      </c>
      <c r="F461" s="1">
        <v>38.464673913043477</v>
      </c>
      <c r="G461" s="1">
        <v>208.7608695652174</v>
      </c>
      <c r="H461" s="1">
        <v>547.53815217391309</v>
      </c>
      <c r="I461" s="1">
        <f t="shared" si="21"/>
        <v>794.76369565217396</v>
      </c>
      <c r="J461" s="1">
        <f t="shared" si="22"/>
        <v>4.1361160764792402</v>
      </c>
      <c r="K461" s="1">
        <f t="shared" si="23"/>
        <v>0.2001781875777803</v>
      </c>
    </row>
    <row r="462" spans="1:11" x14ac:dyDescent="0.3">
      <c r="A462" t="s">
        <v>32</v>
      </c>
      <c r="B462" t="s">
        <v>716</v>
      </c>
      <c r="C462" t="s">
        <v>110</v>
      </c>
      <c r="D462" t="s">
        <v>111</v>
      </c>
      <c r="E462" s="1">
        <v>116.93478260869566</v>
      </c>
      <c r="F462" s="1">
        <v>52.803586956521734</v>
      </c>
      <c r="G462" s="1">
        <v>74.109673913043466</v>
      </c>
      <c r="H462" s="1">
        <v>294.12728260869568</v>
      </c>
      <c r="I462" s="1">
        <f t="shared" si="21"/>
        <v>421.04054347826087</v>
      </c>
      <c r="J462" s="1">
        <f t="shared" si="22"/>
        <v>3.6006441717791411</v>
      </c>
      <c r="K462" s="1">
        <f t="shared" si="23"/>
        <v>0.45156441717791407</v>
      </c>
    </row>
    <row r="463" spans="1:11" x14ac:dyDescent="0.3">
      <c r="A463" t="s">
        <v>32</v>
      </c>
      <c r="B463" t="s">
        <v>717</v>
      </c>
      <c r="C463" t="s">
        <v>294</v>
      </c>
      <c r="D463" t="s">
        <v>66</v>
      </c>
      <c r="E463" s="1">
        <v>101.8695652173913</v>
      </c>
      <c r="F463" s="1">
        <v>110.64673913043478</v>
      </c>
      <c r="G463" s="1">
        <v>121.79891304347827</v>
      </c>
      <c r="H463" s="1">
        <v>260.16847826086956</v>
      </c>
      <c r="I463" s="1">
        <f t="shared" si="21"/>
        <v>492.61413043478262</v>
      </c>
      <c r="J463" s="1">
        <f t="shared" si="22"/>
        <v>4.8357341015791722</v>
      </c>
      <c r="K463" s="1">
        <f t="shared" si="23"/>
        <v>1.0861609048228766</v>
      </c>
    </row>
    <row r="464" spans="1:11" x14ac:dyDescent="0.3">
      <c r="A464" t="s">
        <v>32</v>
      </c>
      <c r="B464" t="s">
        <v>718</v>
      </c>
      <c r="C464" t="s">
        <v>632</v>
      </c>
      <c r="D464" t="s">
        <v>105</v>
      </c>
      <c r="E464" s="1">
        <v>169.92391304347825</v>
      </c>
      <c r="F464" s="1">
        <v>53.633152173913047</v>
      </c>
      <c r="G464" s="1">
        <v>194.64402173913044</v>
      </c>
      <c r="H464" s="1">
        <v>435.10510869565206</v>
      </c>
      <c r="I464" s="1">
        <f t="shared" si="21"/>
        <v>683.3822826086955</v>
      </c>
      <c r="J464" s="1">
        <f t="shared" si="22"/>
        <v>4.0216957717648558</v>
      </c>
      <c r="K464" s="1">
        <f t="shared" si="23"/>
        <v>0.3156303972366149</v>
      </c>
    </row>
    <row r="465" spans="1:11" x14ac:dyDescent="0.3">
      <c r="A465" t="s">
        <v>32</v>
      </c>
      <c r="B465" t="s">
        <v>719</v>
      </c>
      <c r="C465" t="s">
        <v>689</v>
      </c>
      <c r="D465" t="s">
        <v>145</v>
      </c>
      <c r="E465" s="1">
        <v>97.402173913043484</v>
      </c>
      <c r="F465" s="1">
        <v>52.293478260869563</v>
      </c>
      <c r="G465" s="1">
        <v>91.467391304347828</v>
      </c>
      <c r="H465" s="1">
        <v>272.0978260869565</v>
      </c>
      <c r="I465" s="1">
        <f t="shared" si="21"/>
        <v>415.85869565217388</v>
      </c>
      <c r="J465" s="1">
        <f t="shared" si="22"/>
        <v>4.2695011717442242</v>
      </c>
      <c r="K465" s="1">
        <f t="shared" si="23"/>
        <v>0.53688204441468579</v>
      </c>
    </row>
    <row r="466" spans="1:11" x14ac:dyDescent="0.3">
      <c r="A466" t="s">
        <v>32</v>
      </c>
      <c r="B466" t="s">
        <v>720</v>
      </c>
      <c r="C466" t="s">
        <v>138</v>
      </c>
      <c r="D466" t="s">
        <v>130</v>
      </c>
      <c r="E466" s="1">
        <v>34.315217391304351</v>
      </c>
      <c r="F466" s="1">
        <v>21.468152173913044</v>
      </c>
      <c r="G466" s="1">
        <v>67.68119565217394</v>
      </c>
      <c r="H466" s="1">
        <v>144.83749999999995</v>
      </c>
      <c r="I466" s="1">
        <f t="shared" si="21"/>
        <v>233.98684782608694</v>
      </c>
      <c r="J466" s="1">
        <f t="shared" si="22"/>
        <v>6.8187488121634452</v>
      </c>
      <c r="K466" s="1">
        <f t="shared" si="23"/>
        <v>0.62561609122584727</v>
      </c>
    </row>
    <row r="467" spans="1:11" x14ac:dyDescent="0.3">
      <c r="A467" t="s">
        <v>32</v>
      </c>
      <c r="B467" t="s">
        <v>721</v>
      </c>
      <c r="C467" t="s">
        <v>220</v>
      </c>
      <c r="D467" t="s">
        <v>66</v>
      </c>
      <c r="E467" s="1">
        <v>119.77173913043478</v>
      </c>
      <c r="F467" s="1">
        <v>60.576086956521742</v>
      </c>
      <c r="G467" s="1">
        <v>56.505434782608695</v>
      </c>
      <c r="H467" s="1">
        <v>302.33695652173913</v>
      </c>
      <c r="I467" s="1">
        <f t="shared" si="21"/>
        <v>419.41847826086956</v>
      </c>
      <c r="J467" s="1">
        <f t="shared" si="22"/>
        <v>3.5018150467374536</v>
      </c>
      <c r="K467" s="1">
        <f t="shared" si="23"/>
        <v>0.50576277339141484</v>
      </c>
    </row>
    <row r="468" spans="1:11" x14ac:dyDescent="0.3">
      <c r="A468" t="s">
        <v>32</v>
      </c>
      <c r="B468" t="s">
        <v>722</v>
      </c>
      <c r="C468" t="s">
        <v>284</v>
      </c>
      <c r="D468" t="s">
        <v>84</v>
      </c>
      <c r="E468" s="1">
        <v>140.64130434782609</v>
      </c>
      <c r="F468" s="1">
        <v>90.304347826086953</v>
      </c>
      <c r="G468" s="1">
        <v>82.024456521739125</v>
      </c>
      <c r="H468" s="1">
        <v>380.77989130434781</v>
      </c>
      <c r="I468" s="1">
        <f t="shared" si="21"/>
        <v>553.10869565217388</v>
      </c>
      <c r="J468" s="1">
        <f t="shared" si="22"/>
        <v>3.9327614189659164</v>
      </c>
      <c r="K468" s="1">
        <f t="shared" si="23"/>
        <v>0.64208980601282939</v>
      </c>
    </row>
    <row r="469" spans="1:11" x14ac:dyDescent="0.3">
      <c r="A469" t="s">
        <v>32</v>
      </c>
      <c r="B469" t="s">
        <v>723</v>
      </c>
      <c r="C469" t="s">
        <v>237</v>
      </c>
      <c r="D469" t="s">
        <v>238</v>
      </c>
      <c r="E469" s="1">
        <v>92.75</v>
      </c>
      <c r="F469" s="1">
        <v>114.91641304347826</v>
      </c>
      <c r="G469" s="1">
        <v>69.871956521739136</v>
      </c>
      <c r="H469" s="1">
        <v>289.15739130434781</v>
      </c>
      <c r="I469" s="1">
        <f t="shared" si="21"/>
        <v>473.94576086956522</v>
      </c>
      <c r="J469" s="1">
        <f t="shared" si="22"/>
        <v>5.1099273409117547</v>
      </c>
      <c r="K469" s="1">
        <f t="shared" si="23"/>
        <v>1.2389909762100082</v>
      </c>
    </row>
    <row r="470" spans="1:11" x14ac:dyDescent="0.3">
      <c r="A470" t="s">
        <v>32</v>
      </c>
      <c r="B470" t="s">
        <v>724</v>
      </c>
      <c r="C470" t="s">
        <v>266</v>
      </c>
      <c r="D470" t="s">
        <v>267</v>
      </c>
      <c r="E470" s="1">
        <v>124.19565217391305</v>
      </c>
      <c r="F470" s="1">
        <v>43.402173913043477</v>
      </c>
      <c r="G470" s="1">
        <v>109.39945652173913</v>
      </c>
      <c r="H470" s="1">
        <v>330.27445652173913</v>
      </c>
      <c r="I470" s="1">
        <f t="shared" si="21"/>
        <v>483.07608695652175</v>
      </c>
      <c r="J470" s="1">
        <f t="shared" si="22"/>
        <v>3.889637668475407</v>
      </c>
      <c r="K470" s="1">
        <f t="shared" si="23"/>
        <v>0.34946612987922282</v>
      </c>
    </row>
    <row r="471" spans="1:11" x14ac:dyDescent="0.3">
      <c r="A471" t="s">
        <v>32</v>
      </c>
      <c r="B471" t="s">
        <v>725</v>
      </c>
      <c r="C471" t="s">
        <v>726</v>
      </c>
      <c r="D471" t="s">
        <v>70</v>
      </c>
      <c r="E471" s="1">
        <v>107.89130434782609</v>
      </c>
      <c r="F471" s="1">
        <v>46.774456521739133</v>
      </c>
      <c r="G471" s="1">
        <v>87.260869565217391</v>
      </c>
      <c r="H471" s="1">
        <v>297.58423913043481</v>
      </c>
      <c r="I471" s="1">
        <f t="shared" si="21"/>
        <v>431.61956521739137</v>
      </c>
      <c r="J471" s="1">
        <f t="shared" si="22"/>
        <v>4.0005037275841229</v>
      </c>
      <c r="K471" s="1">
        <f t="shared" si="23"/>
        <v>0.43353314527503528</v>
      </c>
    </row>
    <row r="472" spans="1:11" x14ac:dyDescent="0.3">
      <c r="A472" t="s">
        <v>32</v>
      </c>
      <c r="B472" t="s">
        <v>727</v>
      </c>
      <c r="C472" t="s">
        <v>359</v>
      </c>
      <c r="D472" t="s">
        <v>42</v>
      </c>
      <c r="E472" s="1">
        <v>125.6195652173913</v>
      </c>
      <c r="F472" s="1">
        <v>112.81565217391301</v>
      </c>
      <c r="G472" s="1">
        <v>77.638260869565229</v>
      </c>
      <c r="H472" s="1">
        <v>364.59184782608691</v>
      </c>
      <c r="I472" s="1">
        <f t="shared" si="21"/>
        <v>555.04576086956513</v>
      </c>
      <c r="J472" s="1">
        <f t="shared" si="22"/>
        <v>4.4184658648438173</v>
      </c>
      <c r="K472" s="1">
        <f t="shared" si="23"/>
        <v>0.89807389460932741</v>
      </c>
    </row>
    <row r="473" spans="1:11" x14ac:dyDescent="0.3">
      <c r="A473" t="s">
        <v>32</v>
      </c>
      <c r="B473" t="s">
        <v>728</v>
      </c>
      <c r="C473" t="s">
        <v>157</v>
      </c>
      <c r="D473" t="s">
        <v>158</v>
      </c>
      <c r="E473" s="1">
        <v>37.413043478260867</v>
      </c>
      <c r="F473" s="1">
        <v>41.782608695652172</v>
      </c>
      <c r="G473" s="1">
        <v>25.733695652173914</v>
      </c>
      <c r="H473" s="1">
        <v>113.29891304347827</v>
      </c>
      <c r="I473" s="1">
        <f t="shared" si="21"/>
        <v>180.81521739130437</v>
      </c>
      <c r="J473" s="1">
        <f t="shared" si="22"/>
        <v>4.8329459616502044</v>
      </c>
      <c r="K473" s="1">
        <f t="shared" si="23"/>
        <v>1.1167925624636839</v>
      </c>
    </row>
    <row r="474" spans="1:11" x14ac:dyDescent="0.3">
      <c r="A474" t="s">
        <v>32</v>
      </c>
      <c r="B474" t="s">
        <v>729</v>
      </c>
      <c r="C474" t="s">
        <v>730</v>
      </c>
      <c r="D474" t="s">
        <v>263</v>
      </c>
      <c r="E474" s="1">
        <v>32.793478260869563</v>
      </c>
      <c r="F474" s="1">
        <v>50.214673913043477</v>
      </c>
      <c r="G474" s="1">
        <v>36.646739130434781</v>
      </c>
      <c r="H474" s="1">
        <v>106.08673913043478</v>
      </c>
      <c r="I474" s="1">
        <f t="shared" si="21"/>
        <v>192.94815217391303</v>
      </c>
      <c r="J474" s="1">
        <f t="shared" si="22"/>
        <v>5.8837354988399069</v>
      </c>
      <c r="K474" s="1">
        <f t="shared" si="23"/>
        <v>1.5312396420285053</v>
      </c>
    </row>
    <row r="475" spans="1:11" x14ac:dyDescent="0.3">
      <c r="A475" t="s">
        <v>32</v>
      </c>
      <c r="B475" t="s">
        <v>731</v>
      </c>
      <c r="C475" t="s">
        <v>233</v>
      </c>
      <c r="D475" t="s">
        <v>234</v>
      </c>
      <c r="E475" s="1">
        <v>45.858695652173914</v>
      </c>
      <c r="F475" s="1">
        <v>25.8675</v>
      </c>
      <c r="G475" s="1">
        <v>72.300869565217383</v>
      </c>
      <c r="H475" s="1">
        <v>137.423152173913</v>
      </c>
      <c r="I475" s="1">
        <f t="shared" si="21"/>
        <v>235.59152173913037</v>
      </c>
      <c r="J475" s="1">
        <f t="shared" si="22"/>
        <v>5.1373358615785714</v>
      </c>
      <c r="K475" s="1">
        <f t="shared" si="23"/>
        <v>0.56406968475942165</v>
      </c>
    </row>
    <row r="476" spans="1:11" x14ac:dyDescent="0.3">
      <c r="A476" t="s">
        <v>32</v>
      </c>
      <c r="B476" t="s">
        <v>732</v>
      </c>
      <c r="C476" t="s">
        <v>733</v>
      </c>
      <c r="D476" t="s">
        <v>133</v>
      </c>
      <c r="E476" s="1">
        <v>108.59782608695652</v>
      </c>
      <c r="F476" s="1">
        <v>56.995326086956538</v>
      </c>
      <c r="G476" s="1">
        <v>109.24739130434779</v>
      </c>
      <c r="H476" s="1">
        <v>274.13641304347834</v>
      </c>
      <c r="I476" s="1">
        <f t="shared" si="21"/>
        <v>440.37913043478267</v>
      </c>
      <c r="J476" s="1">
        <f t="shared" si="22"/>
        <v>4.0551376238614765</v>
      </c>
      <c r="K476" s="1">
        <f t="shared" si="23"/>
        <v>0.52482934641177081</v>
      </c>
    </row>
    <row r="477" spans="1:11" x14ac:dyDescent="0.3">
      <c r="A477" t="s">
        <v>32</v>
      </c>
      <c r="B477" t="s">
        <v>734</v>
      </c>
      <c r="C477" t="s">
        <v>735</v>
      </c>
      <c r="D477" t="s">
        <v>130</v>
      </c>
      <c r="E477" s="1">
        <v>93.304347826086953</v>
      </c>
      <c r="F477" s="1">
        <v>96.945000000000007</v>
      </c>
      <c r="G477" s="1">
        <v>103.79445652173914</v>
      </c>
      <c r="H477" s="1">
        <v>447.47467391304343</v>
      </c>
      <c r="I477" s="1">
        <f t="shared" si="21"/>
        <v>648.21413043478265</v>
      </c>
      <c r="J477" s="1">
        <f t="shared" si="22"/>
        <v>6.9473089468779134</v>
      </c>
      <c r="K477" s="1">
        <f t="shared" si="23"/>
        <v>1.0390191053122089</v>
      </c>
    </row>
    <row r="478" spans="1:11" x14ac:dyDescent="0.3">
      <c r="A478" t="s">
        <v>32</v>
      </c>
      <c r="B478" t="s">
        <v>736</v>
      </c>
      <c r="C478" t="s">
        <v>241</v>
      </c>
      <c r="D478" t="s">
        <v>49</v>
      </c>
      <c r="E478" s="1">
        <v>91.456521739130437</v>
      </c>
      <c r="F478" s="1">
        <v>110.63380434782604</v>
      </c>
      <c r="G478" s="1">
        <v>118.23413043478261</v>
      </c>
      <c r="H478" s="1">
        <v>472.37402173913046</v>
      </c>
      <c r="I478" s="1">
        <f t="shared" si="21"/>
        <v>701.2419565217391</v>
      </c>
      <c r="J478" s="1">
        <f t="shared" si="22"/>
        <v>7.6674898977893982</v>
      </c>
      <c r="K478" s="1">
        <f t="shared" si="23"/>
        <v>1.2096874257190391</v>
      </c>
    </row>
    <row r="479" spans="1:11" x14ac:dyDescent="0.3">
      <c r="A479" t="s">
        <v>32</v>
      </c>
      <c r="B479" t="s">
        <v>737</v>
      </c>
      <c r="C479" t="s">
        <v>738</v>
      </c>
      <c r="D479" t="s">
        <v>84</v>
      </c>
      <c r="E479" s="1">
        <v>171.5</v>
      </c>
      <c r="F479" s="1">
        <v>77.422391304347826</v>
      </c>
      <c r="G479" s="1">
        <v>176.51489130434783</v>
      </c>
      <c r="H479" s="1">
        <v>449.58326086956509</v>
      </c>
      <c r="I479" s="1">
        <f t="shared" si="21"/>
        <v>703.52054347826072</v>
      </c>
      <c r="J479" s="1">
        <f t="shared" si="22"/>
        <v>4.1021606033717823</v>
      </c>
      <c r="K479" s="1">
        <f t="shared" si="23"/>
        <v>0.45144251489415643</v>
      </c>
    </row>
    <row r="480" spans="1:11" x14ac:dyDescent="0.3">
      <c r="A480" t="s">
        <v>32</v>
      </c>
      <c r="B480" t="s">
        <v>739</v>
      </c>
      <c r="C480" t="s">
        <v>94</v>
      </c>
      <c r="D480" t="s">
        <v>35</v>
      </c>
      <c r="E480" s="1">
        <v>165</v>
      </c>
      <c r="F480" s="1">
        <v>139.57315217391303</v>
      </c>
      <c r="G480" s="1">
        <v>152.59304347826082</v>
      </c>
      <c r="H480" s="1">
        <v>446.17684782608677</v>
      </c>
      <c r="I480" s="1">
        <f t="shared" si="21"/>
        <v>738.3430434782606</v>
      </c>
      <c r="J480" s="1">
        <f t="shared" si="22"/>
        <v>4.4748063241106699</v>
      </c>
      <c r="K480" s="1">
        <f t="shared" si="23"/>
        <v>0.84589789196310927</v>
      </c>
    </row>
    <row r="481" spans="1:11" x14ac:dyDescent="0.3">
      <c r="A481" t="s">
        <v>32</v>
      </c>
      <c r="B481" t="s">
        <v>740</v>
      </c>
      <c r="C481" t="s">
        <v>127</v>
      </c>
      <c r="D481" t="s">
        <v>114</v>
      </c>
      <c r="E481" s="1">
        <v>114.89130434782609</v>
      </c>
      <c r="F481" s="1">
        <v>41.9375</v>
      </c>
      <c r="G481" s="1">
        <v>61.769021739130437</v>
      </c>
      <c r="H481" s="1">
        <v>298.56576086956522</v>
      </c>
      <c r="I481" s="1">
        <f t="shared" si="21"/>
        <v>402.27228260869566</v>
      </c>
      <c r="J481" s="1">
        <f t="shared" si="22"/>
        <v>3.5013292336802269</v>
      </c>
      <c r="K481" s="1">
        <f t="shared" si="23"/>
        <v>0.36501892147587511</v>
      </c>
    </row>
    <row r="482" spans="1:11" x14ac:dyDescent="0.3">
      <c r="A482" t="s">
        <v>32</v>
      </c>
      <c r="B482" t="s">
        <v>741</v>
      </c>
      <c r="C482" t="s">
        <v>742</v>
      </c>
      <c r="D482" t="s">
        <v>66</v>
      </c>
      <c r="E482" s="1">
        <v>114.44565217391305</v>
      </c>
      <c r="F482" s="1">
        <v>43.288043478260867</v>
      </c>
      <c r="G482" s="1">
        <v>85.915760869565219</v>
      </c>
      <c r="H482" s="1">
        <v>377.16847826086956</v>
      </c>
      <c r="I482" s="1">
        <f t="shared" si="21"/>
        <v>506.37228260869563</v>
      </c>
      <c r="J482" s="1">
        <f t="shared" si="22"/>
        <v>4.4245654858011205</v>
      </c>
      <c r="K482" s="1">
        <f t="shared" si="23"/>
        <v>0.37824104853262414</v>
      </c>
    </row>
    <row r="483" spans="1:11" x14ac:dyDescent="0.3">
      <c r="A483" t="s">
        <v>32</v>
      </c>
      <c r="B483" t="s">
        <v>743</v>
      </c>
      <c r="C483" t="s">
        <v>614</v>
      </c>
      <c r="D483" t="s">
        <v>49</v>
      </c>
      <c r="E483" s="1">
        <v>115.22826086956522</v>
      </c>
      <c r="F483" s="1">
        <v>38.815217391304351</v>
      </c>
      <c r="G483" s="1">
        <v>71.652173913043484</v>
      </c>
      <c r="H483" s="1">
        <v>371.625</v>
      </c>
      <c r="I483" s="1">
        <f t="shared" si="21"/>
        <v>482.09239130434787</v>
      </c>
      <c r="J483" s="1">
        <f t="shared" si="22"/>
        <v>4.1838034147721919</v>
      </c>
      <c r="K483" s="1">
        <f t="shared" si="23"/>
        <v>0.33685501367795495</v>
      </c>
    </row>
    <row r="484" spans="1:11" x14ac:dyDescent="0.3">
      <c r="A484" t="s">
        <v>32</v>
      </c>
      <c r="B484" t="s">
        <v>744</v>
      </c>
      <c r="C484" t="s">
        <v>287</v>
      </c>
      <c r="D484" t="s">
        <v>197</v>
      </c>
      <c r="E484" s="1">
        <v>115.95652173913044</v>
      </c>
      <c r="F484" s="1">
        <v>11.644021739130435</v>
      </c>
      <c r="G484" s="1">
        <v>85.05</v>
      </c>
      <c r="H484" s="1">
        <v>290.05195652173916</v>
      </c>
      <c r="I484" s="1">
        <f t="shared" si="21"/>
        <v>386.74597826086961</v>
      </c>
      <c r="J484" s="1">
        <f t="shared" si="22"/>
        <v>3.335267154105737</v>
      </c>
      <c r="K484" s="1">
        <f t="shared" si="23"/>
        <v>0.10041713535808025</v>
      </c>
    </row>
    <row r="485" spans="1:11" x14ac:dyDescent="0.3">
      <c r="A485" t="s">
        <v>32</v>
      </c>
      <c r="B485" t="s">
        <v>745</v>
      </c>
      <c r="C485" t="s">
        <v>144</v>
      </c>
      <c r="D485" t="s">
        <v>145</v>
      </c>
      <c r="E485" s="1">
        <v>160.21739130434781</v>
      </c>
      <c r="F485" s="1">
        <v>82.781521739130426</v>
      </c>
      <c r="G485" s="1">
        <v>89.513586956521735</v>
      </c>
      <c r="H485" s="1">
        <v>411.41597826086962</v>
      </c>
      <c r="I485" s="1">
        <f t="shared" si="21"/>
        <v>583.71108695652174</v>
      </c>
      <c r="J485" s="1">
        <f t="shared" si="22"/>
        <v>3.643244233378562</v>
      </c>
      <c r="K485" s="1">
        <f t="shared" si="23"/>
        <v>0.51668249660786969</v>
      </c>
    </row>
    <row r="486" spans="1:11" x14ac:dyDescent="0.3">
      <c r="A486" t="s">
        <v>32</v>
      </c>
      <c r="B486" t="s">
        <v>746</v>
      </c>
      <c r="C486" t="s">
        <v>80</v>
      </c>
      <c r="D486" t="s">
        <v>81</v>
      </c>
      <c r="E486" s="1">
        <v>111.77173913043478</v>
      </c>
      <c r="F486" s="1">
        <v>17.022500000000001</v>
      </c>
      <c r="G486" s="1">
        <v>88.167065217391297</v>
      </c>
      <c r="H486" s="1">
        <v>284.27663043478248</v>
      </c>
      <c r="I486" s="1">
        <f t="shared" si="21"/>
        <v>389.46619565217378</v>
      </c>
      <c r="J486" s="1">
        <f t="shared" si="22"/>
        <v>3.4844782650977328</v>
      </c>
      <c r="K486" s="1">
        <f t="shared" si="23"/>
        <v>0.15229699504035787</v>
      </c>
    </row>
    <row r="487" spans="1:11" x14ac:dyDescent="0.3">
      <c r="A487" t="s">
        <v>32</v>
      </c>
      <c r="B487" t="s">
        <v>747</v>
      </c>
      <c r="C487" t="s">
        <v>278</v>
      </c>
      <c r="D487" t="s">
        <v>35</v>
      </c>
      <c r="E487" s="1">
        <v>86.793478260869563</v>
      </c>
      <c r="F487" s="1">
        <v>45.8125</v>
      </c>
      <c r="G487" s="1">
        <v>39.475543478260867</v>
      </c>
      <c r="H487" s="1">
        <v>248.30978260869566</v>
      </c>
      <c r="I487" s="1">
        <f t="shared" si="21"/>
        <v>333.5978260869565</v>
      </c>
      <c r="J487" s="1">
        <f t="shared" si="22"/>
        <v>3.8435817157169692</v>
      </c>
      <c r="K487" s="1">
        <f t="shared" si="23"/>
        <v>0.52783343769567936</v>
      </c>
    </row>
    <row r="488" spans="1:11" x14ac:dyDescent="0.3">
      <c r="A488" t="s">
        <v>32</v>
      </c>
      <c r="B488" t="s">
        <v>748</v>
      </c>
      <c r="C488" t="s">
        <v>749</v>
      </c>
      <c r="D488" t="s">
        <v>49</v>
      </c>
      <c r="E488" s="1">
        <v>141.56521739130434</v>
      </c>
      <c r="F488" s="1">
        <v>41.546195652173914</v>
      </c>
      <c r="G488" s="1">
        <v>129.50271739130434</v>
      </c>
      <c r="H488" s="1">
        <v>369.57608695652175</v>
      </c>
      <c r="I488" s="1">
        <f t="shared" si="21"/>
        <v>540.625</v>
      </c>
      <c r="J488" s="1">
        <f t="shared" si="22"/>
        <v>3.8189112407862407</v>
      </c>
      <c r="K488" s="1">
        <f t="shared" si="23"/>
        <v>0.29347742628992629</v>
      </c>
    </row>
    <row r="489" spans="1:11" x14ac:dyDescent="0.3">
      <c r="A489" t="s">
        <v>32</v>
      </c>
      <c r="B489" t="s">
        <v>750</v>
      </c>
      <c r="C489" t="s">
        <v>751</v>
      </c>
      <c r="D489" t="s">
        <v>197</v>
      </c>
      <c r="E489" s="1">
        <v>36.326086956521742</v>
      </c>
      <c r="F489" s="1">
        <v>17.497282608695649</v>
      </c>
      <c r="G489" s="1">
        <v>40.818043478260883</v>
      </c>
      <c r="H489" s="1">
        <v>126.61445652173911</v>
      </c>
      <c r="I489" s="1">
        <f t="shared" si="21"/>
        <v>184.92978260869563</v>
      </c>
      <c r="J489" s="1">
        <f t="shared" si="22"/>
        <v>5.0908258527827641</v>
      </c>
      <c r="K489" s="1">
        <f t="shared" si="23"/>
        <v>0.48167265110712137</v>
      </c>
    </row>
    <row r="490" spans="1:11" x14ac:dyDescent="0.3">
      <c r="A490" t="s">
        <v>32</v>
      </c>
      <c r="B490" t="s">
        <v>752</v>
      </c>
      <c r="C490" t="s">
        <v>278</v>
      </c>
      <c r="D490" t="s">
        <v>35</v>
      </c>
      <c r="E490" s="1">
        <v>100.6304347826087</v>
      </c>
      <c r="F490" s="1">
        <v>35.430108695652166</v>
      </c>
      <c r="G490" s="1">
        <v>86.254891304347822</v>
      </c>
      <c r="H490" s="1">
        <v>262.97576086956525</v>
      </c>
      <c r="I490" s="1">
        <f t="shared" si="21"/>
        <v>384.66076086956525</v>
      </c>
      <c r="J490" s="1">
        <f t="shared" si="22"/>
        <v>3.82250918124865</v>
      </c>
      <c r="K490" s="1">
        <f t="shared" si="23"/>
        <v>0.35208144307625827</v>
      </c>
    </row>
    <row r="491" spans="1:11" x14ac:dyDescent="0.3">
      <c r="A491" t="s">
        <v>32</v>
      </c>
      <c r="B491" t="s">
        <v>753</v>
      </c>
      <c r="C491" t="s">
        <v>69</v>
      </c>
      <c r="D491" t="s">
        <v>70</v>
      </c>
      <c r="E491" s="1">
        <v>136.11956521739131</v>
      </c>
      <c r="F491" s="1">
        <v>35.101847826086953</v>
      </c>
      <c r="G491" s="1">
        <v>120.22695652173913</v>
      </c>
      <c r="H491" s="1">
        <v>338.51804347826089</v>
      </c>
      <c r="I491" s="1">
        <f t="shared" si="21"/>
        <v>493.84684782608696</v>
      </c>
      <c r="J491" s="1">
        <f t="shared" si="22"/>
        <v>3.6280372115307831</v>
      </c>
      <c r="K491" s="1">
        <f t="shared" si="23"/>
        <v>0.25787510979797168</v>
      </c>
    </row>
    <row r="492" spans="1:11" x14ac:dyDescent="0.3">
      <c r="A492" t="s">
        <v>32</v>
      </c>
      <c r="B492" t="s">
        <v>754</v>
      </c>
      <c r="C492" t="s">
        <v>53</v>
      </c>
      <c r="D492" t="s">
        <v>49</v>
      </c>
      <c r="E492" s="1">
        <v>174.33695652173913</v>
      </c>
      <c r="F492" s="1">
        <v>100.36652173913043</v>
      </c>
      <c r="G492" s="1">
        <v>97.907608695652129</v>
      </c>
      <c r="H492" s="1">
        <v>447.1198913043479</v>
      </c>
      <c r="I492" s="1">
        <f t="shared" si="21"/>
        <v>645.39402173913049</v>
      </c>
      <c r="J492" s="1">
        <f t="shared" si="22"/>
        <v>3.7019920194525846</v>
      </c>
      <c r="K492" s="1">
        <f t="shared" si="23"/>
        <v>0.57570422096140661</v>
      </c>
    </row>
    <row r="493" spans="1:11" x14ac:dyDescent="0.3">
      <c r="A493" t="s">
        <v>32</v>
      </c>
      <c r="B493" t="s">
        <v>755</v>
      </c>
      <c r="C493" t="s">
        <v>127</v>
      </c>
      <c r="D493" t="s">
        <v>114</v>
      </c>
      <c r="E493" s="1">
        <v>169.03260869565219</v>
      </c>
      <c r="F493" s="1">
        <v>159.59782608695653</v>
      </c>
      <c r="G493" s="1">
        <v>117.77445652173913</v>
      </c>
      <c r="H493" s="1">
        <v>529.79163043478263</v>
      </c>
      <c r="I493" s="1">
        <f t="shared" si="21"/>
        <v>807.16391304347826</v>
      </c>
      <c r="J493" s="1">
        <f t="shared" si="22"/>
        <v>4.7751964503890418</v>
      </c>
      <c r="K493" s="1">
        <f t="shared" si="23"/>
        <v>0.94418365378432256</v>
      </c>
    </row>
    <row r="494" spans="1:11" x14ac:dyDescent="0.3">
      <c r="A494" t="s">
        <v>32</v>
      </c>
      <c r="B494" t="s">
        <v>756</v>
      </c>
      <c r="C494" t="s">
        <v>162</v>
      </c>
      <c r="D494" t="s">
        <v>163</v>
      </c>
      <c r="E494" s="1">
        <v>131.7608695652174</v>
      </c>
      <c r="F494" s="1">
        <v>22.690217391304348</v>
      </c>
      <c r="G494" s="1">
        <v>139.06793478260869</v>
      </c>
      <c r="H494" s="1">
        <v>362.39130434782606</v>
      </c>
      <c r="I494" s="1">
        <f t="shared" si="21"/>
        <v>524.14945652173913</v>
      </c>
      <c r="J494" s="1">
        <f t="shared" si="22"/>
        <v>3.9780358026728257</v>
      </c>
      <c r="K494" s="1">
        <f t="shared" si="23"/>
        <v>0.17220755650882691</v>
      </c>
    </row>
    <row r="495" spans="1:11" x14ac:dyDescent="0.3">
      <c r="A495" t="s">
        <v>32</v>
      </c>
      <c r="B495" t="s">
        <v>757</v>
      </c>
      <c r="C495" t="s">
        <v>758</v>
      </c>
      <c r="D495" t="s">
        <v>759</v>
      </c>
      <c r="E495" s="1">
        <v>109.8695652173913</v>
      </c>
      <c r="F495" s="1">
        <v>27.758152173913043</v>
      </c>
      <c r="G495" s="1">
        <v>98.654891304347828</v>
      </c>
      <c r="H495" s="1">
        <v>285.3396739130435</v>
      </c>
      <c r="I495" s="1">
        <f t="shared" si="21"/>
        <v>411.75271739130437</v>
      </c>
      <c r="J495" s="1">
        <f t="shared" si="22"/>
        <v>3.7476503759398501</v>
      </c>
      <c r="K495" s="1">
        <f t="shared" si="23"/>
        <v>0.25264641867827464</v>
      </c>
    </row>
    <row r="496" spans="1:11" x14ac:dyDescent="0.3">
      <c r="A496" t="s">
        <v>32</v>
      </c>
      <c r="B496" t="s">
        <v>760</v>
      </c>
      <c r="C496" t="s">
        <v>284</v>
      </c>
      <c r="D496" t="s">
        <v>84</v>
      </c>
      <c r="E496" s="1">
        <v>115.17391304347827</v>
      </c>
      <c r="F496" s="1">
        <v>112.53532608695652</v>
      </c>
      <c r="G496" s="1">
        <v>66.336956521739125</v>
      </c>
      <c r="H496" s="1">
        <v>302.45108695652175</v>
      </c>
      <c r="I496" s="1">
        <f t="shared" si="21"/>
        <v>481.32336956521738</v>
      </c>
      <c r="J496" s="1">
        <f t="shared" si="22"/>
        <v>4.1791006040015093</v>
      </c>
      <c r="K496" s="1">
        <f t="shared" si="23"/>
        <v>0.9770904114760286</v>
      </c>
    </row>
    <row r="497" spans="1:11" x14ac:dyDescent="0.3">
      <c r="A497" t="s">
        <v>32</v>
      </c>
      <c r="B497" t="s">
        <v>761</v>
      </c>
      <c r="C497" t="s">
        <v>127</v>
      </c>
      <c r="D497" t="s">
        <v>114</v>
      </c>
      <c r="E497" s="1">
        <v>214.60869565217391</v>
      </c>
      <c r="F497" s="1">
        <v>83.949673913043497</v>
      </c>
      <c r="G497" s="1">
        <v>165.33380434782612</v>
      </c>
      <c r="H497" s="1">
        <v>550.28402173913059</v>
      </c>
      <c r="I497" s="1">
        <f t="shared" si="21"/>
        <v>799.56750000000022</v>
      </c>
      <c r="J497" s="1">
        <f t="shared" si="22"/>
        <v>3.7256994529983802</v>
      </c>
      <c r="K497" s="1">
        <f t="shared" si="23"/>
        <v>0.39117554700162083</v>
      </c>
    </row>
    <row r="498" spans="1:11" x14ac:dyDescent="0.3">
      <c r="A498" t="s">
        <v>32</v>
      </c>
      <c r="B498" t="s">
        <v>762</v>
      </c>
      <c r="C498" t="s">
        <v>763</v>
      </c>
      <c r="D498" t="s">
        <v>764</v>
      </c>
      <c r="E498" s="1">
        <v>112.53260869565217</v>
      </c>
      <c r="F498" s="1">
        <v>12.638586956521738</v>
      </c>
      <c r="G498" s="1">
        <v>95.011956521739108</v>
      </c>
      <c r="H498" s="1">
        <v>291.45728260869566</v>
      </c>
      <c r="I498" s="1">
        <f t="shared" si="21"/>
        <v>399.10782608695649</v>
      </c>
      <c r="J498" s="1">
        <f t="shared" si="22"/>
        <v>3.5465971216072636</v>
      </c>
      <c r="K498" s="1">
        <f t="shared" si="23"/>
        <v>0.11231044141794648</v>
      </c>
    </row>
    <row r="499" spans="1:11" x14ac:dyDescent="0.3">
      <c r="A499" t="s">
        <v>32</v>
      </c>
      <c r="B499" t="s">
        <v>765</v>
      </c>
      <c r="C499" t="s">
        <v>766</v>
      </c>
      <c r="D499" t="s">
        <v>84</v>
      </c>
      <c r="E499" s="1">
        <v>215.83695652173913</v>
      </c>
      <c r="F499" s="1">
        <v>242.51358695652175</v>
      </c>
      <c r="G499" s="1">
        <v>111.39673913043478</v>
      </c>
      <c r="H499" s="1">
        <v>690.02989130434787</v>
      </c>
      <c r="I499" s="1">
        <f t="shared" si="21"/>
        <v>1043.9402173913045</v>
      </c>
      <c r="J499" s="1">
        <f t="shared" si="22"/>
        <v>4.8367074583270391</v>
      </c>
      <c r="K499" s="1">
        <f t="shared" si="23"/>
        <v>1.1235962129223951</v>
      </c>
    </row>
    <row r="500" spans="1:11" x14ac:dyDescent="0.3">
      <c r="A500" t="s">
        <v>32</v>
      </c>
      <c r="B500" t="s">
        <v>767</v>
      </c>
      <c r="C500" t="s">
        <v>768</v>
      </c>
      <c r="D500" t="s">
        <v>141</v>
      </c>
      <c r="E500" s="1">
        <v>109.55434782608695</v>
      </c>
      <c r="F500" s="1">
        <v>48.369565217391305</v>
      </c>
      <c r="G500" s="1">
        <v>79.038043478260875</v>
      </c>
      <c r="H500" s="1">
        <v>278.52989130434781</v>
      </c>
      <c r="I500" s="1">
        <f t="shared" si="21"/>
        <v>405.9375</v>
      </c>
      <c r="J500" s="1">
        <f t="shared" si="22"/>
        <v>3.7053527135628537</v>
      </c>
      <c r="K500" s="1">
        <f t="shared" si="23"/>
        <v>0.44151205476733807</v>
      </c>
    </row>
    <row r="501" spans="1:11" x14ac:dyDescent="0.3">
      <c r="A501" t="s">
        <v>32</v>
      </c>
      <c r="B501" t="s">
        <v>769</v>
      </c>
      <c r="C501" t="s">
        <v>489</v>
      </c>
      <c r="D501" t="s">
        <v>74</v>
      </c>
      <c r="E501" s="1">
        <v>100.07608695652173</v>
      </c>
      <c r="F501" s="1">
        <v>41.71934782608696</v>
      </c>
      <c r="G501" s="1">
        <v>71.151195652173897</v>
      </c>
      <c r="H501" s="1">
        <v>259.53760869565218</v>
      </c>
      <c r="I501" s="1">
        <f t="shared" si="21"/>
        <v>372.40815217391304</v>
      </c>
      <c r="J501" s="1">
        <f t="shared" si="22"/>
        <v>3.7212501357662648</v>
      </c>
      <c r="K501" s="1">
        <f t="shared" si="23"/>
        <v>0.41687628977951563</v>
      </c>
    </row>
    <row r="502" spans="1:11" x14ac:dyDescent="0.3">
      <c r="A502" t="s">
        <v>32</v>
      </c>
      <c r="B502" t="s">
        <v>770</v>
      </c>
      <c r="C502" t="s">
        <v>125</v>
      </c>
      <c r="D502" t="s">
        <v>87</v>
      </c>
      <c r="E502" s="1">
        <v>52.315217391304351</v>
      </c>
      <c r="F502" s="1">
        <v>28.144021739130434</v>
      </c>
      <c r="G502" s="1">
        <v>36.364130434782609</v>
      </c>
      <c r="H502" s="1">
        <v>121.66141304347826</v>
      </c>
      <c r="I502" s="1">
        <f t="shared" si="21"/>
        <v>186.16956521739132</v>
      </c>
      <c r="J502" s="1">
        <f t="shared" si="22"/>
        <v>3.5586120922501561</v>
      </c>
      <c r="K502" s="1">
        <f t="shared" si="23"/>
        <v>0.53797008103054222</v>
      </c>
    </row>
    <row r="503" spans="1:11" x14ac:dyDescent="0.3">
      <c r="A503" t="s">
        <v>32</v>
      </c>
      <c r="B503" t="s">
        <v>771</v>
      </c>
      <c r="C503" t="s">
        <v>53</v>
      </c>
      <c r="D503" t="s">
        <v>49</v>
      </c>
      <c r="E503" s="1">
        <v>109.82608695652173</v>
      </c>
      <c r="F503" s="1">
        <v>29.707391304347826</v>
      </c>
      <c r="G503" s="1">
        <v>91.140108695652174</v>
      </c>
      <c r="H503" s="1">
        <v>280.22663043478269</v>
      </c>
      <c r="I503" s="1">
        <f t="shared" si="21"/>
        <v>401.07413043478266</v>
      </c>
      <c r="J503" s="1">
        <f t="shared" si="22"/>
        <v>3.6519022169437854</v>
      </c>
      <c r="K503" s="1">
        <f t="shared" si="23"/>
        <v>0.27049485352335711</v>
      </c>
    </row>
    <row r="504" spans="1:11" x14ac:dyDescent="0.3">
      <c r="A504" t="s">
        <v>32</v>
      </c>
      <c r="B504" t="s">
        <v>772</v>
      </c>
      <c r="C504" t="s">
        <v>80</v>
      </c>
      <c r="D504" t="s">
        <v>81</v>
      </c>
      <c r="E504" s="1">
        <v>139.44565217391303</v>
      </c>
      <c r="F504" s="1">
        <v>47.173913043478258</v>
      </c>
      <c r="G504" s="1">
        <v>111.76902173913044</v>
      </c>
      <c r="H504" s="1">
        <v>356.24456521739131</v>
      </c>
      <c r="I504" s="1">
        <f t="shared" si="21"/>
        <v>515.1875</v>
      </c>
      <c r="J504" s="1">
        <f t="shared" si="22"/>
        <v>3.694539714708863</v>
      </c>
      <c r="K504" s="1">
        <f t="shared" si="23"/>
        <v>0.33829604801621327</v>
      </c>
    </row>
    <row r="505" spans="1:11" x14ac:dyDescent="0.3">
      <c r="A505" t="s">
        <v>32</v>
      </c>
      <c r="B505" t="s">
        <v>773</v>
      </c>
      <c r="C505" t="s">
        <v>774</v>
      </c>
      <c r="D505" t="s">
        <v>511</v>
      </c>
      <c r="E505" s="1">
        <v>82.956521739130437</v>
      </c>
      <c r="F505" s="1">
        <v>30.225543478260871</v>
      </c>
      <c r="G505" s="1">
        <v>71.396739130434781</v>
      </c>
      <c r="H505" s="1">
        <v>216.1875</v>
      </c>
      <c r="I505" s="1">
        <f t="shared" si="21"/>
        <v>317.80978260869563</v>
      </c>
      <c r="J505" s="1">
        <f t="shared" si="22"/>
        <v>3.8310403563941295</v>
      </c>
      <c r="K505" s="1">
        <f t="shared" si="23"/>
        <v>0.36435403563941299</v>
      </c>
    </row>
    <row r="506" spans="1:11" x14ac:dyDescent="0.3">
      <c r="A506" t="s">
        <v>32</v>
      </c>
      <c r="B506" t="s">
        <v>775</v>
      </c>
      <c r="C506" t="s">
        <v>63</v>
      </c>
      <c r="D506" t="s">
        <v>60</v>
      </c>
      <c r="E506" s="1">
        <v>105.23913043478261</v>
      </c>
      <c r="F506" s="1">
        <v>49.160326086956523</v>
      </c>
      <c r="G506" s="1">
        <v>65.692934782608702</v>
      </c>
      <c r="H506" s="1">
        <v>275.9728260869565</v>
      </c>
      <c r="I506" s="1">
        <f t="shared" si="21"/>
        <v>390.82608695652175</v>
      </c>
      <c r="J506" s="1">
        <f t="shared" si="22"/>
        <v>3.7136955174550712</v>
      </c>
      <c r="K506" s="1">
        <f t="shared" si="23"/>
        <v>0.46712972526337537</v>
      </c>
    </row>
    <row r="507" spans="1:11" x14ac:dyDescent="0.3">
      <c r="A507" t="s">
        <v>32</v>
      </c>
      <c r="B507" t="s">
        <v>776</v>
      </c>
      <c r="C507" t="s">
        <v>777</v>
      </c>
      <c r="D507" t="s">
        <v>74</v>
      </c>
      <c r="E507" s="1">
        <v>109.48913043478261</v>
      </c>
      <c r="F507" s="1">
        <v>46.934782608695649</v>
      </c>
      <c r="G507" s="1">
        <v>95.777173913043484</v>
      </c>
      <c r="H507" s="1">
        <v>324.50271739130437</v>
      </c>
      <c r="I507" s="1">
        <f t="shared" si="21"/>
        <v>467.2146739130435</v>
      </c>
      <c r="J507" s="1">
        <f t="shared" si="22"/>
        <v>4.2672242628809691</v>
      </c>
      <c r="K507" s="1">
        <f t="shared" si="23"/>
        <v>0.42867070386180878</v>
      </c>
    </row>
    <row r="508" spans="1:11" x14ac:dyDescent="0.3">
      <c r="A508" t="s">
        <v>32</v>
      </c>
      <c r="B508" t="s">
        <v>778</v>
      </c>
      <c r="C508" t="s">
        <v>779</v>
      </c>
      <c r="D508" t="s">
        <v>35</v>
      </c>
      <c r="E508" s="1">
        <v>109.54347826086956</v>
      </c>
      <c r="F508" s="1">
        <v>59.625</v>
      </c>
      <c r="G508" s="1">
        <v>69.695652173913047</v>
      </c>
      <c r="H508" s="1">
        <v>275.48097826086956</v>
      </c>
      <c r="I508" s="1">
        <f t="shared" si="21"/>
        <v>404.80163043478262</v>
      </c>
      <c r="J508" s="1">
        <f t="shared" si="22"/>
        <v>3.6953512601706691</v>
      </c>
      <c r="K508" s="1">
        <f t="shared" si="23"/>
        <v>0.54430442548124625</v>
      </c>
    </row>
    <row r="509" spans="1:11" x14ac:dyDescent="0.3">
      <c r="A509" t="s">
        <v>32</v>
      </c>
      <c r="B509" t="s">
        <v>780</v>
      </c>
      <c r="C509" t="s">
        <v>149</v>
      </c>
      <c r="D509" t="s">
        <v>57</v>
      </c>
      <c r="E509" s="1">
        <v>110.54347826086956</v>
      </c>
      <c r="F509" s="1">
        <v>53.801630434782616</v>
      </c>
      <c r="G509" s="1">
        <v>75.311304347826109</v>
      </c>
      <c r="H509" s="1">
        <v>290.10445652173911</v>
      </c>
      <c r="I509" s="1">
        <f t="shared" si="21"/>
        <v>419.21739130434787</v>
      </c>
      <c r="J509" s="1">
        <f t="shared" si="22"/>
        <v>3.7923303834808264</v>
      </c>
      <c r="K509" s="1">
        <f t="shared" si="23"/>
        <v>0.48670108161258613</v>
      </c>
    </row>
    <row r="510" spans="1:11" x14ac:dyDescent="0.3">
      <c r="A510" t="s">
        <v>32</v>
      </c>
      <c r="B510" t="s">
        <v>781</v>
      </c>
      <c r="C510" t="s">
        <v>548</v>
      </c>
      <c r="D510" t="s">
        <v>39</v>
      </c>
      <c r="E510" s="1">
        <v>223.77173913043478</v>
      </c>
      <c r="F510" s="1">
        <v>164.17934782608694</v>
      </c>
      <c r="G510" s="1">
        <v>183.74184782608697</v>
      </c>
      <c r="H510" s="1">
        <v>537.02173913043475</v>
      </c>
      <c r="I510" s="1">
        <f t="shared" si="21"/>
        <v>884.94293478260863</v>
      </c>
      <c r="J510" s="1">
        <f t="shared" si="22"/>
        <v>3.954667994365376</v>
      </c>
      <c r="K510" s="1">
        <f t="shared" si="23"/>
        <v>0.73369116432700243</v>
      </c>
    </row>
    <row r="511" spans="1:11" x14ac:dyDescent="0.3">
      <c r="A511" t="s">
        <v>32</v>
      </c>
      <c r="B511" t="s">
        <v>782</v>
      </c>
      <c r="C511" t="s">
        <v>611</v>
      </c>
      <c r="D511" t="s">
        <v>612</v>
      </c>
      <c r="E511" s="1">
        <v>118.51086956521739</v>
      </c>
      <c r="F511" s="1">
        <v>31.581521739130434</v>
      </c>
      <c r="G511" s="1">
        <v>93.138586956521735</v>
      </c>
      <c r="H511" s="1">
        <v>290.25815217391306</v>
      </c>
      <c r="I511" s="1">
        <f t="shared" si="21"/>
        <v>414.97826086956525</v>
      </c>
      <c r="J511" s="1">
        <f t="shared" si="22"/>
        <v>3.5016050628267452</v>
      </c>
      <c r="K511" s="1">
        <f t="shared" si="23"/>
        <v>0.26648628817756581</v>
      </c>
    </row>
    <row r="512" spans="1:11" x14ac:dyDescent="0.3">
      <c r="A512" t="s">
        <v>32</v>
      </c>
      <c r="B512" t="s">
        <v>783</v>
      </c>
      <c r="C512" t="s">
        <v>237</v>
      </c>
      <c r="D512" t="s">
        <v>238</v>
      </c>
      <c r="E512" s="1">
        <v>106.94565217391305</v>
      </c>
      <c r="F512" s="1">
        <v>48.981086956521729</v>
      </c>
      <c r="G512" s="1">
        <v>101.0889130434782</v>
      </c>
      <c r="H512" s="1">
        <v>280.2551086956521</v>
      </c>
      <c r="I512" s="1">
        <f t="shared" si="21"/>
        <v>430.32510869565203</v>
      </c>
      <c r="J512" s="1">
        <f t="shared" si="22"/>
        <v>4.0237737574956789</v>
      </c>
      <c r="K512" s="1">
        <f t="shared" si="23"/>
        <v>0.45799979672730956</v>
      </c>
    </row>
    <row r="513" spans="1:11" x14ac:dyDescent="0.3">
      <c r="A513" t="s">
        <v>32</v>
      </c>
      <c r="B513" t="s">
        <v>784</v>
      </c>
      <c r="C513" t="s">
        <v>127</v>
      </c>
      <c r="D513" t="s">
        <v>114</v>
      </c>
      <c r="E513" s="1">
        <v>99.543478260869563</v>
      </c>
      <c r="F513" s="1">
        <v>28.251086956521732</v>
      </c>
      <c r="G513" s="1">
        <v>82.794782608695684</v>
      </c>
      <c r="H513" s="1">
        <v>262.88282608695664</v>
      </c>
      <c r="I513" s="1">
        <f t="shared" si="21"/>
        <v>373.92869565217404</v>
      </c>
      <c r="J513" s="1">
        <f t="shared" si="22"/>
        <v>3.7564359030355985</v>
      </c>
      <c r="K513" s="1">
        <f t="shared" si="23"/>
        <v>0.28380650797117268</v>
      </c>
    </row>
    <row r="514" spans="1:11" x14ac:dyDescent="0.3">
      <c r="A514" t="s">
        <v>32</v>
      </c>
      <c r="B514" t="s">
        <v>785</v>
      </c>
      <c r="C514" t="s">
        <v>41</v>
      </c>
      <c r="D514" t="s">
        <v>42</v>
      </c>
      <c r="E514" s="1">
        <v>102.6304347826087</v>
      </c>
      <c r="F514" s="1">
        <v>80.040760869565219</v>
      </c>
      <c r="G514" s="1">
        <v>56.706521739130437</v>
      </c>
      <c r="H514" s="1">
        <v>252.99456521739131</v>
      </c>
      <c r="I514" s="1">
        <f t="shared" ref="I514:I577" si="24">SUM(F514:H514)</f>
        <v>389.741847826087</v>
      </c>
      <c r="J514" s="1">
        <f t="shared" ref="J514:J577" si="25">I514/E514</f>
        <v>3.7975270069900446</v>
      </c>
      <c r="K514" s="1">
        <f t="shared" ref="K514:K577" si="26">F514/E514</f>
        <v>0.77989303113747088</v>
      </c>
    </row>
    <row r="515" spans="1:11" x14ac:dyDescent="0.3">
      <c r="A515" t="s">
        <v>32</v>
      </c>
      <c r="B515" t="s">
        <v>786</v>
      </c>
      <c r="C515" t="s">
        <v>787</v>
      </c>
      <c r="D515" t="s">
        <v>84</v>
      </c>
      <c r="E515" s="1">
        <v>189.06521739130434</v>
      </c>
      <c r="F515" s="1">
        <v>83.806739130434792</v>
      </c>
      <c r="G515" s="1">
        <v>119.7192391304348</v>
      </c>
      <c r="H515" s="1">
        <v>479.24923913043494</v>
      </c>
      <c r="I515" s="1">
        <f t="shared" si="24"/>
        <v>682.77521739130452</v>
      </c>
      <c r="J515" s="1">
        <f t="shared" si="25"/>
        <v>3.6113211452224916</v>
      </c>
      <c r="K515" s="1">
        <f t="shared" si="26"/>
        <v>0.44326894331378641</v>
      </c>
    </row>
    <row r="516" spans="1:11" x14ac:dyDescent="0.3">
      <c r="A516" t="s">
        <v>32</v>
      </c>
      <c r="B516" t="s">
        <v>788</v>
      </c>
      <c r="C516" t="s">
        <v>733</v>
      </c>
      <c r="D516" t="s">
        <v>133</v>
      </c>
      <c r="E516" s="1">
        <v>55.108695652173914</v>
      </c>
      <c r="F516" s="1">
        <v>17.722826086956523</v>
      </c>
      <c r="G516" s="1">
        <v>52.413043478260867</v>
      </c>
      <c r="H516" s="1">
        <v>146.39673913043478</v>
      </c>
      <c r="I516" s="1">
        <f t="shared" si="24"/>
        <v>216.53260869565219</v>
      </c>
      <c r="J516" s="1">
        <f t="shared" si="25"/>
        <v>3.929191321499014</v>
      </c>
      <c r="K516" s="1">
        <f t="shared" si="26"/>
        <v>0.32159763313609468</v>
      </c>
    </row>
    <row r="517" spans="1:11" x14ac:dyDescent="0.3">
      <c r="A517" t="s">
        <v>32</v>
      </c>
      <c r="B517" t="s">
        <v>789</v>
      </c>
      <c r="C517" t="s">
        <v>733</v>
      </c>
      <c r="D517" t="s">
        <v>133</v>
      </c>
      <c r="E517" s="1">
        <v>95.869565217391298</v>
      </c>
      <c r="F517" s="1">
        <v>35.959239130434781</v>
      </c>
      <c r="G517" s="1">
        <v>91.119565217391298</v>
      </c>
      <c r="H517" s="1">
        <v>256.76630434782606</v>
      </c>
      <c r="I517" s="1">
        <f t="shared" si="24"/>
        <v>383.84510869565213</v>
      </c>
      <c r="J517" s="1">
        <f t="shared" si="25"/>
        <v>4.0038265306122449</v>
      </c>
      <c r="K517" s="1">
        <f t="shared" si="26"/>
        <v>0.37508503401360543</v>
      </c>
    </row>
    <row r="518" spans="1:11" x14ac:dyDescent="0.3">
      <c r="A518" t="s">
        <v>32</v>
      </c>
      <c r="B518" t="s">
        <v>790</v>
      </c>
      <c r="C518" t="s">
        <v>138</v>
      </c>
      <c r="D518" t="s">
        <v>130</v>
      </c>
      <c r="E518" s="1">
        <v>118.45652173913044</v>
      </c>
      <c r="F518" s="1">
        <v>42.451086956521742</v>
      </c>
      <c r="G518" s="1">
        <v>73.315217391304344</v>
      </c>
      <c r="H518" s="1">
        <v>295.88478260869567</v>
      </c>
      <c r="I518" s="1">
        <f t="shared" si="24"/>
        <v>411.65108695652179</v>
      </c>
      <c r="J518" s="1">
        <f t="shared" si="25"/>
        <v>3.4751238759405401</v>
      </c>
      <c r="K518" s="1">
        <f t="shared" si="26"/>
        <v>0.3583685079831162</v>
      </c>
    </row>
    <row r="519" spans="1:11" x14ac:dyDescent="0.3">
      <c r="A519" t="s">
        <v>32</v>
      </c>
      <c r="B519" t="s">
        <v>791</v>
      </c>
      <c r="C519" t="s">
        <v>138</v>
      </c>
      <c r="D519" t="s">
        <v>130</v>
      </c>
      <c r="E519" s="1">
        <v>102.1304347826087</v>
      </c>
      <c r="F519" s="1">
        <v>47.657608695652172</v>
      </c>
      <c r="G519" s="1">
        <v>113.27173913043478</v>
      </c>
      <c r="H519" s="1">
        <v>329.66652173913042</v>
      </c>
      <c r="I519" s="1">
        <f t="shared" si="24"/>
        <v>490.59586956521736</v>
      </c>
      <c r="J519" s="1">
        <f t="shared" si="25"/>
        <v>4.8036206896551716</v>
      </c>
      <c r="K519" s="1">
        <f t="shared" si="26"/>
        <v>0.46663473818646228</v>
      </c>
    </row>
    <row r="520" spans="1:11" x14ac:dyDescent="0.3">
      <c r="A520" t="s">
        <v>32</v>
      </c>
      <c r="B520" t="s">
        <v>792</v>
      </c>
      <c r="C520" t="s">
        <v>138</v>
      </c>
      <c r="D520" t="s">
        <v>130</v>
      </c>
      <c r="E520" s="1">
        <v>95.336956521739125</v>
      </c>
      <c r="F520" s="1">
        <v>21.369565217391305</v>
      </c>
      <c r="G520" s="1">
        <v>88.355978260869563</v>
      </c>
      <c r="H520" s="1">
        <v>253.56521739130434</v>
      </c>
      <c r="I520" s="1">
        <f t="shared" si="24"/>
        <v>363.29076086956525</v>
      </c>
      <c r="J520" s="1">
        <f t="shared" si="25"/>
        <v>3.8105974233268731</v>
      </c>
      <c r="K520" s="1">
        <f t="shared" si="26"/>
        <v>0.22414775966252423</v>
      </c>
    </row>
    <row r="521" spans="1:11" x14ac:dyDescent="0.3">
      <c r="A521" t="s">
        <v>32</v>
      </c>
      <c r="B521" t="s">
        <v>793</v>
      </c>
      <c r="C521" t="s">
        <v>749</v>
      </c>
      <c r="D521" t="s">
        <v>49</v>
      </c>
      <c r="E521" s="1">
        <v>31.521739130434781</v>
      </c>
      <c r="F521" s="1">
        <v>18.284782608695654</v>
      </c>
      <c r="G521" s="1">
        <v>27.719565217391303</v>
      </c>
      <c r="H521" s="1">
        <v>97.027173913043484</v>
      </c>
      <c r="I521" s="1">
        <f t="shared" si="24"/>
        <v>143.03152173913043</v>
      </c>
      <c r="J521" s="1">
        <f t="shared" si="25"/>
        <v>4.5375517241379306</v>
      </c>
      <c r="K521" s="1">
        <f t="shared" si="26"/>
        <v>0.58006896551724141</v>
      </c>
    </row>
    <row r="522" spans="1:11" x14ac:dyDescent="0.3">
      <c r="A522" t="s">
        <v>32</v>
      </c>
      <c r="B522" t="s">
        <v>794</v>
      </c>
      <c r="C522" t="s">
        <v>278</v>
      </c>
      <c r="D522" t="s">
        <v>35</v>
      </c>
      <c r="E522" s="1">
        <v>22.293478260869566</v>
      </c>
      <c r="F522" s="1">
        <v>19.342391304347814</v>
      </c>
      <c r="G522" s="1">
        <v>13.354347826086961</v>
      </c>
      <c r="H522" s="1">
        <v>61.394565217391275</v>
      </c>
      <c r="I522" s="1">
        <f t="shared" si="24"/>
        <v>94.091304347826053</v>
      </c>
      <c r="J522" s="1">
        <f t="shared" si="25"/>
        <v>4.220575329107751</v>
      </c>
      <c r="K522" s="1">
        <f t="shared" si="26"/>
        <v>0.86762554851291995</v>
      </c>
    </row>
    <row r="523" spans="1:11" x14ac:dyDescent="0.3">
      <c r="A523" t="s">
        <v>32</v>
      </c>
      <c r="B523" t="s">
        <v>795</v>
      </c>
      <c r="C523" t="s">
        <v>255</v>
      </c>
      <c r="D523" t="s">
        <v>87</v>
      </c>
      <c r="E523" s="1">
        <v>70.597826086956516</v>
      </c>
      <c r="F523" s="1">
        <v>29.872608695652172</v>
      </c>
      <c r="G523" s="1">
        <v>71.339673913043484</v>
      </c>
      <c r="H523" s="1">
        <v>206.15510869565219</v>
      </c>
      <c r="I523" s="1">
        <f t="shared" si="24"/>
        <v>307.36739130434785</v>
      </c>
      <c r="J523" s="1">
        <f t="shared" si="25"/>
        <v>4.3537798306389535</v>
      </c>
      <c r="K523" s="1">
        <f t="shared" si="26"/>
        <v>0.42313779830638953</v>
      </c>
    </row>
    <row r="524" spans="1:11" x14ac:dyDescent="0.3">
      <c r="A524" t="s">
        <v>32</v>
      </c>
      <c r="B524" t="s">
        <v>796</v>
      </c>
      <c r="C524" t="s">
        <v>275</v>
      </c>
      <c r="D524" t="s">
        <v>276</v>
      </c>
      <c r="E524" s="1">
        <v>98.967391304347828</v>
      </c>
      <c r="F524" s="1">
        <v>13.364130434782609</v>
      </c>
      <c r="G524" s="1">
        <v>96.251086956521746</v>
      </c>
      <c r="H524" s="1">
        <v>257.69173913043477</v>
      </c>
      <c r="I524" s="1">
        <f t="shared" si="24"/>
        <v>367.30695652173915</v>
      </c>
      <c r="J524" s="1">
        <f t="shared" si="25"/>
        <v>3.71139373970346</v>
      </c>
      <c r="K524" s="1">
        <f t="shared" si="26"/>
        <v>0.13503569467325646</v>
      </c>
    </row>
    <row r="525" spans="1:11" x14ac:dyDescent="0.3">
      <c r="A525" t="s">
        <v>32</v>
      </c>
      <c r="B525" t="s">
        <v>797</v>
      </c>
      <c r="C525" t="s">
        <v>202</v>
      </c>
      <c r="D525" t="s">
        <v>70</v>
      </c>
      <c r="E525" s="1">
        <v>139.59782608695653</v>
      </c>
      <c r="F525" s="1">
        <v>35.010869565217391</v>
      </c>
      <c r="G525" s="1">
        <v>111.52717391304348</v>
      </c>
      <c r="H525" s="1">
        <v>358.0896739130435</v>
      </c>
      <c r="I525" s="1">
        <f t="shared" si="24"/>
        <v>504.62771739130437</v>
      </c>
      <c r="J525" s="1">
        <f t="shared" si="25"/>
        <v>3.6148680214903059</v>
      </c>
      <c r="K525" s="1">
        <f t="shared" si="26"/>
        <v>0.25079810013236781</v>
      </c>
    </row>
    <row r="526" spans="1:11" x14ac:dyDescent="0.3">
      <c r="A526" t="s">
        <v>32</v>
      </c>
      <c r="B526" t="s">
        <v>798</v>
      </c>
      <c r="C526" t="s">
        <v>220</v>
      </c>
      <c r="D526" t="s">
        <v>66</v>
      </c>
      <c r="E526" s="1">
        <v>74.945652173913047</v>
      </c>
      <c r="F526" s="1">
        <v>30.365000000000006</v>
      </c>
      <c r="G526" s="1">
        <v>54.264456521739113</v>
      </c>
      <c r="H526" s="1">
        <v>188.05750000000009</v>
      </c>
      <c r="I526" s="1">
        <f t="shared" si="24"/>
        <v>272.68695652173921</v>
      </c>
      <c r="J526" s="1">
        <f t="shared" si="25"/>
        <v>3.6384626540971725</v>
      </c>
      <c r="K526" s="1">
        <f t="shared" si="26"/>
        <v>0.40516026105873826</v>
      </c>
    </row>
    <row r="527" spans="1:11" x14ac:dyDescent="0.3">
      <c r="A527" t="s">
        <v>32</v>
      </c>
      <c r="B527" t="s">
        <v>799</v>
      </c>
      <c r="C527" t="s">
        <v>272</v>
      </c>
      <c r="D527" t="s">
        <v>39</v>
      </c>
      <c r="E527" s="1">
        <v>103.82608695652173</v>
      </c>
      <c r="F527" s="1">
        <v>50.953804347826086</v>
      </c>
      <c r="G527" s="1">
        <v>83.195652173913047</v>
      </c>
      <c r="H527" s="1">
        <v>283.64402173913044</v>
      </c>
      <c r="I527" s="1">
        <f t="shared" si="24"/>
        <v>417.79347826086956</v>
      </c>
      <c r="J527" s="1">
        <f t="shared" si="25"/>
        <v>4.0239740368509214</v>
      </c>
      <c r="K527" s="1">
        <f t="shared" si="26"/>
        <v>0.49076109715242883</v>
      </c>
    </row>
    <row r="528" spans="1:11" x14ac:dyDescent="0.3">
      <c r="A528" t="s">
        <v>32</v>
      </c>
      <c r="B528" t="s">
        <v>800</v>
      </c>
      <c r="C528" t="s">
        <v>209</v>
      </c>
      <c r="D528" t="s">
        <v>210</v>
      </c>
      <c r="E528" s="1">
        <v>148.5</v>
      </c>
      <c r="F528" s="1">
        <v>49.847826086956523</v>
      </c>
      <c r="G528" s="1">
        <v>159.42413043478263</v>
      </c>
      <c r="H528" s="1">
        <v>395.54619565217394</v>
      </c>
      <c r="I528" s="1">
        <f t="shared" si="24"/>
        <v>604.81815217391306</v>
      </c>
      <c r="J528" s="1">
        <f t="shared" si="25"/>
        <v>4.0728495095886403</v>
      </c>
      <c r="K528" s="1">
        <f t="shared" si="26"/>
        <v>0.33567559654516177</v>
      </c>
    </row>
    <row r="529" spans="1:11" x14ac:dyDescent="0.3">
      <c r="A529" t="s">
        <v>32</v>
      </c>
      <c r="B529" t="s">
        <v>801</v>
      </c>
      <c r="C529" t="s">
        <v>127</v>
      </c>
      <c r="D529" t="s">
        <v>114</v>
      </c>
      <c r="E529" s="1">
        <v>37.282608695652172</v>
      </c>
      <c r="F529" s="1">
        <v>129.86630434782612</v>
      </c>
      <c r="G529" s="1">
        <v>19.36315217391304</v>
      </c>
      <c r="H529" s="1">
        <v>121.88445652173908</v>
      </c>
      <c r="I529" s="1">
        <f t="shared" si="24"/>
        <v>271.11391304347825</v>
      </c>
      <c r="J529" s="1">
        <f t="shared" si="25"/>
        <v>7.2718600583090378</v>
      </c>
      <c r="K529" s="1">
        <f t="shared" si="26"/>
        <v>3.4832944606414005</v>
      </c>
    </row>
    <row r="530" spans="1:11" x14ac:dyDescent="0.3">
      <c r="A530" t="s">
        <v>32</v>
      </c>
      <c r="B530" t="s">
        <v>802</v>
      </c>
      <c r="C530" t="s">
        <v>196</v>
      </c>
      <c r="D530" t="s">
        <v>197</v>
      </c>
      <c r="E530" s="1">
        <v>142.16304347826087</v>
      </c>
      <c r="F530" s="1">
        <v>130.18478260869566</v>
      </c>
      <c r="G530" s="1">
        <v>112.57065217391305</v>
      </c>
      <c r="H530" s="1">
        <v>460.25815217391306</v>
      </c>
      <c r="I530" s="1">
        <f t="shared" si="24"/>
        <v>703.01358695652175</v>
      </c>
      <c r="J530" s="1">
        <f t="shared" si="25"/>
        <v>4.9451219512195124</v>
      </c>
      <c r="K530" s="1">
        <f t="shared" si="26"/>
        <v>0.91574279379157431</v>
      </c>
    </row>
    <row r="531" spans="1:11" x14ac:dyDescent="0.3">
      <c r="A531" t="s">
        <v>32</v>
      </c>
      <c r="B531" t="s">
        <v>803</v>
      </c>
      <c r="C531" t="s">
        <v>296</v>
      </c>
      <c r="D531" t="s">
        <v>297</v>
      </c>
      <c r="E531" s="1">
        <v>111.6304347826087</v>
      </c>
      <c r="F531" s="1">
        <v>34.686304347826102</v>
      </c>
      <c r="G531" s="1">
        <v>93.859130434782614</v>
      </c>
      <c r="H531" s="1">
        <v>290.9208695652174</v>
      </c>
      <c r="I531" s="1">
        <f t="shared" si="24"/>
        <v>419.46630434782611</v>
      </c>
      <c r="J531" s="1">
        <f t="shared" si="25"/>
        <v>3.7576338851022397</v>
      </c>
      <c r="K531" s="1">
        <f t="shared" si="26"/>
        <v>0.3107244401168453</v>
      </c>
    </row>
    <row r="532" spans="1:11" x14ac:dyDescent="0.3">
      <c r="A532" t="s">
        <v>32</v>
      </c>
      <c r="B532" t="s">
        <v>804</v>
      </c>
      <c r="C532" t="s">
        <v>38</v>
      </c>
      <c r="D532" t="s">
        <v>39</v>
      </c>
      <c r="E532" s="1">
        <v>100.34782608695652</v>
      </c>
      <c r="F532" s="1">
        <v>13.153695652173912</v>
      </c>
      <c r="G532" s="1">
        <v>101.17902173913041</v>
      </c>
      <c r="H532" s="1">
        <v>265.72206521739128</v>
      </c>
      <c r="I532" s="1">
        <f t="shared" si="24"/>
        <v>380.05478260869558</v>
      </c>
      <c r="J532" s="1">
        <f t="shared" si="25"/>
        <v>3.7873743500866546</v>
      </c>
      <c r="K532" s="1">
        <f t="shared" si="26"/>
        <v>0.1310810225303293</v>
      </c>
    </row>
    <row r="533" spans="1:11" x14ac:dyDescent="0.3">
      <c r="A533" t="s">
        <v>32</v>
      </c>
      <c r="B533" t="s">
        <v>805</v>
      </c>
      <c r="C533" t="s">
        <v>196</v>
      </c>
      <c r="D533" t="s">
        <v>197</v>
      </c>
      <c r="E533" s="1">
        <v>98.695652173913047</v>
      </c>
      <c r="F533" s="1">
        <v>30.935978260869572</v>
      </c>
      <c r="G533" s="1">
        <v>82.472391304347838</v>
      </c>
      <c r="H533" s="1">
        <v>246.46967391304352</v>
      </c>
      <c r="I533" s="1">
        <f t="shared" si="24"/>
        <v>359.87804347826091</v>
      </c>
      <c r="J533" s="1">
        <f t="shared" si="25"/>
        <v>3.64634140969163</v>
      </c>
      <c r="K533" s="1">
        <f t="shared" si="26"/>
        <v>0.31344823788546261</v>
      </c>
    </row>
    <row r="534" spans="1:11" x14ac:dyDescent="0.3">
      <c r="A534" t="s">
        <v>32</v>
      </c>
      <c r="B534" t="s">
        <v>806</v>
      </c>
      <c r="C534" t="s">
        <v>222</v>
      </c>
      <c r="D534" t="s">
        <v>223</v>
      </c>
      <c r="E534" s="1">
        <v>116.44565217391305</v>
      </c>
      <c r="F534" s="1">
        <v>24.541195652173929</v>
      </c>
      <c r="G534" s="1">
        <v>96.531739130434758</v>
      </c>
      <c r="H534" s="1">
        <v>306.61391304347831</v>
      </c>
      <c r="I534" s="1">
        <f t="shared" si="24"/>
        <v>427.68684782608699</v>
      </c>
      <c r="J534" s="1">
        <f t="shared" si="25"/>
        <v>3.6728451414169703</v>
      </c>
      <c r="K534" s="1">
        <f t="shared" si="26"/>
        <v>0.21075235694950073</v>
      </c>
    </row>
    <row r="535" spans="1:11" x14ac:dyDescent="0.3">
      <c r="A535" t="s">
        <v>32</v>
      </c>
      <c r="B535" t="s">
        <v>807</v>
      </c>
      <c r="C535" t="s">
        <v>808</v>
      </c>
      <c r="D535" t="s">
        <v>84</v>
      </c>
      <c r="E535" s="1">
        <v>200.5108695652174</v>
      </c>
      <c r="F535" s="1">
        <v>153.58141304347825</v>
      </c>
      <c r="G535" s="1">
        <v>64.065108695652157</v>
      </c>
      <c r="H535" s="1">
        <v>511.54065217391292</v>
      </c>
      <c r="I535" s="1">
        <f t="shared" si="24"/>
        <v>729.18717391304335</v>
      </c>
      <c r="J535" s="1">
        <f t="shared" si="25"/>
        <v>3.6366466092047478</v>
      </c>
      <c r="K535" s="1">
        <f t="shared" si="26"/>
        <v>0.76595056106684001</v>
      </c>
    </row>
    <row r="536" spans="1:11" x14ac:dyDescent="0.3">
      <c r="A536" t="s">
        <v>32</v>
      </c>
      <c r="B536" t="s">
        <v>809</v>
      </c>
      <c r="C536" t="s">
        <v>486</v>
      </c>
      <c r="D536" t="s">
        <v>84</v>
      </c>
      <c r="E536" s="1">
        <v>117.65217391304348</v>
      </c>
      <c r="F536" s="1">
        <v>88.619456521739153</v>
      </c>
      <c r="G536" s="1">
        <v>52.428804347826102</v>
      </c>
      <c r="H536" s="1">
        <v>304.8705434782608</v>
      </c>
      <c r="I536" s="1">
        <f t="shared" si="24"/>
        <v>445.91880434782604</v>
      </c>
      <c r="J536" s="1">
        <f t="shared" si="25"/>
        <v>3.790145048041389</v>
      </c>
      <c r="K536" s="1">
        <f t="shared" si="26"/>
        <v>0.75323263118994843</v>
      </c>
    </row>
    <row r="537" spans="1:11" x14ac:dyDescent="0.3">
      <c r="A537" t="s">
        <v>32</v>
      </c>
      <c r="B537" t="s">
        <v>810</v>
      </c>
      <c r="C537" t="s">
        <v>632</v>
      </c>
      <c r="D537" t="s">
        <v>105</v>
      </c>
      <c r="E537" s="1">
        <v>100.31521739130434</v>
      </c>
      <c r="F537" s="1">
        <v>23.897065217391308</v>
      </c>
      <c r="G537" s="1">
        <v>89.483152173913069</v>
      </c>
      <c r="H537" s="1">
        <v>266.01184782608703</v>
      </c>
      <c r="I537" s="1">
        <f t="shared" si="24"/>
        <v>379.3920652173914</v>
      </c>
      <c r="J537" s="1">
        <f t="shared" si="25"/>
        <v>3.7819991331671914</v>
      </c>
      <c r="K537" s="1">
        <f t="shared" si="26"/>
        <v>0.23821974211723917</v>
      </c>
    </row>
    <row r="538" spans="1:11" x14ac:dyDescent="0.3">
      <c r="A538" t="s">
        <v>32</v>
      </c>
      <c r="B538" t="s">
        <v>811</v>
      </c>
      <c r="C538" t="s">
        <v>127</v>
      </c>
      <c r="D538" t="s">
        <v>114</v>
      </c>
      <c r="E538" s="1">
        <v>150.39130434782609</v>
      </c>
      <c r="F538" s="1">
        <v>47.576847826086954</v>
      </c>
      <c r="G538" s="1">
        <v>105.16663043478255</v>
      </c>
      <c r="H538" s="1">
        <v>391.99652173913046</v>
      </c>
      <c r="I538" s="1">
        <f t="shared" si="24"/>
        <v>544.74</v>
      </c>
      <c r="J538" s="1">
        <f t="shared" si="25"/>
        <v>3.6221509106678229</v>
      </c>
      <c r="K538" s="1">
        <f t="shared" si="26"/>
        <v>0.31635371494651632</v>
      </c>
    </row>
    <row r="539" spans="1:11" x14ac:dyDescent="0.3">
      <c r="A539" t="s">
        <v>32</v>
      </c>
      <c r="B539" t="s">
        <v>812</v>
      </c>
      <c r="C539" t="s">
        <v>813</v>
      </c>
      <c r="D539" t="s">
        <v>223</v>
      </c>
      <c r="E539" s="1">
        <v>159.78260869565219</v>
      </c>
      <c r="F539" s="1">
        <v>21.245652173913051</v>
      </c>
      <c r="G539" s="1">
        <v>146.96999999999994</v>
      </c>
      <c r="H539" s="1">
        <v>405.09380434782616</v>
      </c>
      <c r="I539" s="1">
        <f t="shared" si="24"/>
        <v>573.30945652173909</v>
      </c>
      <c r="J539" s="1">
        <f t="shared" si="25"/>
        <v>3.5880591836734688</v>
      </c>
      <c r="K539" s="1">
        <f t="shared" si="26"/>
        <v>0.13296598639455787</v>
      </c>
    </row>
    <row r="540" spans="1:11" x14ac:dyDescent="0.3">
      <c r="A540" t="s">
        <v>32</v>
      </c>
      <c r="B540" t="s">
        <v>814</v>
      </c>
      <c r="C540" t="s">
        <v>262</v>
      </c>
      <c r="D540" t="s">
        <v>263</v>
      </c>
      <c r="E540" s="1">
        <v>88.184782608695656</v>
      </c>
      <c r="F540" s="1">
        <v>23.704782608695648</v>
      </c>
      <c r="G540" s="1">
        <v>74.735000000000014</v>
      </c>
      <c r="H540" s="1">
        <v>234.98902173913052</v>
      </c>
      <c r="I540" s="1">
        <f t="shared" si="24"/>
        <v>333.4288043478262</v>
      </c>
      <c r="J540" s="1">
        <f t="shared" si="25"/>
        <v>3.7810242820165176</v>
      </c>
      <c r="K540" s="1">
        <f t="shared" si="26"/>
        <v>0.26880808578824106</v>
      </c>
    </row>
    <row r="541" spans="1:11" x14ac:dyDescent="0.3">
      <c r="A541" t="s">
        <v>32</v>
      </c>
      <c r="B541" t="s">
        <v>815</v>
      </c>
      <c r="C541" t="s">
        <v>108</v>
      </c>
      <c r="D541" t="s">
        <v>70</v>
      </c>
      <c r="E541" s="1">
        <v>57.086956521739133</v>
      </c>
      <c r="F541" s="1">
        <v>13.240652173913043</v>
      </c>
      <c r="G541" s="1">
        <v>46.353152173913053</v>
      </c>
      <c r="H541" s="1">
        <v>144.52021739130433</v>
      </c>
      <c r="I541" s="1">
        <f t="shared" si="24"/>
        <v>204.11402173913041</v>
      </c>
      <c r="J541" s="1">
        <f t="shared" si="25"/>
        <v>3.5754931454683923</v>
      </c>
      <c r="K541" s="1">
        <f t="shared" si="26"/>
        <v>0.23193830921553693</v>
      </c>
    </row>
    <row r="542" spans="1:11" x14ac:dyDescent="0.3">
      <c r="A542" t="s">
        <v>32</v>
      </c>
      <c r="B542" t="s">
        <v>816</v>
      </c>
      <c r="C542" t="s">
        <v>97</v>
      </c>
      <c r="D542" t="s">
        <v>35</v>
      </c>
      <c r="E542" s="1">
        <v>100.59782608695652</v>
      </c>
      <c r="F542" s="1">
        <v>78.30217391304349</v>
      </c>
      <c r="G542" s="1">
        <v>35.018586956521737</v>
      </c>
      <c r="H542" s="1">
        <v>263.41163043478252</v>
      </c>
      <c r="I542" s="1">
        <f t="shared" si="24"/>
        <v>376.73239130434774</v>
      </c>
      <c r="J542" s="1">
        <f t="shared" si="25"/>
        <v>3.7449357104267955</v>
      </c>
      <c r="K542" s="1">
        <f t="shared" si="26"/>
        <v>0.77836844948676409</v>
      </c>
    </row>
    <row r="543" spans="1:11" x14ac:dyDescent="0.3">
      <c r="A543" t="s">
        <v>32</v>
      </c>
      <c r="B543" t="s">
        <v>817</v>
      </c>
      <c r="C543" t="s">
        <v>266</v>
      </c>
      <c r="D543" t="s">
        <v>267</v>
      </c>
      <c r="E543" s="1">
        <v>119.16304347826087</v>
      </c>
      <c r="F543" s="1">
        <v>56.405652173913047</v>
      </c>
      <c r="G543" s="1">
        <v>79.297391304347855</v>
      </c>
      <c r="H543" s="1">
        <v>302.65184782608691</v>
      </c>
      <c r="I543" s="1">
        <f t="shared" si="24"/>
        <v>438.3548913043478</v>
      </c>
      <c r="J543" s="1">
        <f t="shared" si="25"/>
        <v>3.6786144303566539</v>
      </c>
      <c r="K543" s="1">
        <f t="shared" si="26"/>
        <v>0.47334853598467574</v>
      </c>
    </row>
    <row r="544" spans="1:11" x14ac:dyDescent="0.3">
      <c r="A544" t="s">
        <v>32</v>
      </c>
      <c r="B544" t="s">
        <v>818</v>
      </c>
      <c r="C544" t="s">
        <v>296</v>
      </c>
      <c r="D544" t="s">
        <v>297</v>
      </c>
      <c r="E544" s="1">
        <v>55.728260869565219</v>
      </c>
      <c r="F544" s="1">
        <v>2.2934782608695654</v>
      </c>
      <c r="G544" s="1">
        <v>62.706521739130437</v>
      </c>
      <c r="H544" s="1">
        <v>147.0108695652174</v>
      </c>
      <c r="I544" s="1">
        <f t="shared" si="24"/>
        <v>212.0108695652174</v>
      </c>
      <c r="J544" s="1">
        <f t="shared" si="25"/>
        <v>3.8043690267212797</v>
      </c>
      <c r="K544" s="1">
        <f t="shared" si="26"/>
        <v>4.1154671347766729E-2</v>
      </c>
    </row>
    <row r="545" spans="1:11" x14ac:dyDescent="0.3">
      <c r="A545" t="s">
        <v>32</v>
      </c>
      <c r="B545" t="s">
        <v>819</v>
      </c>
      <c r="C545" t="s">
        <v>284</v>
      </c>
      <c r="D545" t="s">
        <v>84</v>
      </c>
      <c r="E545" s="1">
        <v>142.89130434782609</v>
      </c>
      <c r="F545" s="1">
        <v>55.051630434782609</v>
      </c>
      <c r="G545" s="1">
        <v>130.58695652173913</v>
      </c>
      <c r="H545" s="1">
        <v>405.65760869565219</v>
      </c>
      <c r="I545" s="1">
        <f t="shared" si="24"/>
        <v>591.29619565217399</v>
      </c>
      <c r="J545" s="1">
        <f t="shared" si="25"/>
        <v>4.1380838277803136</v>
      </c>
      <c r="K545" s="1">
        <f t="shared" si="26"/>
        <v>0.38526928343222272</v>
      </c>
    </row>
    <row r="546" spans="1:11" x14ac:dyDescent="0.3">
      <c r="A546" t="s">
        <v>32</v>
      </c>
      <c r="B546" t="s">
        <v>820</v>
      </c>
      <c r="C546" t="s">
        <v>228</v>
      </c>
      <c r="D546" t="s">
        <v>57</v>
      </c>
      <c r="E546" s="1">
        <v>24.804347826086957</v>
      </c>
      <c r="F546" s="1">
        <v>34.695652173913047</v>
      </c>
      <c r="G546" s="1">
        <v>21.350543478260871</v>
      </c>
      <c r="H546" s="1">
        <v>78.948043478260857</v>
      </c>
      <c r="I546" s="1">
        <f t="shared" si="24"/>
        <v>134.99423913043478</v>
      </c>
      <c r="J546" s="1">
        <f t="shared" si="25"/>
        <v>5.4423619631901836</v>
      </c>
      <c r="K546" s="1">
        <f t="shared" si="26"/>
        <v>1.3987730061349695</v>
      </c>
    </row>
    <row r="547" spans="1:11" x14ac:dyDescent="0.3">
      <c r="A547" t="s">
        <v>32</v>
      </c>
      <c r="B547" t="s">
        <v>821</v>
      </c>
      <c r="C547" t="s">
        <v>152</v>
      </c>
      <c r="D547" t="s">
        <v>60</v>
      </c>
      <c r="E547" s="1">
        <v>165.32608695652175</v>
      </c>
      <c r="F547" s="1">
        <v>119.7554347826087</v>
      </c>
      <c r="G547" s="1">
        <v>154.70108695652175</v>
      </c>
      <c r="H547" s="1">
        <v>435.85326086956519</v>
      </c>
      <c r="I547" s="1">
        <f t="shared" si="24"/>
        <v>710.30978260869563</v>
      </c>
      <c r="J547" s="1">
        <f t="shared" si="25"/>
        <v>4.2964168310322153</v>
      </c>
      <c r="K547" s="1">
        <f t="shared" si="26"/>
        <v>0.72435897435897434</v>
      </c>
    </row>
    <row r="548" spans="1:11" x14ac:dyDescent="0.3">
      <c r="A548" t="s">
        <v>32</v>
      </c>
      <c r="B548" t="s">
        <v>822</v>
      </c>
      <c r="C548" t="s">
        <v>266</v>
      </c>
      <c r="D548" t="s">
        <v>267</v>
      </c>
      <c r="E548" s="1">
        <v>170.07608695652175</v>
      </c>
      <c r="F548" s="1">
        <v>52.690217391304351</v>
      </c>
      <c r="G548" s="1">
        <v>198.29076086956522</v>
      </c>
      <c r="H548" s="1">
        <v>463.01086956521738</v>
      </c>
      <c r="I548" s="1">
        <f t="shared" si="24"/>
        <v>713.991847826087</v>
      </c>
      <c r="J548" s="1">
        <f t="shared" si="25"/>
        <v>4.1980731130568163</v>
      </c>
      <c r="K548" s="1">
        <f t="shared" si="26"/>
        <v>0.30980379625487314</v>
      </c>
    </row>
    <row r="549" spans="1:11" x14ac:dyDescent="0.3">
      <c r="A549" t="s">
        <v>32</v>
      </c>
      <c r="B549" t="s">
        <v>823</v>
      </c>
      <c r="C549" t="s">
        <v>824</v>
      </c>
      <c r="D549" t="s">
        <v>66</v>
      </c>
      <c r="E549" s="1">
        <v>116.22826086956522</v>
      </c>
      <c r="F549" s="1">
        <v>94.288043478260875</v>
      </c>
      <c r="G549" s="1">
        <v>106.34782608695652</v>
      </c>
      <c r="H549" s="1">
        <v>310.29076086956519</v>
      </c>
      <c r="I549" s="1">
        <f t="shared" si="24"/>
        <v>510.92663043478257</v>
      </c>
      <c r="J549" s="1">
        <f t="shared" si="25"/>
        <v>4.3958898344711486</v>
      </c>
      <c r="K549" s="1">
        <f t="shared" si="26"/>
        <v>0.81123164687178528</v>
      </c>
    </row>
    <row r="550" spans="1:11" x14ac:dyDescent="0.3">
      <c r="A550" t="s">
        <v>32</v>
      </c>
      <c r="B550" t="s">
        <v>825</v>
      </c>
      <c r="C550" t="s">
        <v>202</v>
      </c>
      <c r="D550" t="s">
        <v>70</v>
      </c>
      <c r="E550" s="1">
        <v>70.065217391304344</v>
      </c>
      <c r="F550" s="1">
        <v>36.144021739130437</v>
      </c>
      <c r="G550" s="1">
        <v>82.154891304347828</v>
      </c>
      <c r="H550" s="1">
        <v>182.75543478260869</v>
      </c>
      <c r="I550" s="1">
        <f t="shared" si="24"/>
        <v>301.05434782608694</v>
      </c>
      <c r="J550" s="1">
        <f t="shared" si="25"/>
        <v>4.2967731926776294</v>
      </c>
      <c r="K550" s="1">
        <f t="shared" si="26"/>
        <v>0.51586255041886453</v>
      </c>
    </row>
    <row r="551" spans="1:11" x14ac:dyDescent="0.3">
      <c r="A551" t="s">
        <v>32</v>
      </c>
      <c r="B551" t="s">
        <v>826</v>
      </c>
      <c r="C551" t="s">
        <v>157</v>
      </c>
      <c r="D551" t="s">
        <v>158</v>
      </c>
      <c r="E551" s="1">
        <v>103.96739130434783</v>
      </c>
      <c r="F551" s="1">
        <v>22.8125</v>
      </c>
      <c r="G551" s="1">
        <v>125.40760869565217</v>
      </c>
      <c r="H551" s="1">
        <v>279.42663043478262</v>
      </c>
      <c r="I551" s="1">
        <f t="shared" si="24"/>
        <v>427.64673913043481</v>
      </c>
      <c r="J551" s="1">
        <f t="shared" si="25"/>
        <v>4.1132775744903292</v>
      </c>
      <c r="K551" s="1">
        <f t="shared" si="26"/>
        <v>0.21941975953998955</v>
      </c>
    </row>
    <row r="552" spans="1:11" x14ac:dyDescent="0.3">
      <c r="A552" t="s">
        <v>32</v>
      </c>
      <c r="B552" t="s">
        <v>827</v>
      </c>
      <c r="C552" t="s">
        <v>665</v>
      </c>
      <c r="D552" t="s">
        <v>49</v>
      </c>
      <c r="E552" s="1">
        <v>115.60869565217391</v>
      </c>
      <c r="F552" s="1">
        <v>83.603260869565219</v>
      </c>
      <c r="G552" s="1">
        <v>93.730978260869563</v>
      </c>
      <c r="H552" s="1">
        <v>311.66304347826087</v>
      </c>
      <c r="I552" s="1">
        <f t="shared" si="24"/>
        <v>488.99728260869563</v>
      </c>
      <c r="J552" s="1">
        <f t="shared" si="25"/>
        <v>4.2297621286197815</v>
      </c>
      <c r="K552" s="1">
        <f t="shared" si="26"/>
        <v>0.7231572019556225</v>
      </c>
    </row>
    <row r="553" spans="1:11" x14ac:dyDescent="0.3">
      <c r="A553" t="s">
        <v>32</v>
      </c>
      <c r="B553" t="s">
        <v>828</v>
      </c>
      <c r="C553" t="s">
        <v>91</v>
      </c>
      <c r="D553" t="s">
        <v>92</v>
      </c>
      <c r="E553" s="1">
        <v>115.32608695652173</v>
      </c>
      <c r="F553" s="1">
        <v>60.516304347826086</v>
      </c>
      <c r="G553" s="1">
        <v>117.59510869565217</v>
      </c>
      <c r="H553" s="1">
        <v>313.82608695652175</v>
      </c>
      <c r="I553" s="1">
        <f t="shared" si="24"/>
        <v>491.9375</v>
      </c>
      <c r="J553" s="1">
        <f t="shared" si="25"/>
        <v>4.2656220546654104</v>
      </c>
      <c r="K553" s="1">
        <f t="shared" si="26"/>
        <v>0.52474081055607913</v>
      </c>
    </row>
    <row r="554" spans="1:11" x14ac:dyDescent="0.3">
      <c r="A554" t="s">
        <v>32</v>
      </c>
      <c r="B554" t="s">
        <v>829</v>
      </c>
      <c r="C554" t="s">
        <v>291</v>
      </c>
      <c r="D554" t="s">
        <v>74</v>
      </c>
      <c r="E554" s="1">
        <v>166.45652173913044</v>
      </c>
      <c r="F554" s="1">
        <v>98.442934782608702</v>
      </c>
      <c r="G554" s="1">
        <v>175.41847826086956</v>
      </c>
      <c r="H554" s="1">
        <v>443.52173913043481</v>
      </c>
      <c r="I554" s="1">
        <f t="shared" si="24"/>
        <v>717.383152173913</v>
      </c>
      <c r="J554" s="1">
        <f t="shared" si="25"/>
        <v>4.3097329241217182</v>
      </c>
      <c r="K554" s="1">
        <f t="shared" si="26"/>
        <v>0.5914032911061774</v>
      </c>
    </row>
    <row r="555" spans="1:11" x14ac:dyDescent="0.3">
      <c r="A555" t="s">
        <v>32</v>
      </c>
      <c r="B555" t="s">
        <v>830</v>
      </c>
      <c r="C555" t="s">
        <v>110</v>
      </c>
      <c r="D555" t="s">
        <v>111</v>
      </c>
      <c r="E555" s="1">
        <v>114.81521739130434</v>
      </c>
      <c r="F555" s="1">
        <v>17.309782608695652</v>
      </c>
      <c r="G555" s="1">
        <v>119.10956521739131</v>
      </c>
      <c r="H555" s="1">
        <v>310.61141304347825</v>
      </c>
      <c r="I555" s="1">
        <f t="shared" si="24"/>
        <v>447.0307608695652</v>
      </c>
      <c r="J555" s="1">
        <f t="shared" si="25"/>
        <v>3.8934800719492566</v>
      </c>
      <c r="K555" s="1">
        <f t="shared" si="26"/>
        <v>0.15076209410205435</v>
      </c>
    </row>
    <row r="556" spans="1:11" x14ac:dyDescent="0.3">
      <c r="A556" t="s">
        <v>32</v>
      </c>
      <c r="B556" t="s">
        <v>831</v>
      </c>
      <c r="C556" t="s">
        <v>832</v>
      </c>
      <c r="D556" t="s">
        <v>545</v>
      </c>
      <c r="E556" s="1">
        <v>173.78260869565219</v>
      </c>
      <c r="F556" s="1">
        <v>70.543478260869563</v>
      </c>
      <c r="G556" s="1">
        <v>181.28804347826087</v>
      </c>
      <c r="H556" s="1">
        <v>453.79619565217394</v>
      </c>
      <c r="I556" s="1">
        <f t="shared" si="24"/>
        <v>705.62771739130437</v>
      </c>
      <c r="J556" s="1">
        <f t="shared" si="25"/>
        <v>4.0604046785088812</v>
      </c>
      <c r="K556" s="1">
        <f t="shared" si="26"/>
        <v>0.40592944708531392</v>
      </c>
    </row>
    <row r="557" spans="1:11" x14ac:dyDescent="0.3">
      <c r="A557" t="s">
        <v>32</v>
      </c>
      <c r="B557" t="s">
        <v>833</v>
      </c>
      <c r="C557" t="s">
        <v>611</v>
      </c>
      <c r="D557" t="s">
        <v>612</v>
      </c>
      <c r="E557" s="1">
        <v>171.93478260869566</v>
      </c>
      <c r="F557" s="1">
        <v>75.217391304347828</v>
      </c>
      <c r="G557" s="1">
        <v>171.23369565217391</v>
      </c>
      <c r="H557" s="1">
        <v>461.00271739130437</v>
      </c>
      <c r="I557" s="1">
        <f t="shared" si="24"/>
        <v>707.45380434782612</v>
      </c>
      <c r="J557" s="1">
        <f t="shared" si="25"/>
        <v>4.114663674295107</v>
      </c>
      <c r="K557" s="1">
        <f t="shared" si="26"/>
        <v>0.43747629283095207</v>
      </c>
    </row>
    <row r="558" spans="1:11" x14ac:dyDescent="0.3">
      <c r="A558" t="s">
        <v>32</v>
      </c>
      <c r="B558" t="s">
        <v>834</v>
      </c>
      <c r="C558" t="s">
        <v>80</v>
      </c>
      <c r="D558" t="s">
        <v>81</v>
      </c>
      <c r="E558" s="1">
        <v>167.05434782608697</v>
      </c>
      <c r="F558" s="1">
        <v>135.15217391304347</v>
      </c>
      <c r="G558" s="1">
        <v>100.62228260869566</v>
      </c>
      <c r="H558" s="1">
        <v>447.22826086956519</v>
      </c>
      <c r="I558" s="1">
        <f t="shared" si="24"/>
        <v>683.00271739130426</v>
      </c>
      <c r="J558" s="1">
        <f t="shared" si="25"/>
        <v>4.088506083674929</v>
      </c>
      <c r="K558" s="1">
        <f t="shared" si="26"/>
        <v>0.80903116663413355</v>
      </c>
    </row>
    <row r="559" spans="1:11" x14ac:dyDescent="0.3">
      <c r="A559" t="s">
        <v>32</v>
      </c>
      <c r="B559" t="s">
        <v>835</v>
      </c>
      <c r="C559" t="s">
        <v>244</v>
      </c>
      <c r="D559" t="s">
        <v>145</v>
      </c>
      <c r="E559" s="1">
        <v>169.95652173913044</v>
      </c>
      <c r="F559" s="1">
        <v>93.823369565217391</v>
      </c>
      <c r="G559" s="1">
        <v>173.25543478260869</v>
      </c>
      <c r="H559" s="1">
        <v>484.04076086956519</v>
      </c>
      <c r="I559" s="1">
        <f t="shared" si="24"/>
        <v>751.11956521739125</v>
      </c>
      <c r="J559" s="1">
        <f t="shared" si="25"/>
        <v>4.419480685597339</v>
      </c>
      <c r="K559" s="1">
        <f t="shared" si="26"/>
        <v>0.55204336147352262</v>
      </c>
    </row>
    <row r="560" spans="1:11" x14ac:dyDescent="0.3">
      <c r="A560" t="s">
        <v>32</v>
      </c>
      <c r="B560" t="s">
        <v>836</v>
      </c>
      <c r="C560" t="s">
        <v>53</v>
      </c>
      <c r="D560" t="s">
        <v>49</v>
      </c>
      <c r="E560" s="1">
        <v>116.92391304347827</v>
      </c>
      <c r="F560" s="1">
        <v>62.75</v>
      </c>
      <c r="G560" s="1">
        <v>121.98641304347827</v>
      </c>
      <c r="H560" s="1">
        <v>311.28260869565219</v>
      </c>
      <c r="I560" s="1">
        <f t="shared" si="24"/>
        <v>496.01902173913044</v>
      </c>
      <c r="J560" s="1">
        <f t="shared" si="25"/>
        <v>4.2422376127173003</v>
      </c>
      <c r="K560" s="1">
        <f t="shared" si="26"/>
        <v>0.53667379380868274</v>
      </c>
    </row>
    <row r="561" spans="1:11" x14ac:dyDescent="0.3">
      <c r="A561" t="s">
        <v>32</v>
      </c>
      <c r="B561" t="s">
        <v>837</v>
      </c>
      <c r="C561" t="s">
        <v>157</v>
      </c>
      <c r="D561" t="s">
        <v>158</v>
      </c>
      <c r="E561" s="1">
        <v>58.163043478260867</v>
      </c>
      <c r="F561" s="1">
        <v>24.638586956521738</v>
      </c>
      <c r="G561" s="1">
        <v>65.366847826086953</v>
      </c>
      <c r="H561" s="1">
        <v>157.77445652173913</v>
      </c>
      <c r="I561" s="1">
        <f t="shared" si="24"/>
        <v>247.77989130434781</v>
      </c>
      <c r="J561" s="1">
        <f t="shared" si="25"/>
        <v>4.2600915716688466</v>
      </c>
      <c r="K561" s="1">
        <f t="shared" si="26"/>
        <v>0.42361240889553353</v>
      </c>
    </row>
    <row r="562" spans="1:11" x14ac:dyDescent="0.3">
      <c r="A562" t="s">
        <v>32</v>
      </c>
      <c r="B562" t="s">
        <v>838</v>
      </c>
      <c r="C562" t="s">
        <v>99</v>
      </c>
      <c r="D562" t="s">
        <v>57</v>
      </c>
      <c r="E562" s="1">
        <v>95.271739130434781</v>
      </c>
      <c r="F562" s="1">
        <v>29.661195652173923</v>
      </c>
      <c r="G562" s="1">
        <v>78.950869565217403</v>
      </c>
      <c r="H562" s="1">
        <v>248.80565217391296</v>
      </c>
      <c r="I562" s="1">
        <f t="shared" si="24"/>
        <v>357.41771739130428</v>
      </c>
      <c r="J562" s="1">
        <f t="shared" si="25"/>
        <v>3.7515607529948651</v>
      </c>
      <c r="K562" s="1">
        <f t="shared" si="26"/>
        <v>0.31133257273245873</v>
      </c>
    </row>
    <row r="563" spans="1:11" x14ac:dyDescent="0.3">
      <c r="A563" t="s">
        <v>32</v>
      </c>
      <c r="B563" t="s">
        <v>839</v>
      </c>
      <c r="C563" t="s">
        <v>284</v>
      </c>
      <c r="D563" t="s">
        <v>84</v>
      </c>
      <c r="E563" s="1">
        <v>173.52173913043478</v>
      </c>
      <c r="F563" s="1">
        <v>112.90652173913045</v>
      </c>
      <c r="G563" s="1">
        <v>77.912499999999994</v>
      </c>
      <c r="H563" s="1">
        <v>438.77934782608702</v>
      </c>
      <c r="I563" s="1">
        <f t="shared" si="24"/>
        <v>629.59836956521747</v>
      </c>
      <c r="J563" s="1">
        <f t="shared" si="25"/>
        <v>3.628354422450514</v>
      </c>
      <c r="K563" s="1">
        <f t="shared" si="26"/>
        <v>0.65067652217489358</v>
      </c>
    </row>
    <row r="564" spans="1:11" x14ac:dyDescent="0.3">
      <c r="A564" t="s">
        <v>32</v>
      </c>
      <c r="B564" t="s">
        <v>840</v>
      </c>
      <c r="C564" t="s">
        <v>38</v>
      </c>
      <c r="D564" t="s">
        <v>39</v>
      </c>
      <c r="E564" s="1">
        <v>61.434782608695649</v>
      </c>
      <c r="F564" s="1">
        <v>14.408152173913043</v>
      </c>
      <c r="G564" s="1">
        <v>44.408152173913052</v>
      </c>
      <c r="H564" s="1">
        <v>157.108152173913</v>
      </c>
      <c r="I564" s="1">
        <f t="shared" si="24"/>
        <v>215.9244565217391</v>
      </c>
      <c r="J564" s="1">
        <f t="shared" si="25"/>
        <v>3.5146939136588817</v>
      </c>
      <c r="K564" s="1">
        <f t="shared" si="26"/>
        <v>0.23452760084925692</v>
      </c>
    </row>
    <row r="565" spans="1:11" x14ac:dyDescent="0.3">
      <c r="A565" t="s">
        <v>32</v>
      </c>
      <c r="B565" t="s">
        <v>841</v>
      </c>
      <c r="C565" t="s">
        <v>80</v>
      </c>
      <c r="D565" t="s">
        <v>81</v>
      </c>
      <c r="E565" s="1">
        <v>191.38043478260869</v>
      </c>
      <c r="F565" s="1">
        <v>46.153586956521742</v>
      </c>
      <c r="G565" s="1">
        <v>165.459347826087</v>
      </c>
      <c r="H565" s="1">
        <v>545.47749999999996</v>
      </c>
      <c r="I565" s="1">
        <f t="shared" si="24"/>
        <v>757.09043478260867</v>
      </c>
      <c r="J565" s="1">
        <f t="shared" si="25"/>
        <v>3.9559447946839326</v>
      </c>
      <c r="K565" s="1">
        <f t="shared" si="26"/>
        <v>0.24116146986993811</v>
      </c>
    </row>
    <row r="566" spans="1:11" x14ac:dyDescent="0.3">
      <c r="A566" t="s">
        <v>32</v>
      </c>
      <c r="B566" t="s">
        <v>842</v>
      </c>
      <c r="C566" t="s">
        <v>259</v>
      </c>
      <c r="D566" t="s">
        <v>60</v>
      </c>
      <c r="E566" s="1">
        <v>89.152173913043484</v>
      </c>
      <c r="F566" s="1">
        <v>28.183478260869567</v>
      </c>
      <c r="G566" s="1">
        <v>70.022934782608687</v>
      </c>
      <c r="H566" s="1">
        <v>228.00717391304349</v>
      </c>
      <c r="I566" s="1">
        <f t="shared" si="24"/>
        <v>326.21358695652174</v>
      </c>
      <c r="J566" s="1">
        <f t="shared" si="25"/>
        <v>3.6590648622287243</v>
      </c>
      <c r="K566" s="1">
        <f t="shared" si="26"/>
        <v>0.31612777371372835</v>
      </c>
    </row>
    <row r="567" spans="1:11" x14ac:dyDescent="0.3">
      <c r="A567" t="s">
        <v>32</v>
      </c>
      <c r="B567" t="s">
        <v>843</v>
      </c>
      <c r="C567" t="s">
        <v>80</v>
      </c>
      <c r="D567" t="s">
        <v>81</v>
      </c>
      <c r="E567" s="1">
        <v>113.80434782608695</v>
      </c>
      <c r="F567" s="1">
        <v>51.970108695652172</v>
      </c>
      <c r="G567" s="1">
        <v>79.032608695652172</v>
      </c>
      <c r="H567" s="1">
        <v>295.18206521739131</v>
      </c>
      <c r="I567" s="1">
        <f t="shared" si="24"/>
        <v>426.18478260869563</v>
      </c>
      <c r="J567" s="1">
        <f t="shared" si="25"/>
        <v>3.7448901623686721</v>
      </c>
      <c r="K567" s="1">
        <f t="shared" si="26"/>
        <v>0.45666189111747851</v>
      </c>
    </row>
    <row r="568" spans="1:11" x14ac:dyDescent="0.3">
      <c r="A568" t="s">
        <v>32</v>
      </c>
      <c r="B568" t="s">
        <v>844</v>
      </c>
      <c r="C568" t="s">
        <v>186</v>
      </c>
      <c r="D568" t="s">
        <v>187</v>
      </c>
      <c r="E568" s="1">
        <v>116.95652173913044</v>
      </c>
      <c r="F568" s="1">
        <v>67.403152173913014</v>
      </c>
      <c r="G568" s="1">
        <v>61.123586956521741</v>
      </c>
      <c r="H568" s="1">
        <v>289.83608695652191</v>
      </c>
      <c r="I568" s="1">
        <f t="shared" si="24"/>
        <v>418.36282608695666</v>
      </c>
      <c r="J568" s="1">
        <f t="shared" si="25"/>
        <v>3.5770799256505588</v>
      </c>
      <c r="K568" s="1">
        <f t="shared" si="26"/>
        <v>0.5763094795539031</v>
      </c>
    </row>
    <row r="569" spans="1:11" x14ac:dyDescent="0.3">
      <c r="A569" t="s">
        <v>32</v>
      </c>
      <c r="B569" t="s">
        <v>845</v>
      </c>
      <c r="C569" t="s">
        <v>86</v>
      </c>
      <c r="D569" t="s">
        <v>87</v>
      </c>
      <c r="E569" s="1">
        <v>128.27173913043478</v>
      </c>
      <c r="F569" s="1">
        <v>18.774456521739129</v>
      </c>
      <c r="G569" s="1">
        <v>168.0516304347826</v>
      </c>
      <c r="H569" s="1">
        <v>352.71195652173913</v>
      </c>
      <c r="I569" s="1">
        <f t="shared" si="24"/>
        <v>539.53804347826087</v>
      </c>
      <c r="J569" s="1">
        <f t="shared" si="25"/>
        <v>4.2062113380222019</v>
      </c>
      <c r="K569" s="1">
        <f t="shared" si="26"/>
        <v>0.14636471485467331</v>
      </c>
    </row>
    <row r="570" spans="1:11" x14ac:dyDescent="0.3">
      <c r="A570" t="s">
        <v>32</v>
      </c>
      <c r="B570" t="s">
        <v>846</v>
      </c>
      <c r="C570" t="s">
        <v>456</v>
      </c>
      <c r="D570" t="s">
        <v>39</v>
      </c>
      <c r="E570" s="1">
        <v>97.869565217391298</v>
      </c>
      <c r="F570" s="1">
        <v>60.584239130434781</v>
      </c>
      <c r="G570" s="1">
        <v>88.122282608695656</v>
      </c>
      <c r="H570" s="1">
        <v>264.98173913043479</v>
      </c>
      <c r="I570" s="1">
        <f t="shared" si="24"/>
        <v>413.68826086956523</v>
      </c>
      <c r="J570" s="1">
        <f t="shared" si="25"/>
        <v>4.2269346956908045</v>
      </c>
      <c r="K570" s="1">
        <f t="shared" si="26"/>
        <v>0.61903043091959131</v>
      </c>
    </row>
    <row r="571" spans="1:11" x14ac:dyDescent="0.3">
      <c r="A571" t="s">
        <v>32</v>
      </c>
      <c r="B571" t="s">
        <v>847</v>
      </c>
      <c r="C571" t="s">
        <v>138</v>
      </c>
      <c r="D571" t="s">
        <v>130</v>
      </c>
      <c r="E571" s="1">
        <v>108.56521739130434</v>
      </c>
      <c r="F571" s="1">
        <v>31.717391304347824</v>
      </c>
      <c r="G571" s="1">
        <v>106.4429347826087</v>
      </c>
      <c r="H571" s="1">
        <v>284.18228260869563</v>
      </c>
      <c r="I571" s="1">
        <f t="shared" si="24"/>
        <v>422.34260869565219</v>
      </c>
      <c r="J571" s="1">
        <f t="shared" si="25"/>
        <v>3.8902202643171808</v>
      </c>
      <c r="K571" s="1">
        <f t="shared" si="26"/>
        <v>0.29215058069683619</v>
      </c>
    </row>
    <row r="572" spans="1:11" x14ac:dyDescent="0.3">
      <c r="A572" t="s">
        <v>32</v>
      </c>
      <c r="B572" t="s">
        <v>848</v>
      </c>
      <c r="C572" t="s">
        <v>742</v>
      </c>
      <c r="D572" t="s">
        <v>66</v>
      </c>
      <c r="E572" s="1">
        <v>103.5</v>
      </c>
      <c r="F572" s="1">
        <v>40.179347826086953</v>
      </c>
      <c r="G572" s="1">
        <v>102.37228260869566</v>
      </c>
      <c r="H572" s="1">
        <v>284.52445652173913</v>
      </c>
      <c r="I572" s="1">
        <f t="shared" si="24"/>
        <v>427.07608695652175</v>
      </c>
      <c r="J572" s="1">
        <f t="shared" si="25"/>
        <v>4.1263390044108386</v>
      </c>
      <c r="K572" s="1">
        <f t="shared" si="26"/>
        <v>0.38820625918924595</v>
      </c>
    </row>
    <row r="573" spans="1:11" x14ac:dyDescent="0.3">
      <c r="A573" t="s">
        <v>32</v>
      </c>
      <c r="B573" t="s">
        <v>849</v>
      </c>
      <c r="C573" t="s">
        <v>138</v>
      </c>
      <c r="D573" t="s">
        <v>130</v>
      </c>
      <c r="E573" s="1">
        <v>106.76086956521739</v>
      </c>
      <c r="F573" s="1">
        <v>48.310652173913056</v>
      </c>
      <c r="G573" s="1">
        <v>75.195217391304368</v>
      </c>
      <c r="H573" s="1">
        <v>272.02358695652185</v>
      </c>
      <c r="I573" s="1">
        <f t="shared" si="24"/>
        <v>395.52945652173929</v>
      </c>
      <c r="J573" s="1">
        <f t="shared" si="25"/>
        <v>3.704816737935249</v>
      </c>
      <c r="K573" s="1">
        <f t="shared" si="26"/>
        <v>0.45251272653227459</v>
      </c>
    </row>
    <row r="574" spans="1:11" x14ac:dyDescent="0.3">
      <c r="A574" t="s">
        <v>32</v>
      </c>
      <c r="B574" t="s">
        <v>850</v>
      </c>
      <c r="C574" t="s">
        <v>233</v>
      </c>
      <c r="D574" t="s">
        <v>234</v>
      </c>
      <c r="E574" s="1">
        <v>112.68478260869566</v>
      </c>
      <c r="F574" s="1">
        <v>18.149456521739133</v>
      </c>
      <c r="G574" s="1">
        <v>94.496413043478242</v>
      </c>
      <c r="H574" s="1">
        <v>276.46521739130429</v>
      </c>
      <c r="I574" s="1">
        <f t="shared" si="24"/>
        <v>389.11108695652166</v>
      </c>
      <c r="J574" s="1">
        <f t="shared" si="25"/>
        <v>3.453093469663354</v>
      </c>
      <c r="K574" s="1">
        <f t="shared" si="26"/>
        <v>0.16106395292755862</v>
      </c>
    </row>
    <row r="575" spans="1:11" x14ac:dyDescent="0.3">
      <c r="A575" t="s">
        <v>32</v>
      </c>
      <c r="B575" t="s">
        <v>851</v>
      </c>
      <c r="C575" t="s">
        <v>284</v>
      </c>
      <c r="D575" t="s">
        <v>84</v>
      </c>
      <c r="E575" s="1">
        <v>193.72826086956522</v>
      </c>
      <c r="F575" s="1">
        <v>74.41445652173914</v>
      </c>
      <c r="G575" s="1">
        <v>148.55152173913044</v>
      </c>
      <c r="H575" s="1">
        <v>517.27239130434793</v>
      </c>
      <c r="I575" s="1">
        <f t="shared" si="24"/>
        <v>740.23836956521745</v>
      </c>
      <c r="J575" s="1">
        <f t="shared" si="25"/>
        <v>3.8210138584974476</v>
      </c>
      <c r="K575" s="1">
        <f t="shared" si="26"/>
        <v>0.3841177130673849</v>
      </c>
    </row>
    <row r="576" spans="1:11" x14ac:dyDescent="0.3">
      <c r="A576" t="s">
        <v>32</v>
      </c>
      <c r="B576" t="s">
        <v>852</v>
      </c>
      <c r="C576" t="s">
        <v>237</v>
      </c>
      <c r="D576" t="s">
        <v>238</v>
      </c>
      <c r="E576" s="1">
        <v>101.25</v>
      </c>
      <c r="F576" s="1">
        <v>37.785434782608696</v>
      </c>
      <c r="G576" s="1">
        <v>58.894347826086971</v>
      </c>
      <c r="H576" s="1">
        <v>270.44369565217397</v>
      </c>
      <c r="I576" s="1">
        <f t="shared" si="24"/>
        <v>367.12347826086966</v>
      </c>
      <c r="J576" s="1">
        <f t="shared" si="25"/>
        <v>3.6259108964036511</v>
      </c>
      <c r="K576" s="1">
        <f t="shared" si="26"/>
        <v>0.37318947933440688</v>
      </c>
    </row>
    <row r="577" spans="1:11" x14ac:dyDescent="0.3">
      <c r="A577" t="s">
        <v>32</v>
      </c>
      <c r="B577" t="s">
        <v>853</v>
      </c>
      <c r="C577" t="s">
        <v>127</v>
      </c>
      <c r="D577" t="s">
        <v>114</v>
      </c>
      <c r="E577" s="1">
        <v>175.18478260869566</v>
      </c>
      <c r="F577" s="1">
        <v>116.45195652173913</v>
      </c>
      <c r="G577" s="1">
        <v>111.63249999999995</v>
      </c>
      <c r="H577" s="1">
        <v>429.29347826086951</v>
      </c>
      <c r="I577" s="1">
        <f t="shared" si="24"/>
        <v>657.37793478260858</v>
      </c>
      <c r="J577" s="1">
        <f t="shared" si="25"/>
        <v>3.7524830923869197</v>
      </c>
      <c r="K577" s="1">
        <f t="shared" si="26"/>
        <v>0.6647378544394118</v>
      </c>
    </row>
    <row r="578" spans="1:11" x14ac:dyDescent="0.3">
      <c r="A578" t="s">
        <v>32</v>
      </c>
      <c r="B578" t="s">
        <v>854</v>
      </c>
      <c r="C578" t="s">
        <v>855</v>
      </c>
      <c r="D578" t="s">
        <v>856</v>
      </c>
      <c r="E578" s="1">
        <v>78.652173913043484</v>
      </c>
      <c r="F578" s="1">
        <v>21.298913043478262</v>
      </c>
      <c r="G578" s="1">
        <v>67.165760869565219</v>
      </c>
      <c r="H578" s="1">
        <v>187.83423913043478</v>
      </c>
      <c r="I578" s="1">
        <f t="shared" ref="I578:I641" si="27">SUM(F578:H578)</f>
        <v>276.29891304347825</v>
      </c>
      <c r="J578" s="1">
        <f t="shared" ref="J578:J641" si="28">I578/E578</f>
        <v>3.5129215035931449</v>
      </c>
      <c r="K578" s="1">
        <f t="shared" ref="K578:K641" si="29">F578/E578</f>
        <v>0.27079878385848533</v>
      </c>
    </row>
    <row r="579" spans="1:11" x14ac:dyDescent="0.3">
      <c r="A579" t="s">
        <v>32</v>
      </c>
      <c r="B579" t="s">
        <v>857</v>
      </c>
      <c r="C579" t="s">
        <v>697</v>
      </c>
      <c r="D579" t="s">
        <v>66</v>
      </c>
      <c r="E579" s="1">
        <v>172.44565217391303</v>
      </c>
      <c r="F579" s="1">
        <v>74.297608695652201</v>
      </c>
      <c r="G579" s="1">
        <v>155.2508695652173</v>
      </c>
      <c r="H579" s="1">
        <v>451.66489130434803</v>
      </c>
      <c r="I579" s="1">
        <f t="shared" si="27"/>
        <v>681.21336956521759</v>
      </c>
      <c r="J579" s="1">
        <f t="shared" si="28"/>
        <v>3.9503075953356461</v>
      </c>
      <c r="K579" s="1">
        <f t="shared" si="29"/>
        <v>0.43084651749133329</v>
      </c>
    </row>
    <row r="580" spans="1:11" x14ac:dyDescent="0.3">
      <c r="A580" t="s">
        <v>32</v>
      </c>
      <c r="B580" t="s">
        <v>858</v>
      </c>
      <c r="C580" t="s">
        <v>136</v>
      </c>
      <c r="D580" t="s">
        <v>39</v>
      </c>
      <c r="E580" s="1">
        <v>67.445652173913047</v>
      </c>
      <c r="F580" s="1">
        <v>27.31586956521738</v>
      </c>
      <c r="G580" s="1">
        <v>53.532065217391285</v>
      </c>
      <c r="H580" s="1">
        <v>181.16054347826079</v>
      </c>
      <c r="I580" s="1">
        <f t="shared" si="27"/>
        <v>262.00847826086942</v>
      </c>
      <c r="J580" s="1">
        <f t="shared" si="28"/>
        <v>3.8847348912167585</v>
      </c>
      <c r="K580" s="1">
        <f t="shared" si="29"/>
        <v>0.40500564061240918</v>
      </c>
    </row>
    <row r="581" spans="1:11" x14ac:dyDescent="0.3">
      <c r="A581" t="s">
        <v>32</v>
      </c>
      <c r="B581" t="s">
        <v>859</v>
      </c>
      <c r="C581" t="s">
        <v>38</v>
      </c>
      <c r="D581" t="s">
        <v>39</v>
      </c>
      <c r="E581" s="1">
        <v>92.5</v>
      </c>
      <c r="F581" s="1">
        <v>37.293260869565209</v>
      </c>
      <c r="G581" s="1">
        <v>84.081630434782582</v>
      </c>
      <c r="H581" s="1">
        <v>238.67108695652161</v>
      </c>
      <c r="I581" s="1">
        <f t="shared" si="27"/>
        <v>360.04597826086939</v>
      </c>
      <c r="J581" s="1">
        <f t="shared" si="28"/>
        <v>3.8923889541715608</v>
      </c>
      <c r="K581" s="1">
        <f t="shared" si="29"/>
        <v>0.40317038777908332</v>
      </c>
    </row>
    <row r="582" spans="1:11" x14ac:dyDescent="0.3">
      <c r="A582" t="s">
        <v>32</v>
      </c>
      <c r="B582" t="s">
        <v>860</v>
      </c>
      <c r="C582" t="s">
        <v>861</v>
      </c>
      <c r="D582" t="s">
        <v>276</v>
      </c>
      <c r="E582" s="1">
        <v>14.597826086956522</v>
      </c>
      <c r="F582" s="1">
        <v>34.653152173913043</v>
      </c>
      <c r="G582" s="1">
        <v>27.974347826086959</v>
      </c>
      <c r="H582" s="1">
        <v>49.482608695652168</v>
      </c>
      <c r="I582" s="1">
        <f t="shared" si="27"/>
        <v>112.11010869565217</v>
      </c>
      <c r="J582" s="1">
        <f t="shared" si="28"/>
        <v>7.6799180938198068</v>
      </c>
      <c r="K582" s="1">
        <f t="shared" si="29"/>
        <v>2.3738570364854801</v>
      </c>
    </row>
    <row r="583" spans="1:11" x14ac:dyDescent="0.3">
      <c r="A583" t="s">
        <v>32</v>
      </c>
      <c r="B583" t="s">
        <v>862</v>
      </c>
      <c r="C583" t="s">
        <v>94</v>
      </c>
      <c r="D583" t="s">
        <v>35</v>
      </c>
      <c r="E583" s="1">
        <v>39.228260869565219</v>
      </c>
      <c r="F583" s="1">
        <v>46.986413043478258</v>
      </c>
      <c r="G583" s="1">
        <v>21.470108695652176</v>
      </c>
      <c r="H583" s="1">
        <v>109.39673913043478</v>
      </c>
      <c r="I583" s="1">
        <f t="shared" si="27"/>
        <v>177.85326086956522</v>
      </c>
      <c r="J583" s="1">
        <f t="shared" si="28"/>
        <v>4.5338043779440289</v>
      </c>
      <c r="K583" s="1">
        <f t="shared" si="29"/>
        <v>1.1977694652258242</v>
      </c>
    </row>
    <row r="584" spans="1:11" x14ac:dyDescent="0.3">
      <c r="A584" t="s">
        <v>32</v>
      </c>
      <c r="B584" t="s">
        <v>863</v>
      </c>
      <c r="C584" t="s">
        <v>136</v>
      </c>
      <c r="D584" t="s">
        <v>39</v>
      </c>
      <c r="E584" s="1">
        <v>49.902173913043477</v>
      </c>
      <c r="F584" s="1">
        <v>19.52282608695652</v>
      </c>
      <c r="G584" s="1">
        <v>42.610869565217392</v>
      </c>
      <c r="H584" s="1">
        <v>129.21152173913038</v>
      </c>
      <c r="I584" s="1">
        <f t="shared" si="27"/>
        <v>191.34521739130429</v>
      </c>
      <c r="J584" s="1">
        <f t="shared" si="28"/>
        <v>3.8344064473970803</v>
      </c>
      <c r="K584" s="1">
        <f t="shared" si="29"/>
        <v>0.39122195600087123</v>
      </c>
    </row>
    <row r="585" spans="1:11" x14ac:dyDescent="0.3">
      <c r="A585" t="s">
        <v>32</v>
      </c>
      <c r="B585" t="s">
        <v>864</v>
      </c>
      <c r="C585" t="s">
        <v>611</v>
      </c>
      <c r="D585" t="s">
        <v>612</v>
      </c>
      <c r="E585" s="1">
        <v>94.032608695652172</v>
      </c>
      <c r="F585" s="1">
        <v>59.933804347826083</v>
      </c>
      <c r="G585" s="1">
        <v>62.80597826086953</v>
      </c>
      <c r="H585" s="1">
        <v>256.31434782608693</v>
      </c>
      <c r="I585" s="1">
        <f t="shared" si="27"/>
        <v>379.05413043478256</v>
      </c>
      <c r="J585" s="1">
        <f t="shared" si="28"/>
        <v>4.0310923592648242</v>
      </c>
      <c r="K585" s="1">
        <f t="shared" si="29"/>
        <v>0.63737255808577042</v>
      </c>
    </row>
    <row r="586" spans="1:11" x14ac:dyDescent="0.3">
      <c r="A586" t="s">
        <v>32</v>
      </c>
      <c r="B586" t="s">
        <v>865</v>
      </c>
      <c r="C586" t="s">
        <v>127</v>
      </c>
      <c r="D586" t="s">
        <v>114</v>
      </c>
      <c r="E586" s="1">
        <v>117.22826086956522</v>
      </c>
      <c r="F586" s="1">
        <v>17.795869565217394</v>
      </c>
      <c r="G586" s="1">
        <v>120.40119565217391</v>
      </c>
      <c r="H586" s="1">
        <v>316.16108695652167</v>
      </c>
      <c r="I586" s="1">
        <f t="shared" si="27"/>
        <v>454.35815217391297</v>
      </c>
      <c r="J586" s="1">
        <f t="shared" si="28"/>
        <v>3.875841446453407</v>
      </c>
      <c r="K586" s="1">
        <f t="shared" si="29"/>
        <v>0.15180528511821978</v>
      </c>
    </row>
    <row r="587" spans="1:11" x14ac:dyDescent="0.3">
      <c r="A587" t="s">
        <v>32</v>
      </c>
      <c r="B587" t="s">
        <v>866</v>
      </c>
      <c r="C587" t="s">
        <v>689</v>
      </c>
      <c r="D587" t="s">
        <v>145</v>
      </c>
      <c r="E587" s="1">
        <v>101.71739130434783</v>
      </c>
      <c r="F587" s="1">
        <v>26.347826086956523</v>
      </c>
      <c r="G587" s="1">
        <v>72.668478260869563</v>
      </c>
      <c r="H587" s="1">
        <v>259.97826086956519</v>
      </c>
      <c r="I587" s="1">
        <f t="shared" si="27"/>
        <v>358.99456521739125</v>
      </c>
      <c r="J587" s="1">
        <f t="shared" si="28"/>
        <v>3.5293331908527459</v>
      </c>
      <c r="K587" s="1">
        <f t="shared" si="29"/>
        <v>0.25902970720239371</v>
      </c>
    </row>
    <row r="588" spans="1:11" x14ac:dyDescent="0.3">
      <c r="A588" t="s">
        <v>32</v>
      </c>
      <c r="B588" t="s">
        <v>867</v>
      </c>
      <c r="C588" t="s">
        <v>138</v>
      </c>
      <c r="D588" t="s">
        <v>130</v>
      </c>
      <c r="E588" s="1">
        <v>52.434782608695649</v>
      </c>
      <c r="F588" s="1">
        <v>30.859782608695642</v>
      </c>
      <c r="G588" s="1">
        <v>60.296847826086939</v>
      </c>
      <c r="H588" s="1">
        <v>168.56619565217392</v>
      </c>
      <c r="I588" s="1">
        <f t="shared" si="27"/>
        <v>259.7228260869565</v>
      </c>
      <c r="J588" s="1">
        <f t="shared" si="28"/>
        <v>4.9532545605306799</v>
      </c>
      <c r="K588" s="1">
        <f t="shared" si="29"/>
        <v>0.58853648424543936</v>
      </c>
    </row>
    <row r="589" spans="1:11" x14ac:dyDescent="0.3">
      <c r="A589" t="s">
        <v>32</v>
      </c>
      <c r="B589" t="s">
        <v>868</v>
      </c>
      <c r="C589" t="s">
        <v>742</v>
      </c>
      <c r="D589" t="s">
        <v>66</v>
      </c>
      <c r="E589" s="1">
        <v>184.30434782608697</v>
      </c>
      <c r="F589" s="1">
        <v>65.369565217391312</v>
      </c>
      <c r="G589" s="1">
        <v>118.78054347826084</v>
      </c>
      <c r="H589" s="1">
        <v>472.91804347826104</v>
      </c>
      <c r="I589" s="1">
        <f t="shared" si="27"/>
        <v>657.06815217391318</v>
      </c>
      <c r="J589" s="1">
        <f t="shared" si="28"/>
        <v>3.5651256192498235</v>
      </c>
      <c r="K589" s="1">
        <f t="shared" si="29"/>
        <v>0.35468270818589293</v>
      </c>
    </row>
    <row r="590" spans="1:11" x14ac:dyDescent="0.3">
      <c r="A590" t="s">
        <v>32</v>
      </c>
      <c r="B590" t="s">
        <v>869</v>
      </c>
      <c r="C590" t="s">
        <v>129</v>
      </c>
      <c r="D590" t="s">
        <v>130</v>
      </c>
      <c r="E590" s="1">
        <v>108.67391304347827</v>
      </c>
      <c r="F590" s="1">
        <v>57.376847826086959</v>
      </c>
      <c r="G590" s="1">
        <v>72.225217391304355</v>
      </c>
      <c r="H590" s="1">
        <v>283.05</v>
      </c>
      <c r="I590" s="1">
        <f t="shared" si="27"/>
        <v>412.65206521739134</v>
      </c>
      <c r="J590" s="1">
        <f t="shared" si="28"/>
        <v>3.7971584316863374</v>
      </c>
      <c r="K590" s="1">
        <f t="shared" si="29"/>
        <v>0.52797259451890377</v>
      </c>
    </row>
    <row r="591" spans="1:11" x14ac:dyDescent="0.3">
      <c r="A591" t="s">
        <v>32</v>
      </c>
      <c r="B591" t="s">
        <v>870</v>
      </c>
      <c r="C591" t="s">
        <v>46</v>
      </c>
      <c r="D591" t="s">
        <v>39</v>
      </c>
      <c r="E591" s="1">
        <v>110.69565217391305</v>
      </c>
      <c r="F591" s="1">
        <v>42.280652173913047</v>
      </c>
      <c r="G591" s="1">
        <v>80.711630434782606</v>
      </c>
      <c r="H591" s="1">
        <v>274.19228260869568</v>
      </c>
      <c r="I591" s="1">
        <f t="shared" si="27"/>
        <v>397.18456521739131</v>
      </c>
      <c r="J591" s="1">
        <f t="shared" si="28"/>
        <v>3.5880773762765119</v>
      </c>
      <c r="K591" s="1">
        <f t="shared" si="29"/>
        <v>0.3819540455616654</v>
      </c>
    </row>
    <row r="592" spans="1:11" x14ac:dyDescent="0.3">
      <c r="A592" t="s">
        <v>32</v>
      </c>
      <c r="B592" t="s">
        <v>871</v>
      </c>
      <c r="C592" t="s">
        <v>416</v>
      </c>
      <c r="D592" t="s">
        <v>417</v>
      </c>
      <c r="E592" s="1">
        <v>54.652173913043477</v>
      </c>
      <c r="F592" s="1">
        <v>8.3016304347826129</v>
      </c>
      <c r="G592" s="1">
        <v>49.635869565217391</v>
      </c>
      <c r="H592" s="1">
        <v>139.59815217391304</v>
      </c>
      <c r="I592" s="1">
        <f t="shared" si="27"/>
        <v>197.53565217391304</v>
      </c>
      <c r="J592" s="1">
        <f t="shared" si="28"/>
        <v>3.6144152744630071</v>
      </c>
      <c r="K592" s="1">
        <f t="shared" si="29"/>
        <v>0.15189936356404146</v>
      </c>
    </row>
    <row r="593" spans="1:11" x14ac:dyDescent="0.3">
      <c r="A593" t="s">
        <v>32</v>
      </c>
      <c r="B593" t="s">
        <v>872</v>
      </c>
      <c r="C593" t="s">
        <v>140</v>
      </c>
      <c r="D593" t="s">
        <v>141</v>
      </c>
      <c r="E593" s="1">
        <v>62.141304347826086</v>
      </c>
      <c r="F593" s="1">
        <v>14.668478260869565</v>
      </c>
      <c r="G593" s="1">
        <v>94.614130434782609</v>
      </c>
      <c r="H593" s="1">
        <v>175.2608695652174</v>
      </c>
      <c r="I593" s="1">
        <f t="shared" si="27"/>
        <v>284.54347826086956</v>
      </c>
      <c r="J593" s="1">
        <f t="shared" si="28"/>
        <v>4.5789749868812315</v>
      </c>
      <c r="K593" s="1">
        <f t="shared" si="29"/>
        <v>0.23605037607136609</v>
      </c>
    </row>
    <row r="594" spans="1:11" x14ac:dyDescent="0.3">
      <c r="A594" t="s">
        <v>32</v>
      </c>
      <c r="B594" t="s">
        <v>873</v>
      </c>
      <c r="C594" t="s">
        <v>479</v>
      </c>
      <c r="D594" t="s">
        <v>84</v>
      </c>
      <c r="E594" s="1">
        <v>109.8695652173913</v>
      </c>
      <c r="F594" s="1">
        <v>92.440434782608719</v>
      </c>
      <c r="G594" s="1">
        <v>58.575869565217388</v>
      </c>
      <c r="H594" s="1">
        <v>327.53869565217394</v>
      </c>
      <c r="I594" s="1">
        <f t="shared" si="27"/>
        <v>478.55500000000006</v>
      </c>
      <c r="J594" s="1">
        <f t="shared" si="28"/>
        <v>4.3556648199445993</v>
      </c>
      <c r="K594" s="1">
        <f t="shared" si="29"/>
        <v>0.8413652552433718</v>
      </c>
    </row>
    <row r="595" spans="1:11" x14ac:dyDescent="0.3">
      <c r="A595" t="s">
        <v>32</v>
      </c>
      <c r="B595" t="s">
        <v>874</v>
      </c>
      <c r="C595" t="s">
        <v>416</v>
      </c>
      <c r="D595" t="s">
        <v>417</v>
      </c>
      <c r="E595" s="1">
        <v>170.84782608695653</v>
      </c>
      <c r="F595" s="1">
        <v>33.817934782608695</v>
      </c>
      <c r="G595" s="1">
        <v>163.3125</v>
      </c>
      <c r="H595" s="1">
        <v>449.88858695652175</v>
      </c>
      <c r="I595" s="1">
        <f t="shared" si="27"/>
        <v>647.01902173913049</v>
      </c>
      <c r="J595" s="1">
        <f t="shared" si="28"/>
        <v>3.7871071383127628</v>
      </c>
      <c r="K595" s="1">
        <f t="shared" si="29"/>
        <v>0.19794185010815624</v>
      </c>
    </row>
    <row r="596" spans="1:11" x14ac:dyDescent="0.3">
      <c r="A596" t="s">
        <v>32</v>
      </c>
      <c r="B596" t="s">
        <v>875</v>
      </c>
      <c r="C596" t="s">
        <v>876</v>
      </c>
      <c r="D596" t="s">
        <v>877</v>
      </c>
      <c r="E596" s="1">
        <v>56.923913043478258</v>
      </c>
      <c r="F596" s="1">
        <v>27.676630434782609</v>
      </c>
      <c r="G596" s="1">
        <v>39.067934782608695</v>
      </c>
      <c r="H596" s="1">
        <v>151.58695652173913</v>
      </c>
      <c r="I596" s="1">
        <f t="shared" si="27"/>
        <v>218.33152173913044</v>
      </c>
      <c r="J596" s="1">
        <f t="shared" si="28"/>
        <v>3.8354974221882761</v>
      </c>
      <c r="K596" s="1">
        <f t="shared" si="29"/>
        <v>0.48620393354974223</v>
      </c>
    </row>
    <row r="597" spans="1:11" x14ac:dyDescent="0.3">
      <c r="A597" t="s">
        <v>32</v>
      </c>
      <c r="B597" t="s">
        <v>878</v>
      </c>
      <c r="C597" t="s">
        <v>46</v>
      </c>
      <c r="D597" t="s">
        <v>39</v>
      </c>
      <c r="E597" s="1">
        <v>52.554347826086953</v>
      </c>
      <c r="F597" s="1">
        <v>37.652173913043477</v>
      </c>
      <c r="G597" s="1">
        <v>30.282608695652176</v>
      </c>
      <c r="H597" s="1">
        <v>142.46739130434781</v>
      </c>
      <c r="I597" s="1">
        <f t="shared" si="27"/>
        <v>210.40217391304347</v>
      </c>
      <c r="J597" s="1">
        <f t="shared" si="28"/>
        <v>4.0035160289555325</v>
      </c>
      <c r="K597" s="1">
        <f t="shared" si="29"/>
        <v>0.71644260599793175</v>
      </c>
    </row>
    <row r="598" spans="1:11" x14ac:dyDescent="0.3">
      <c r="A598" t="s">
        <v>32</v>
      </c>
      <c r="B598" t="s">
        <v>879</v>
      </c>
      <c r="C598" t="s">
        <v>209</v>
      </c>
      <c r="D598" t="s">
        <v>210</v>
      </c>
      <c r="E598" s="1">
        <v>41.565217391304351</v>
      </c>
      <c r="F598" s="1">
        <v>160.04999999999995</v>
      </c>
      <c r="G598" s="1">
        <v>61.661956521739128</v>
      </c>
      <c r="H598" s="1">
        <v>115.18152173913042</v>
      </c>
      <c r="I598" s="1">
        <f t="shared" si="27"/>
        <v>336.89347826086947</v>
      </c>
      <c r="J598" s="1">
        <f t="shared" si="28"/>
        <v>8.1051778242677788</v>
      </c>
      <c r="K598" s="1">
        <f t="shared" si="29"/>
        <v>3.8505753138075298</v>
      </c>
    </row>
    <row r="599" spans="1:11" x14ac:dyDescent="0.3">
      <c r="A599" t="s">
        <v>32</v>
      </c>
      <c r="B599" t="s">
        <v>880</v>
      </c>
      <c r="C599" t="s">
        <v>647</v>
      </c>
      <c r="D599" t="s">
        <v>66</v>
      </c>
      <c r="E599" s="1">
        <v>100.16304347826087</v>
      </c>
      <c r="F599" s="1">
        <v>71.179347826086953</v>
      </c>
      <c r="G599" s="1">
        <v>36.896739130434781</v>
      </c>
      <c r="H599" s="1">
        <v>261.04619565217394</v>
      </c>
      <c r="I599" s="1">
        <f t="shared" si="27"/>
        <v>369.12228260869568</v>
      </c>
      <c r="J599" s="1">
        <f t="shared" si="28"/>
        <v>3.6852143244709712</v>
      </c>
      <c r="K599" s="1">
        <f t="shared" si="29"/>
        <v>0.71063483450895271</v>
      </c>
    </row>
    <row r="600" spans="1:11" x14ac:dyDescent="0.3">
      <c r="A600" t="s">
        <v>32</v>
      </c>
      <c r="B600" t="s">
        <v>881</v>
      </c>
      <c r="C600" t="s">
        <v>519</v>
      </c>
      <c r="D600" t="s">
        <v>145</v>
      </c>
      <c r="E600" s="1">
        <v>130.79347826086956</v>
      </c>
      <c r="F600" s="1">
        <v>99.755434782608702</v>
      </c>
      <c r="G600" s="1">
        <v>119.14130434782609</v>
      </c>
      <c r="H600" s="1">
        <v>363.14130434782606</v>
      </c>
      <c r="I600" s="1">
        <f t="shared" si="27"/>
        <v>582.03804347826087</v>
      </c>
      <c r="J600" s="1">
        <f t="shared" si="28"/>
        <v>4.4500540181168455</v>
      </c>
      <c r="K600" s="1">
        <f t="shared" si="29"/>
        <v>0.76269425745865538</v>
      </c>
    </row>
    <row r="601" spans="1:11" x14ac:dyDescent="0.3">
      <c r="A601" t="s">
        <v>32</v>
      </c>
      <c r="B601" t="s">
        <v>882</v>
      </c>
      <c r="C601" t="s">
        <v>387</v>
      </c>
      <c r="D601" t="s">
        <v>39</v>
      </c>
      <c r="E601" s="1">
        <v>105.32608695652173</v>
      </c>
      <c r="F601" s="1">
        <v>33.532608695652172</v>
      </c>
      <c r="G601" s="1">
        <v>70.701086956521735</v>
      </c>
      <c r="H601" s="1">
        <v>265.6521739130435</v>
      </c>
      <c r="I601" s="1">
        <f t="shared" si="27"/>
        <v>369.88586956521738</v>
      </c>
      <c r="J601" s="1">
        <f t="shared" si="28"/>
        <v>3.5118163054695564</v>
      </c>
      <c r="K601" s="1">
        <f t="shared" si="29"/>
        <v>0.31836945304437564</v>
      </c>
    </row>
    <row r="602" spans="1:11" x14ac:dyDescent="0.3">
      <c r="A602" t="s">
        <v>32</v>
      </c>
      <c r="B602" t="s">
        <v>883</v>
      </c>
      <c r="C602" t="s">
        <v>138</v>
      </c>
      <c r="D602" t="s">
        <v>130</v>
      </c>
      <c r="E602" s="1">
        <v>116.1304347826087</v>
      </c>
      <c r="F602" s="1">
        <v>66.081847826086943</v>
      </c>
      <c r="G602" s="1">
        <v>94.654239130434775</v>
      </c>
      <c r="H602" s="1">
        <v>310.68173913043478</v>
      </c>
      <c r="I602" s="1">
        <f t="shared" si="27"/>
        <v>471.4178260869565</v>
      </c>
      <c r="J602" s="1">
        <f t="shared" si="28"/>
        <v>4.0593822538375139</v>
      </c>
      <c r="K602" s="1">
        <f t="shared" si="29"/>
        <v>0.56903126169973772</v>
      </c>
    </row>
    <row r="603" spans="1:11" x14ac:dyDescent="0.3">
      <c r="A603" t="s">
        <v>32</v>
      </c>
      <c r="B603" t="s">
        <v>884</v>
      </c>
      <c r="C603" t="s">
        <v>127</v>
      </c>
      <c r="D603" t="s">
        <v>114</v>
      </c>
      <c r="E603" s="1">
        <v>103.54347826086956</v>
      </c>
      <c r="F603" s="1">
        <v>38.607826086956521</v>
      </c>
      <c r="G603" s="1">
        <v>85.48619565217389</v>
      </c>
      <c r="H603" s="1">
        <v>296.63771739130431</v>
      </c>
      <c r="I603" s="1">
        <f t="shared" si="27"/>
        <v>420.73173913043473</v>
      </c>
      <c r="J603" s="1">
        <f t="shared" si="28"/>
        <v>4.06333403317237</v>
      </c>
      <c r="K603" s="1">
        <f t="shared" si="29"/>
        <v>0.37286584085660296</v>
      </c>
    </row>
    <row r="604" spans="1:11" x14ac:dyDescent="0.3">
      <c r="A604" t="s">
        <v>32</v>
      </c>
      <c r="B604" t="s">
        <v>885</v>
      </c>
      <c r="C604" t="s">
        <v>53</v>
      </c>
      <c r="D604" t="s">
        <v>49</v>
      </c>
      <c r="E604" s="1">
        <v>102.3804347826087</v>
      </c>
      <c r="F604" s="1">
        <v>23.570652173913043</v>
      </c>
      <c r="G604" s="1">
        <v>93.831521739130437</v>
      </c>
      <c r="H604" s="1">
        <v>286.61684782608694</v>
      </c>
      <c r="I604" s="1">
        <f t="shared" si="27"/>
        <v>404.01902173913044</v>
      </c>
      <c r="J604" s="1">
        <f t="shared" si="28"/>
        <v>3.9462522560781399</v>
      </c>
      <c r="K604" s="1">
        <f t="shared" si="29"/>
        <v>0.23022613865590824</v>
      </c>
    </row>
    <row r="605" spans="1:11" x14ac:dyDescent="0.3">
      <c r="A605" t="s">
        <v>32</v>
      </c>
      <c r="B605" t="s">
        <v>886</v>
      </c>
      <c r="C605" t="s">
        <v>887</v>
      </c>
      <c r="D605" t="s">
        <v>612</v>
      </c>
      <c r="E605" s="1">
        <v>118.66304347826087</v>
      </c>
      <c r="F605" s="1">
        <v>20.815217391304348</v>
      </c>
      <c r="G605" s="1">
        <v>121.73641304347827</v>
      </c>
      <c r="H605" s="1">
        <v>314.86141304347825</v>
      </c>
      <c r="I605" s="1">
        <f t="shared" si="27"/>
        <v>457.41304347826087</v>
      </c>
      <c r="J605" s="1">
        <f t="shared" si="28"/>
        <v>3.854721993221581</v>
      </c>
      <c r="K605" s="1">
        <f t="shared" si="29"/>
        <v>0.17541449116057525</v>
      </c>
    </row>
    <row r="606" spans="1:11" x14ac:dyDescent="0.3">
      <c r="A606" t="s">
        <v>32</v>
      </c>
      <c r="B606" t="s">
        <v>888</v>
      </c>
      <c r="C606" t="s">
        <v>632</v>
      </c>
      <c r="D606" t="s">
        <v>105</v>
      </c>
      <c r="E606" s="1">
        <v>128.53260869565219</v>
      </c>
      <c r="F606" s="1">
        <v>33.080217391304352</v>
      </c>
      <c r="G606" s="1">
        <v>111.16423913043477</v>
      </c>
      <c r="H606" s="1">
        <v>330.06250000000006</v>
      </c>
      <c r="I606" s="1">
        <f t="shared" si="27"/>
        <v>474.30695652173915</v>
      </c>
      <c r="J606" s="1">
        <f t="shared" si="28"/>
        <v>3.690168287526427</v>
      </c>
      <c r="K606" s="1">
        <f t="shared" si="29"/>
        <v>0.25736828752642704</v>
      </c>
    </row>
    <row r="607" spans="1:11" x14ac:dyDescent="0.3">
      <c r="A607" t="s">
        <v>32</v>
      </c>
      <c r="B607" t="s">
        <v>889</v>
      </c>
      <c r="C607" t="s">
        <v>127</v>
      </c>
      <c r="D607" t="s">
        <v>114</v>
      </c>
      <c r="E607" s="1">
        <v>181.97826086956522</v>
      </c>
      <c r="F607" s="1">
        <v>49.885869565217391</v>
      </c>
      <c r="G607" s="1">
        <v>160.85869565217391</v>
      </c>
      <c r="H607" s="1">
        <v>456.875</v>
      </c>
      <c r="I607" s="1">
        <f t="shared" si="27"/>
        <v>667.61956521739125</v>
      </c>
      <c r="J607" s="1">
        <f t="shared" si="28"/>
        <v>3.6686775773503761</v>
      </c>
      <c r="K607" s="1">
        <f t="shared" si="29"/>
        <v>0.27413092820451557</v>
      </c>
    </row>
    <row r="608" spans="1:11" x14ac:dyDescent="0.3">
      <c r="A608" t="s">
        <v>32</v>
      </c>
      <c r="B608" t="s">
        <v>890</v>
      </c>
      <c r="C608" t="s">
        <v>253</v>
      </c>
      <c r="D608" t="s">
        <v>111</v>
      </c>
      <c r="E608" s="1">
        <v>117.69565217391305</v>
      </c>
      <c r="F608" s="1">
        <v>30.959239130434781</v>
      </c>
      <c r="G608" s="1">
        <v>102.91576086956522</v>
      </c>
      <c r="H608" s="1">
        <v>301.95923913043481</v>
      </c>
      <c r="I608" s="1">
        <f t="shared" si="27"/>
        <v>435.83423913043481</v>
      </c>
      <c r="J608" s="1">
        <f t="shared" si="28"/>
        <v>3.7030615072035467</v>
      </c>
      <c r="K608" s="1">
        <f t="shared" si="29"/>
        <v>0.26304488363502032</v>
      </c>
    </row>
    <row r="609" spans="1:11" x14ac:dyDescent="0.3">
      <c r="A609" t="s">
        <v>32</v>
      </c>
      <c r="B609" t="s">
        <v>891</v>
      </c>
      <c r="C609" t="s">
        <v>110</v>
      </c>
      <c r="D609" t="s">
        <v>111</v>
      </c>
      <c r="E609" s="1">
        <v>122.6195652173913</v>
      </c>
      <c r="F609" s="1">
        <v>47.127717391304351</v>
      </c>
      <c r="G609" s="1">
        <v>79.192934782608702</v>
      </c>
      <c r="H609" s="1">
        <v>310.69021739130437</v>
      </c>
      <c r="I609" s="1">
        <f t="shared" si="27"/>
        <v>437.01086956521743</v>
      </c>
      <c r="J609" s="1">
        <f t="shared" si="28"/>
        <v>3.5639570960021278</v>
      </c>
      <c r="K609" s="1">
        <f t="shared" si="29"/>
        <v>0.38434092722276397</v>
      </c>
    </row>
    <row r="610" spans="1:11" x14ac:dyDescent="0.3">
      <c r="A610" t="s">
        <v>32</v>
      </c>
      <c r="B610" t="s">
        <v>892</v>
      </c>
      <c r="C610" t="s">
        <v>97</v>
      </c>
      <c r="D610" t="s">
        <v>35</v>
      </c>
      <c r="E610" s="1">
        <v>90.456521739130437</v>
      </c>
      <c r="F610" s="1">
        <v>46.035217391304357</v>
      </c>
      <c r="G610" s="1">
        <v>63.954565217391313</v>
      </c>
      <c r="H610" s="1">
        <v>260.29956521739132</v>
      </c>
      <c r="I610" s="1">
        <f t="shared" si="27"/>
        <v>370.28934782608701</v>
      </c>
      <c r="J610" s="1">
        <f t="shared" si="28"/>
        <v>4.093561643835617</v>
      </c>
      <c r="K610" s="1">
        <f t="shared" si="29"/>
        <v>0.50892093246815673</v>
      </c>
    </row>
    <row r="611" spans="1:11" x14ac:dyDescent="0.3">
      <c r="A611" t="s">
        <v>32</v>
      </c>
      <c r="B611" t="s">
        <v>893</v>
      </c>
      <c r="C611" t="s">
        <v>157</v>
      </c>
      <c r="D611" t="s">
        <v>158</v>
      </c>
      <c r="E611" s="1">
        <v>41.043478260869563</v>
      </c>
      <c r="F611" s="1">
        <v>55.010760869565217</v>
      </c>
      <c r="G611" s="1">
        <v>26.010869565217391</v>
      </c>
      <c r="H611" s="1">
        <v>131.12271739130432</v>
      </c>
      <c r="I611" s="1">
        <f t="shared" si="27"/>
        <v>212.14434782608691</v>
      </c>
      <c r="J611" s="1">
        <f t="shared" si="28"/>
        <v>5.1687711864406776</v>
      </c>
      <c r="K611" s="1">
        <f t="shared" si="29"/>
        <v>1.3403045550847459</v>
      </c>
    </row>
    <row r="612" spans="1:11" x14ac:dyDescent="0.3">
      <c r="A612" t="s">
        <v>32</v>
      </c>
      <c r="B612" t="s">
        <v>894</v>
      </c>
      <c r="C612" t="s">
        <v>614</v>
      </c>
      <c r="D612" t="s">
        <v>49</v>
      </c>
      <c r="E612" s="1">
        <v>37.217391304347828</v>
      </c>
      <c r="F612" s="1">
        <v>29.089673913043477</v>
      </c>
      <c r="G612" s="1">
        <v>14.788043478260869</v>
      </c>
      <c r="H612" s="1">
        <v>95.024456521739125</v>
      </c>
      <c r="I612" s="1">
        <f t="shared" si="27"/>
        <v>138.90217391304347</v>
      </c>
      <c r="J612" s="1">
        <f t="shared" si="28"/>
        <v>3.7321845794392519</v>
      </c>
      <c r="K612" s="1">
        <f t="shared" si="29"/>
        <v>0.78161507009345788</v>
      </c>
    </row>
    <row r="613" spans="1:11" x14ac:dyDescent="0.3">
      <c r="A613" t="s">
        <v>32</v>
      </c>
      <c r="B613" t="s">
        <v>895</v>
      </c>
      <c r="C613" t="s">
        <v>104</v>
      </c>
      <c r="D613" t="s">
        <v>180</v>
      </c>
      <c r="E613" s="1">
        <v>94.869565217391298</v>
      </c>
      <c r="F613" s="1">
        <v>32.02391304347826</v>
      </c>
      <c r="G613" s="1">
        <v>69.361739130434785</v>
      </c>
      <c r="H613" s="1">
        <v>242.28554347826096</v>
      </c>
      <c r="I613" s="1">
        <f t="shared" si="27"/>
        <v>343.67119565217399</v>
      </c>
      <c r="J613" s="1">
        <f t="shared" si="28"/>
        <v>3.6225653070577462</v>
      </c>
      <c r="K613" s="1">
        <f t="shared" si="29"/>
        <v>0.33755728689275893</v>
      </c>
    </row>
    <row r="614" spans="1:11" x14ac:dyDescent="0.3">
      <c r="A614" t="s">
        <v>32</v>
      </c>
      <c r="B614" t="s">
        <v>896</v>
      </c>
      <c r="C614" t="s">
        <v>548</v>
      </c>
      <c r="D614" t="s">
        <v>39</v>
      </c>
      <c r="E614" s="1">
        <v>116.79347826086956</v>
      </c>
      <c r="F614" s="1">
        <v>20.592934782608697</v>
      </c>
      <c r="G614" s="1">
        <v>107.82793478260865</v>
      </c>
      <c r="H614" s="1">
        <v>299.49173913043478</v>
      </c>
      <c r="I614" s="1">
        <f t="shared" si="27"/>
        <v>427.91260869565212</v>
      </c>
      <c r="J614" s="1">
        <f t="shared" si="28"/>
        <v>3.6638399255467657</v>
      </c>
      <c r="K614" s="1">
        <f t="shared" si="29"/>
        <v>0.17631921824104235</v>
      </c>
    </row>
    <row r="615" spans="1:11" x14ac:dyDescent="0.3">
      <c r="A615" t="s">
        <v>32</v>
      </c>
      <c r="B615" t="s">
        <v>897</v>
      </c>
      <c r="C615" t="s">
        <v>359</v>
      </c>
      <c r="D615" t="s">
        <v>42</v>
      </c>
      <c r="E615" s="1">
        <v>109.93478260869566</v>
      </c>
      <c r="F615" s="1">
        <v>29.929347826086957</v>
      </c>
      <c r="G615" s="1">
        <v>107.26902173913044</v>
      </c>
      <c r="H615" s="1">
        <v>306.3478260869565</v>
      </c>
      <c r="I615" s="1">
        <f t="shared" si="27"/>
        <v>443.54619565217388</v>
      </c>
      <c r="J615" s="1">
        <f t="shared" si="28"/>
        <v>4.0346302155428111</v>
      </c>
      <c r="K615" s="1">
        <f t="shared" si="29"/>
        <v>0.27224639114099269</v>
      </c>
    </row>
    <row r="616" spans="1:11" x14ac:dyDescent="0.3">
      <c r="A616" t="s">
        <v>32</v>
      </c>
      <c r="B616" t="s">
        <v>898</v>
      </c>
      <c r="C616" t="s">
        <v>104</v>
      </c>
      <c r="D616" t="s">
        <v>180</v>
      </c>
      <c r="E616" s="1">
        <v>136.94565217391303</v>
      </c>
      <c r="F616" s="1">
        <v>52.452826086956513</v>
      </c>
      <c r="G616" s="1">
        <v>159.15184782608694</v>
      </c>
      <c r="H616" s="1">
        <v>353.66706521739138</v>
      </c>
      <c r="I616" s="1">
        <f t="shared" si="27"/>
        <v>565.27173913043487</v>
      </c>
      <c r="J616" s="1">
        <f t="shared" si="28"/>
        <v>4.1277085482974849</v>
      </c>
      <c r="K616" s="1">
        <f t="shared" si="29"/>
        <v>0.38301928724501944</v>
      </c>
    </row>
    <row r="617" spans="1:11" x14ac:dyDescent="0.3">
      <c r="A617" t="s">
        <v>32</v>
      </c>
      <c r="B617" t="s">
        <v>899</v>
      </c>
      <c r="C617" t="s">
        <v>777</v>
      </c>
      <c r="D617" t="s">
        <v>74</v>
      </c>
      <c r="E617" s="1">
        <v>109.72826086956522</v>
      </c>
      <c r="F617" s="1">
        <v>27.796195652173914</v>
      </c>
      <c r="G617" s="1">
        <v>79.915760869565219</v>
      </c>
      <c r="H617" s="1">
        <v>275.09510869565219</v>
      </c>
      <c r="I617" s="1">
        <f t="shared" si="27"/>
        <v>382.80706521739131</v>
      </c>
      <c r="J617" s="1">
        <f t="shared" si="28"/>
        <v>3.4886825160970778</v>
      </c>
      <c r="K617" s="1">
        <f t="shared" si="29"/>
        <v>0.25331847449232292</v>
      </c>
    </row>
    <row r="618" spans="1:11" x14ac:dyDescent="0.3">
      <c r="A618" t="s">
        <v>32</v>
      </c>
      <c r="B618" t="s">
        <v>900</v>
      </c>
      <c r="C618" t="s">
        <v>901</v>
      </c>
      <c r="D618" t="s">
        <v>84</v>
      </c>
      <c r="E618" s="1">
        <v>168.63043478260869</v>
      </c>
      <c r="F618" s="1">
        <v>59.053260869565214</v>
      </c>
      <c r="G618" s="1">
        <v>110.62282608695655</v>
      </c>
      <c r="H618" s="1">
        <v>434.95108695652175</v>
      </c>
      <c r="I618" s="1">
        <f t="shared" si="27"/>
        <v>604.62717391304352</v>
      </c>
      <c r="J618" s="1">
        <f t="shared" si="28"/>
        <v>3.5855163078509737</v>
      </c>
      <c r="K618" s="1">
        <f t="shared" si="29"/>
        <v>0.3501933737269563</v>
      </c>
    </row>
    <row r="619" spans="1:11" x14ac:dyDescent="0.3">
      <c r="A619" t="s">
        <v>32</v>
      </c>
      <c r="B619" t="s">
        <v>902</v>
      </c>
      <c r="C619" t="s">
        <v>118</v>
      </c>
      <c r="D619" t="s">
        <v>119</v>
      </c>
      <c r="E619" s="1">
        <v>76.239130434782609</v>
      </c>
      <c r="F619" s="1">
        <v>49.415326086956519</v>
      </c>
      <c r="G619" s="1">
        <v>45.457391304347809</v>
      </c>
      <c r="H619" s="1">
        <v>210.93782608695656</v>
      </c>
      <c r="I619" s="1">
        <f t="shared" si="27"/>
        <v>305.81054347826091</v>
      </c>
      <c r="J619" s="1">
        <f t="shared" si="28"/>
        <v>4.0112018819503854</v>
      </c>
      <c r="K619" s="1">
        <f t="shared" si="29"/>
        <v>0.64816224693470192</v>
      </c>
    </row>
    <row r="620" spans="1:11" x14ac:dyDescent="0.3">
      <c r="A620" t="s">
        <v>32</v>
      </c>
      <c r="B620" t="s">
        <v>903</v>
      </c>
      <c r="C620" t="s">
        <v>904</v>
      </c>
      <c r="D620" t="s">
        <v>60</v>
      </c>
      <c r="E620" s="1">
        <v>108.01086956521739</v>
      </c>
      <c r="F620" s="1">
        <v>45.323369565217391</v>
      </c>
      <c r="G620" s="1">
        <v>72.097826086956516</v>
      </c>
      <c r="H620" s="1">
        <v>275.98641304347825</v>
      </c>
      <c r="I620" s="1">
        <f t="shared" si="27"/>
        <v>393.40760869565213</v>
      </c>
      <c r="J620" s="1">
        <f t="shared" si="28"/>
        <v>3.6422964677468044</v>
      </c>
      <c r="K620" s="1">
        <f t="shared" si="29"/>
        <v>0.41961859716212135</v>
      </c>
    </row>
    <row r="621" spans="1:11" x14ac:dyDescent="0.3">
      <c r="A621" t="s">
        <v>32</v>
      </c>
      <c r="B621" t="s">
        <v>905</v>
      </c>
      <c r="C621" t="s">
        <v>906</v>
      </c>
      <c r="D621" t="s">
        <v>51</v>
      </c>
      <c r="E621" s="1">
        <v>71.978260869565219</v>
      </c>
      <c r="F621" s="1">
        <v>23.692934782608695</v>
      </c>
      <c r="G621" s="1">
        <v>102.99728260869566</v>
      </c>
      <c r="H621" s="1">
        <v>223.93641304347827</v>
      </c>
      <c r="I621" s="1">
        <f t="shared" si="27"/>
        <v>350.62663043478261</v>
      </c>
      <c r="J621" s="1">
        <f t="shared" si="28"/>
        <v>4.871285110238599</v>
      </c>
      <c r="K621" s="1">
        <f t="shared" si="29"/>
        <v>0.32916792509815762</v>
      </c>
    </row>
    <row r="622" spans="1:11" x14ac:dyDescent="0.3">
      <c r="A622" t="s">
        <v>32</v>
      </c>
      <c r="B622" t="s">
        <v>907</v>
      </c>
      <c r="C622" t="s">
        <v>284</v>
      </c>
      <c r="D622" t="s">
        <v>84</v>
      </c>
      <c r="E622" s="1">
        <v>262.80434782608694</v>
      </c>
      <c r="F622" s="1">
        <v>159.49456521739131</v>
      </c>
      <c r="G622" s="1">
        <v>168.93902173913042</v>
      </c>
      <c r="H622" s="1">
        <v>673.82923913043476</v>
      </c>
      <c r="I622" s="1">
        <f t="shared" si="27"/>
        <v>1002.2628260869565</v>
      </c>
      <c r="J622" s="1">
        <f t="shared" si="28"/>
        <v>3.8137223922574242</v>
      </c>
      <c r="K622" s="1">
        <f t="shared" si="29"/>
        <v>0.60689469765902893</v>
      </c>
    </row>
    <row r="623" spans="1:11" x14ac:dyDescent="0.3">
      <c r="A623" t="s">
        <v>32</v>
      </c>
      <c r="B623" t="s">
        <v>908</v>
      </c>
      <c r="C623" t="s">
        <v>127</v>
      </c>
      <c r="D623" t="s">
        <v>114</v>
      </c>
      <c r="E623" s="1">
        <v>93.173913043478265</v>
      </c>
      <c r="F623" s="1">
        <v>74.614130434782609</v>
      </c>
      <c r="G623" s="1">
        <v>131.08423913043478</v>
      </c>
      <c r="H623" s="1">
        <v>245.51271739130434</v>
      </c>
      <c r="I623" s="1">
        <f t="shared" si="27"/>
        <v>451.21108695652174</v>
      </c>
      <c r="J623" s="1">
        <f t="shared" si="28"/>
        <v>4.8426761549230051</v>
      </c>
      <c r="K623" s="1">
        <f t="shared" si="29"/>
        <v>0.80080494633691079</v>
      </c>
    </row>
    <row r="624" spans="1:11" x14ac:dyDescent="0.3">
      <c r="A624" t="s">
        <v>32</v>
      </c>
      <c r="B624" t="s">
        <v>909</v>
      </c>
      <c r="C624" t="s">
        <v>69</v>
      </c>
      <c r="D624" t="s">
        <v>70</v>
      </c>
      <c r="E624" s="1">
        <v>38.260869565217391</v>
      </c>
      <c r="F624" s="1">
        <v>9.8511956521739101</v>
      </c>
      <c r="G624" s="1">
        <v>38.973913043478241</v>
      </c>
      <c r="H624" s="1">
        <v>98.214130434782632</v>
      </c>
      <c r="I624" s="1">
        <f t="shared" si="27"/>
        <v>147.03923913043479</v>
      </c>
      <c r="J624" s="1">
        <f t="shared" si="28"/>
        <v>3.8430710227272731</v>
      </c>
      <c r="K624" s="1">
        <f t="shared" si="29"/>
        <v>0.25747443181818175</v>
      </c>
    </row>
    <row r="625" spans="1:11" x14ac:dyDescent="0.3">
      <c r="A625" t="s">
        <v>32</v>
      </c>
      <c r="B625" t="s">
        <v>910</v>
      </c>
      <c r="C625" t="s">
        <v>80</v>
      </c>
      <c r="D625" t="s">
        <v>81</v>
      </c>
      <c r="E625" s="1">
        <v>110.04347826086956</v>
      </c>
      <c r="F625" s="1">
        <v>33.508369565217386</v>
      </c>
      <c r="G625" s="1">
        <v>96.353804347826056</v>
      </c>
      <c r="H625" s="1">
        <v>281.64663043478259</v>
      </c>
      <c r="I625" s="1">
        <f t="shared" si="27"/>
        <v>411.50880434782607</v>
      </c>
      <c r="J625" s="1">
        <f t="shared" si="28"/>
        <v>3.7395110628210193</v>
      </c>
      <c r="K625" s="1">
        <f t="shared" si="29"/>
        <v>0.30450118530225201</v>
      </c>
    </row>
    <row r="626" spans="1:11" x14ac:dyDescent="0.3">
      <c r="A626" t="s">
        <v>32</v>
      </c>
      <c r="B626" t="s">
        <v>911</v>
      </c>
      <c r="C626" t="s">
        <v>284</v>
      </c>
      <c r="D626" t="s">
        <v>84</v>
      </c>
      <c r="E626" s="1">
        <v>142.56521739130434</v>
      </c>
      <c r="F626" s="1">
        <v>168.26630434782609</v>
      </c>
      <c r="G626" s="1">
        <v>27.736413043478262</v>
      </c>
      <c r="H626" s="1">
        <v>410.42663043478262</v>
      </c>
      <c r="I626" s="1">
        <f t="shared" si="27"/>
        <v>606.429347826087</v>
      </c>
      <c r="J626" s="1">
        <f t="shared" si="28"/>
        <v>4.2536977737114974</v>
      </c>
      <c r="K626" s="1">
        <f t="shared" si="29"/>
        <v>1.1802759987801159</v>
      </c>
    </row>
    <row r="627" spans="1:11" x14ac:dyDescent="0.3">
      <c r="A627" t="s">
        <v>32</v>
      </c>
      <c r="B627" t="s">
        <v>912</v>
      </c>
      <c r="C627" t="s">
        <v>69</v>
      </c>
      <c r="D627" t="s">
        <v>70</v>
      </c>
      <c r="E627" s="1">
        <v>43.282608695652172</v>
      </c>
      <c r="F627" s="1">
        <v>19.787391304347828</v>
      </c>
      <c r="G627" s="1">
        <v>30.388043478260869</v>
      </c>
      <c r="H627" s="1">
        <v>107.93304347826083</v>
      </c>
      <c r="I627" s="1">
        <f t="shared" si="27"/>
        <v>158.10847826086953</v>
      </c>
      <c r="J627" s="1">
        <f t="shared" si="28"/>
        <v>3.6529331993972871</v>
      </c>
      <c r="K627" s="1">
        <f t="shared" si="29"/>
        <v>0.45716725263686597</v>
      </c>
    </row>
    <row r="628" spans="1:11" x14ac:dyDescent="0.3">
      <c r="A628" t="s">
        <v>32</v>
      </c>
      <c r="B628" t="s">
        <v>913</v>
      </c>
      <c r="C628" t="s">
        <v>255</v>
      </c>
      <c r="D628" t="s">
        <v>87</v>
      </c>
      <c r="E628" s="1">
        <v>226.56521739130434</v>
      </c>
      <c r="F628" s="1">
        <v>87.252717391304344</v>
      </c>
      <c r="G628" s="1">
        <v>226.25</v>
      </c>
      <c r="H628" s="1">
        <v>601.98413043478263</v>
      </c>
      <c r="I628" s="1">
        <f t="shared" si="27"/>
        <v>915.486847826087</v>
      </c>
      <c r="J628" s="1">
        <f t="shared" si="28"/>
        <v>4.0407210708117445</v>
      </c>
      <c r="K628" s="1">
        <f t="shared" si="29"/>
        <v>0.38511082325849166</v>
      </c>
    </row>
    <row r="629" spans="1:11" x14ac:dyDescent="0.3">
      <c r="A629" t="s">
        <v>32</v>
      </c>
      <c r="B629" t="s">
        <v>914</v>
      </c>
      <c r="C629" t="s">
        <v>123</v>
      </c>
      <c r="D629" t="s">
        <v>35</v>
      </c>
      <c r="E629" s="1">
        <v>84.717391304347828</v>
      </c>
      <c r="F629" s="1">
        <v>54.934782608695649</v>
      </c>
      <c r="G629" s="1">
        <v>60.195652173913047</v>
      </c>
      <c r="H629" s="1">
        <v>215.08695652173913</v>
      </c>
      <c r="I629" s="1">
        <f t="shared" si="27"/>
        <v>330.21739130434781</v>
      </c>
      <c r="J629" s="1">
        <f t="shared" si="28"/>
        <v>3.8978701565306646</v>
      </c>
      <c r="K629" s="1">
        <f t="shared" si="29"/>
        <v>0.64844752373620729</v>
      </c>
    </row>
    <row r="630" spans="1:11" x14ac:dyDescent="0.3">
      <c r="A630" t="s">
        <v>32</v>
      </c>
      <c r="B630" t="s">
        <v>915</v>
      </c>
      <c r="C630" t="s">
        <v>738</v>
      </c>
      <c r="D630" t="s">
        <v>84</v>
      </c>
      <c r="E630" s="1">
        <v>30.304347826086957</v>
      </c>
      <c r="F630" s="1">
        <v>26.851847826086946</v>
      </c>
      <c r="G630" s="1">
        <v>46.932282608695644</v>
      </c>
      <c r="H630" s="1">
        <v>110.72510869565228</v>
      </c>
      <c r="I630" s="1">
        <f t="shared" si="27"/>
        <v>184.50923913043488</v>
      </c>
      <c r="J630" s="1">
        <f t="shared" si="28"/>
        <v>6.0885401721664305</v>
      </c>
      <c r="K630" s="1">
        <f t="shared" si="29"/>
        <v>0.88607245337159213</v>
      </c>
    </row>
    <row r="631" spans="1:11" x14ac:dyDescent="0.3">
      <c r="A631" t="s">
        <v>32</v>
      </c>
      <c r="B631" t="s">
        <v>916</v>
      </c>
      <c r="C631" t="s">
        <v>917</v>
      </c>
      <c r="D631" t="s">
        <v>35</v>
      </c>
      <c r="E631" s="1">
        <v>45.663043478260867</v>
      </c>
      <c r="F631" s="1">
        <v>37.794999999999995</v>
      </c>
      <c r="G631" s="1">
        <v>43.041304347826106</v>
      </c>
      <c r="H631" s="1">
        <v>147.87869565217389</v>
      </c>
      <c r="I631" s="1">
        <f t="shared" si="27"/>
        <v>228.71499999999997</v>
      </c>
      <c r="J631" s="1">
        <f t="shared" si="28"/>
        <v>5.0087550583194478</v>
      </c>
      <c r="K631" s="1">
        <f t="shared" si="29"/>
        <v>0.82769340633182564</v>
      </c>
    </row>
    <row r="632" spans="1:11" x14ac:dyDescent="0.3">
      <c r="A632" t="s">
        <v>32</v>
      </c>
      <c r="B632" t="s">
        <v>918</v>
      </c>
      <c r="C632" t="s">
        <v>919</v>
      </c>
      <c r="D632" t="s">
        <v>238</v>
      </c>
      <c r="E632" s="1">
        <v>22.5</v>
      </c>
      <c r="F632" s="1">
        <v>11.684782608695652</v>
      </c>
      <c r="G632" s="1">
        <v>22.590978260869566</v>
      </c>
      <c r="H632" s="1">
        <v>50.479021739130438</v>
      </c>
      <c r="I632" s="1">
        <f t="shared" si="27"/>
        <v>84.754782608695649</v>
      </c>
      <c r="J632" s="1">
        <f t="shared" si="28"/>
        <v>3.7668792270531402</v>
      </c>
      <c r="K632" s="1">
        <f t="shared" si="29"/>
        <v>0.51932367149758452</v>
      </c>
    </row>
    <row r="633" spans="1:11" x14ac:dyDescent="0.3">
      <c r="A633" t="s">
        <v>32</v>
      </c>
      <c r="B633" t="s">
        <v>920</v>
      </c>
      <c r="C633" t="s">
        <v>284</v>
      </c>
      <c r="D633" t="s">
        <v>84</v>
      </c>
      <c r="E633" s="1">
        <v>262.42391304347825</v>
      </c>
      <c r="F633" s="1">
        <v>355.91304347826087</v>
      </c>
      <c r="G633" s="1">
        <v>38.315217391304351</v>
      </c>
      <c r="H633" s="1">
        <v>751.52989130434787</v>
      </c>
      <c r="I633" s="1">
        <f t="shared" si="27"/>
        <v>1145.758152173913</v>
      </c>
      <c r="J633" s="1">
        <f t="shared" si="28"/>
        <v>4.3660584848610364</v>
      </c>
      <c r="K633" s="1">
        <f t="shared" si="29"/>
        <v>1.3562523298678706</v>
      </c>
    </row>
    <row r="634" spans="1:11" x14ac:dyDescent="0.3">
      <c r="A634" t="s">
        <v>32</v>
      </c>
      <c r="B634" t="s">
        <v>921</v>
      </c>
      <c r="C634" t="s">
        <v>922</v>
      </c>
      <c r="D634" t="s">
        <v>74</v>
      </c>
      <c r="E634" s="1">
        <v>25.206521739130434</v>
      </c>
      <c r="F634" s="1">
        <v>30.616847826086957</v>
      </c>
      <c r="G634" s="1">
        <v>75.092391304347828</v>
      </c>
      <c r="H634" s="1">
        <v>104.76630434782609</v>
      </c>
      <c r="I634" s="1">
        <f t="shared" si="27"/>
        <v>210.47554347826087</v>
      </c>
      <c r="J634" s="1">
        <f t="shared" si="28"/>
        <v>8.3500431220353608</v>
      </c>
      <c r="K634" s="1">
        <f t="shared" si="29"/>
        <v>1.2146399310047435</v>
      </c>
    </row>
    <row r="635" spans="1:11" x14ac:dyDescent="0.3">
      <c r="A635" t="s">
        <v>32</v>
      </c>
      <c r="B635" t="s">
        <v>923</v>
      </c>
      <c r="C635" t="s">
        <v>922</v>
      </c>
      <c r="D635" t="s">
        <v>74</v>
      </c>
      <c r="E635" s="1">
        <v>111.22826086956522</v>
      </c>
      <c r="F635" s="1">
        <v>24.701304347826088</v>
      </c>
      <c r="G635" s="1">
        <v>103.5995652173913</v>
      </c>
      <c r="H635" s="1">
        <v>277.81913043478266</v>
      </c>
      <c r="I635" s="1">
        <f t="shared" si="27"/>
        <v>406.12000000000006</v>
      </c>
      <c r="J635" s="1">
        <f t="shared" si="28"/>
        <v>3.6512303332356106</v>
      </c>
      <c r="K635" s="1">
        <f t="shared" si="29"/>
        <v>0.22207759210397734</v>
      </c>
    </row>
    <row r="636" spans="1:11" x14ac:dyDescent="0.3">
      <c r="A636" t="s">
        <v>32</v>
      </c>
      <c r="B636" t="s">
        <v>924</v>
      </c>
      <c r="C636" t="s">
        <v>69</v>
      </c>
      <c r="D636" t="s">
        <v>70</v>
      </c>
      <c r="E636" s="1">
        <v>116.48913043478261</v>
      </c>
      <c r="F636" s="1">
        <v>37.648152173913047</v>
      </c>
      <c r="G636" s="1">
        <v>83.455652173913052</v>
      </c>
      <c r="H636" s="1">
        <v>300.78945652173923</v>
      </c>
      <c r="I636" s="1">
        <f t="shared" si="27"/>
        <v>421.89326086956532</v>
      </c>
      <c r="J636" s="1">
        <f t="shared" si="28"/>
        <v>3.6217392927125136</v>
      </c>
      <c r="K636" s="1">
        <f t="shared" si="29"/>
        <v>0.32319025846785482</v>
      </c>
    </row>
    <row r="637" spans="1:11" x14ac:dyDescent="0.3">
      <c r="A637" t="s">
        <v>32</v>
      </c>
      <c r="B637" t="s">
        <v>925</v>
      </c>
      <c r="C637" t="s">
        <v>83</v>
      </c>
      <c r="D637" t="s">
        <v>84</v>
      </c>
      <c r="E637" s="1">
        <v>197.67391304347825</v>
      </c>
      <c r="F637" s="1">
        <v>43.427173913043482</v>
      </c>
      <c r="G637" s="1">
        <v>186.69336956521741</v>
      </c>
      <c r="H637" s="1">
        <v>376.8638043478262</v>
      </c>
      <c r="I637" s="1">
        <f t="shared" si="27"/>
        <v>606.98434782608706</v>
      </c>
      <c r="J637" s="1">
        <f t="shared" si="28"/>
        <v>3.0706345540525688</v>
      </c>
      <c r="K637" s="1">
        <f t="shared" si="29"/>
        <v>0.21969097107665239</v>
      </c>
    </row>
    <row r="638" spans="1:11" x14ac:dyDescent="0.3">
      <c r="A638" t="s">
        <v>32</v>
      </c>
      <c r="B638" t="s">
        <v>926</v>
      </c>
      <c r="C638" t="s">
        <v>808</v>
      </c>
      <c r="D638" t="s">
        <v>84</v>
      </c>
      <c r="E638" s="1">
        <v>24.739130434782609</v>
      </c>
      <c r="F638" s="1">
        <v>21.132608695652177</v>
      </c>
      <c r="G638" s="1">
        <v>36.048804347826092</v>
      </c>
      <c r="H638" s="1">
        <v>71.882717391304354</v>
      </c>
      <c r="I638" s="1">
        <f t="shared" si="27"/>
        <v>129.06413043478261</v>
      </c>
      <c r="J638" s="1">
        <f t="shared" si="28"/>
        <v>5.2170035149384884</v>
      </c>
      <c r="K638" s="1">
        <f t="shared" si="29"/>
        <v>0.85421792618629189</v>
      </c>
    </row>
    <row r="639" spans="1:11" x14ac:dyDescent="0.3">
      <c r="A639" t="s">
        <v>32</v>
      </c>
      <c r="B639" t="s">
        <v>927</v>
      </c>
      <c r="C639" t="s">
        <v>496</v>
      </c>
      <c r="D639" t="s">
        <v>51</v>
      </c>
      <c r="E639" s="1">
        <v>28.065217391304348</v>
      </c>
      <c r="F639" s="1">
        <v>20.688478260869566</v>
      </c>
      <c r="G639" s="1">
        <v>38.944673913043474</v>
      </c>
      <c r="H639" s="1">
        <v>91.360217391304374</v>
      </c>
      <c r="I639" s="1">
        <f t="shared" si="27"/>
        <v>150.99336956521742</v>
      </c>
      <c r="J639" s="1">
        <f t="shared" si="28"/>
        <v>5.3800890782339286</v>
      </c>
      <c r="K639" s="1">
        <f t="shared" si="29"/>
        <v>0.73715724244771497</v>
      </c>
    </row>
    <row r="640" spans="1:11" x14ac:dyDescent="0.3">
      <c r="A640" t="s">
        <v>32</v>
      </c>
      <c r="B640" t="s">
        <v>928</v>
      </c>
      <c r="C640" t="s">
        <v>129</v>
      </c>
      <c r="D640" t="s">
        <v>130</v>
      </c>
      <c r="E640" s="1">
        <v>49.195652173913047</v>
      </c>
      <c r="F640" s="1">
        <v>47.926630434782602</v>
      </c>
      <c r="G640" s="1">
        <v>40.873586956521741</v>
      </c>
      <c r="H640" s="1">
        <v>162.50119565217392</v>
      </c>
      <c r="I640" s="1">
        <f t="shared" si="27"/>
        <v>251.30141304347825</v>
      </c>
      <c r="J640" s="1">
        <f t="shared" si="28"/>
        <v>5.1082037118868753</v>
      </c>
      <c r="K640" s="1">
        <f t="shared" si="29"/>
        <v>0.97420459566946516</v>
      </c>
    </row>
    <row r="641" spans="1:11" x14ac:dyDescent="0.3">
      <c r="A641" t="s">
        <v>32</v>
      </c>
      <c r="B641" t="s">
        <v>929</v>
      </c>
      <c r="C641" t="s">
        <v>266</v>
      </c>
      <c r="D641" t="s">
        <v>267</v>
      </c>
      <c r="E641" s="1">
        <v>96.673913043478265</v>
      </c>
      <c r="F641" s="1">
        <v>25.033478260869565</v>
      </c>
      <c r="G641" s="1">
        <v>80.514999999999986</v>
      </c>
      <c r="H641" s="1">
        <v>248.58706521739128</v>
      </c>
      <c r="I641" s="1">
        <f t="shared" si="27"/>
        <v>354.13554347826084</v>
      </c>
      <c r="J641" s="1">
        <f t="shared" si="28"/>
        <v>3.6631965369912294</v>
      </c>
      <c r="K641" s="1">
        <f t="shared" si="29"/>
        <v>0.25894760512705195</v>
      </c>
    </row>
    <row r="642" spans="1:11" x14ac:dyDescent="0.3">
      <c r="A642" t="s">
        <v>32</v>
      </c>
      <c r="B642" t="s">
        <v>930</v>
      </c>
      <c r="C642" t="s">
        <v>522</v>
      </c>
      <c r="D642" t="s">
        <v>57</v>
      </c>
      <c r="E642" s="1">
        <v>110.6304347826087</v>
      </c>
      <c r="F642" s="1">
        <v>84.553804347826102</v>
      </c>
      <c r="G642" s="1">
        <v>128.64565217391305</v>
      </c>
      <c r="H642" s="1">
        <v>329.24586956521756</v>
      </c>
      <c r="I642" s="1">
        <f t="shared" ref="I642:I681" si="30">SUM(F642:H642)</f>
        <v>542.4453260869567</v>
      </c>
      <c r="J642" s="1">
        <f t="shared" ref="J642:J681" si="31">I642/E642</f>
        <v>4.9032196895264306</v>
      </c>
      <c r="K642" s="1">
        <f t="shared" ref="K642:K681" si="32">F642/E642</f>
        <v>0.76429062684220872</v>
      </c>
    </row>
    <row r="643" spans="1:11" x14ac:dyDescent="0.3">
      <c r="A643" t="s">
        <v>32</v>
      </c>
      <c r="B643" t="s">
        <v>931</v>
      </c>
      <c r="C643" t="s">
        <v>777</v>
      </c>
      <c r="D643" t="s">
        <v>74</v>
      </c>
      <c r="E643" s="1">
        <v>104</v>
      </c>
      <c r="F643" s="1">
        <v>52.577500000000001</v>
      </c>
      <c r="G643" s="1">
        <v>64.656847826086931</v>
      </c>
      <c r="H643" s="1">
        <v>212.69608695652175</v>
      </c>
      <c r="I643" s="1">
        <f t="shared" si="30"/>
        <v>329.9304347826087</v>
      </c>
      <c r="J643" s="1">
        <f t="shared" si="31"/>
        <v>3.172408026755853</v>
      </c>
      <c r="K643" s="1">
        <f t="shared" si="32"/>
        <v>0.50555288461538461</v>
      </c>
    </row>
    <row r="644" spans="1:11" x14ac:dyDescent="0.3">
      <c r="A644" t="s">
        <v>32</v>
      </c>
      <c r="B644" t="s">
        <v>932</v>
      </c>
      <c r="C644" t="s">
        <v>582</v>
      </c>
      <c r="D644" t="s">
        <v>583</v>
      </c>
      <c r="E644" s="1">
        <v>56.260869565217391</v>
      </c>
      <c r="F644" s="1">
        <v>32.410326086956523</v>
      </c>
      <c r="G644" s="1">
        <v>40.573369565217391</v>
      </c>
      <c r="H644" s="1">
        <v>175.24728260869566</v>
      </c>
      <c r="I644" s="1">
        <f t="shared" si="30"/>
        <v>248.23097826086956</v>
      </c>
      <c r="J644" s="1">
        <f t="shared" si="31"/>
        <v>4.4121425811437405</v>
      </c>
      <c r="K644" s="1">
        <f t="shared" si="32"/>
        <v>0.57607225656877903</v>
      </c>
    </row>
    <row r="645" spans="1:11" x14ac:dyDescent="0.3">
      <c r="A645" t="s">
        <v>32</v>
      </c>
      <c r="B645" t="s">
        <v>933</v>
      </c>
      <c r="C645" t="s">
        <v>639</v>
      </c>
      <c r="D645" t="s">
        <v>640</v>
      </c>
      <c r="E645" s="1">
        <v>156.77173913043478</v>
      </c>
      <c r="F645" s="1">
        <v>27.909021739130434</v>
      </c>
      <c r="G645" s="1">
        <v>145.87000000000003</v>
      </c>
      <c r="H645" s="1">
        <v>399.85489130434775</v>
      </c>
      <c r="I645" s="1">
        <f t="shared" si="30"/>
        <v>573.63391304347817</v>
      </c>
      <c r="J645" s="1">
        <f t="shared" si="31"/>
        <v>3.6590390348748523</v>
      </c>
      <c r="K645" s="1">
        <f t="shared" si="32"/>
        <v>0.178023296124246</v>
      </c>
    </row>
    <row r="646" spans="1:11" x14ac:dyDescent="0.3">
      <c r="A646" t="s">
        <v>32</v>
      </c>
      <c r="B646" t="s">
        <v>934</v>
      </c>
      <c r="C646" t="s">
        <v>935</v>
      </c>
      <c r="D646" t="s">
        <v>35</v>
      </c>
      <c r="E646" s="1">
        <v>57.108695652173914</v>
      </c>
      <c r="F646" s="1">
        <v>68.86673913043478</v>
      </c>
      <c r="G646" s="1">
        <v>33.991413043478282</v>
      </c>
      <c r="H646" s="1">
        <v>141.41576086956522</v>
      </c>
      <c r="I646" s="1">
        <f t="shared" si="30"/>
        <v>244.27391304347827</v>
      </c>
      <c r="J646" s="1">
        <f t="shared" si="31"/>
        <v>4.2773505900266464</v>
      </c>
      <c r="K646" s="1">
        <f t="shared" si="32"/>
        <v>1.2058888465930719</v>
      </c>
    </row>
    <row r="647" spans="1:11" x14ac:dyDescent="0.3">
      <c r="A647" t="s">
        <v>32</v>
      </c>
      <c r="B647" t="s">
        <v>936</v>
      </c>
      <c r="C647" t="s">
        <v>678</v>
      </c>
      <c r="D647" t="s">
        <v>612</v>
      </c>
      <c r="E647" s="1">
        <v>34.304347826086953</v>
      </c>
      <c r="F647" s="1">
        <v>10.078804347826088</v>
      </c>
      <c r="G647" s="1">
        <v>56.883152173913047</v>
      </c>
      <c r="H647" s="1">
        <v>129.37771739130434</v>
      </c>
      <c r="I647" s="1">
        <f t="shared" si="30"/>
        <v>196.3396739130435</v>
      </c>
      <c r="J647" s="1">
        <f t="shared" si="31"/>
        <v>5.7234632446134359</v>
      </c>
      <c r="K647" s="1">
        <f t="shared" si="32"/>
        <v>0.29380544993662872</v>
      </c>
    </row>
    <row r="648" spans="1:11" x14ac:dyDescent="0.3">
      <c r="A648" t="s">
        <v>32</v>
      </c>
      <c r="B648" t="s">
        <v>937</v>
      </c>
      <c r="C648" t="s">
        <v>89</v>
      </c>
      <c r="D648" t="s">
        <v>74</v>
      </c>
      <c r="E648" s="1">
        <v>99.597826086956516</v>
      </c>
      <c r="F648" s="1">
        <v>31.894021739130434</v>
      </c>
      <c r="G648" s="1">
        <v>74.021739130434781</v>
      </c>
      <c r="H648" s="1">
        <v>247.60282608695653</v>
      </c>
      <c r="I648" s="1">
        <f t="shared" si="30"/>
        <v>353.51858695652174</v>
      </c>
      <c r="J648" s="1">
        <f t="shared" si="31"/>
        <v>3.5494608752591947</v>
      </c>
      <c r="K648" s="1">
        <f t="shared" si="32"/>
        <v>0.32022809123649459</v>
      </c>
    </row>
    <row r="649" spans="1:11" x14ac:dyDescent="0.3">
      <c r="A649" t="s">
        <v>32</v>
      </c>
      <c r="B649" t="s">
        <v>938</v>
      </c>
      <c r="C649" t="s">
        <v>255</v>
      </c>
      <c r="D649" t="s">
        <v>87</v>
      </c>
      <c r="E649" s="1">
        <v>113.18478260869566</v>
      </c>
      <c r="F649" s="1">
        <v>36.611739130434778</v>
      </c>
      <c r="G649" s="1">
        <v>88.11576086956525</v>
      </c>
      <c r="H649" s="1">
        <v>287.62184782608699</v>
      </c>
      <c r="I649" s="1">
        <f t="shared" si="30"/>
        <v>412.34934782608701</v>
      </c>
      <c r="J649" s="1">
        <f t="shared" si="31"/>
        <v>3.6431518294439647</v>
      </c>
      <c r="K649" s="1">
        <f t="shared" si="32"/>
        <v>0.32346874099683082</v>
      </c>
    </row>
    <row r="650" spans="1:11" x14ac:dyDescent="0.3">
      <c r="A650" t="s">
        <v>32</v>
      </c>
      <c r="B650" t="s">
        <v>939</v>
      </c>
      <c r="C650" t="s">
        <v>940</v>
      </c>
      <c r="D650" t="s">
        <v>39</v>
      </c>
      <c r="E650" s="1">
        <v>112.33695652173913</v>
      </c>
      <c r="F650" s="1">
        <v>37.127282608695644</v>
      </c>
      <c r="G650" s="1">
        <v>74.378043478260878</v>
      </c>
      <c r="H650" s="1">
        <v>286.13576086956522</v>
      </c>
      <c r="I650" s="1">
        <f t="shared" si="30"/>
        <v>397.64108695652175</v>
      </c>
      <c r="J650" s="1">
        <f t="shared" si="31"/>
        <v>3.5397174649250123</v>
      </c>
      <c r="K650" s="1">
        <f t="shared" si="32"/>
        <v>0.330499274310595</v>
      </c>
    </row>
    <row r="651" spans="1:11" x14ac:dyDescent="0.3">
      <c r="A651" t="s">
        <v>32</v>
      </c>
      <c r="B651" t="s">
        <v>941</v>
      </c>
      <c r="C651" t="s">
        <v>294</v>
      </c>
      <c r="D651" t="s">
        <v>66</v>
      </c>
      <c r="E651" s="1">
        <v>109.45652173913044</v>
      </c>
      <c r="F651" s="1">
        <v>60.980978260869563</v>
      </c>
      <c r="G651" s="1">
        <v>70.5625</v>
      </c>
      <c r="H651" s="1">
        <v>283.67119565217394</v>
      </c>
      <c r="I651" s="1">
        <f t="shared" si="30"/>
        <v>415.2146739130435</v>
      </c>
      <c r="J651" s="1">
        <f t="shared" si="31"/>
        <v>3.793421052631579</v>
      </c>
      <c r="K651" s="1">
        <f t="shared" si="32"/>
        <v>0.55712512413108239</v>
      </c>
    </row>
    <row r="652" spans="1:11" x14ac:dyDescent="0.3">
      <c r="A652" t="s">
        <v>32</v>
      </c>
      <c r="B652" t="s">
        <v>942</v>
      </c>
      <c r="C652" t="s">
        <v>284</v>
      </c>
      <c r="D652" t="s">
        <v>84</v>
      </c>
      <c r="E652" s="1">
        <v>111.07608695652173</v>
      </c>
      <c r="F652" s="1">
        <v>145.02152173913046</v>
      </c>
      <c r="G652" s="1">
        <v>59.079239130434793</v>
      </c>
      <c r="H652" s="1">
        <v>294.16923913043479</v>
      </c>
      <c r="I652" s="1">
        <f t="shared" si="30"/>
        <v>498.27000000000004</v>
      </c>
      <c r="J652" s="1">
        <f t="shared" si="31"/>
        <v>4.4858440160485378</v>
      </c>
      <c r="K652" s="1">
        <f t="shared" si="32"/>
        <v>1.3056052451316178</v>
      </c>
    </row>
    <row r="653" spans="1:11" x14ac:dyDescent="0.3">
      <c r="A653" t="s">
        <v>32</v>
      </c>
      <c r="B653" t="s">
        <v>943</v>
      </c>
      <c r="C653" t="s">
        <v>491</v>
      </c>
      <c r="D653" t="s">
        <v>74</v>
      </c>
      <c r="E653" s="1">
        <v>165.9891304347826</v>
      </c>
      <c r="F653" s="1">
        <v>18.103478260869565</v>
      </c>
      <c r="G653" s="1">
        <v>162.66978260869567</v>
      </c>
      <c r="H653" s="1">
        <v>411.34076086956537</v>
      </c>
      <c r="I653" s="1">
        <f t="shared" si="30"/>
        <v>592.11402173913064</v>
      </c>
      <c r="J653" s="1">
        <f t="shared" si="31"/>
        <v>3.5671855150284868</v>
      </c>
      <c r="K653" s="1">
        <f t="shared" si="32"/>
        <v>0.1090642394080283</v>
      </c>
    </row>
    <row r="654" spans="1:11" x14ac:dyDescent="0.3">
      <c r="A654" t="s">
        <v>32</v>
      </c>
      <c r="B654" t="s">
        <v>944</v>
      </c>
      <c r="C654" t="s">
        <v>46</v>
      </c>
      <c r="D654" t="s">
        <v>39</v>
      </c>
      <c r="E654" s="1">
        <v>113.14130434782609</v>
      </c>
      <c r="F654" s="1">
        <v>52.701086956521742</v>
      </c>
      <c r="G654" s="1">
        <v>88.25</v>
      </c>
      <c r="H654" s="1">
        <v>295.4021739130435</v>
      </c>
      <c r="I654" s="1">
        <f t="shared" si="30"/>
        <v>436.35326086956525</v>
      </c>
      <c r="J654" s="1">
        <f t="shared" si="31"/>
        <v>3.8567105389566723</v>
      </c>
      <c r="K654" s="1">
        <f t="shared" si="32"/>
        <v>0.46579882793736188</v>
      </c>
    </row>
    <row r="655" spans="1:11" x14ac:dyDescent="0.3">
      <c r="A655" t="s">
        <v>32</v>
      </c>
      <c r="B655" t="s">
        <v>945</v>
      </c>
      <c r="C655" t="s">
        <v>53</v>
      </c>
      <c r="D655" t="s">
        <v>49</v>
      </c>
      <c r="E655" s="1">
        <v>35.630434782608695</v>
      </c>
      <c r="F655" s="1">
        <v>28.695652173913043</v>
      </c>
      <c r="G655" s="1">
        <v>24.442934782608695</v>
      </c>
      <c r="H655" s="1">
        <v>105.05163043478261</v>
      </c>
      <c r="I655" s="1">
        <f t="shared" si="30"/>
        <v>158.19021739130434</v>
      </c>
      <c r="J655" s="1">
        <f t="shared" si="31"/>
        <v>4.4397498474679686</v>
      </c>
      <c r="K655" s="1">
        <f t="shared" si="32"/>
        <v>0.80536912751677847</v>
      </c>
    </row>
    <row r="656" spans="1:11" x14ac:dyDescent="0.3">
      <c r="A656" t="s">
        <v>32</v>
      </c>
      <c r="B656" t="s">
        <v>946</v>
      </c>
      <c r="C656" t="s">
        <v>140</v>
      </c>
      <c r="D656" t="s">
        <v>141</v>
      </c>
      <c r="E656" s="1">
        <v>48.706521739130437</v>
      </c>
      <c r="F656" s="1">
        <v>14.157608695652174</v>
      </c>
      <c r="G656" s="1">
        <v>42.030326086956521</v>
      </c>
      <c r="H656" s="1">
        <v>115.62510869565217</v>
      </c>
      <c r="I656" s="1">
        <f t="shared" si="30"/>
        <v>171.81304347826085</v>
      </c>
      <c r="J656" s="1">
        <f t="shared" si="31"/>
        <v>3.5275161794242349</v>
      </c>
      <c r="K656" s="1">
        <f t="shared" si="32"/>
        <v>0.29067172506137023</v>
      </c>
    </row>
    <row r="657" spans="1:11" x14ac:dyDescent="0.3">
      <c r="A657" t="s">
        <v>32</v>
      </c>
      <c r="B657" t="s">
        <v>947</v>
      </c>
      <c r="C657" t="s">
        <v>209</v>
      </c>
      <c r="D657" t="s">
        <v>210</v>
      </c>
      <c r="E657" s="1">
        <v>117.52173913043478</v>
      </c>
      <c r="F657" s="1">
        <v>51.043478260869563</v>
      </c>
      <c r="G657" s="1">
        <v>74.959239130434781</v>
      </c>
      <c r="H657" s="1">
        <v>303.75</v>
      </c>
      <c r="I657" s="1">
        <f t="shared" si="30"/>
        <v>429.75271739130437</v>
      </c>
      <c r="J657" s="1">
        <f t="shared" si="31"/>
        <v>3.6567933777284503</v>
      </c>
      <c r="K657" s="1">
        <f t="shared" si="32"/>
        <v>0.43433222345541989</v>
      </c>
    </row>
    <row r="658" spans="1:11" x14ac:dyDescent="0.3">
      <c r="A658" t="s">
        <v>32</v>
      </c>
      <c r="B658" t="s">
        <v>948</v>
      </c>
      <c r="C658" t="s">
        <v>140</v>
      </c>
      <c r="D658" t="s">
        <v>141</v>
      </c>
      <c r="E658" s="1">
        <v>109.41304347826087</v>
      </c>
      <c r="F658" s="1">
        <v>87.038043478260875</v>
      </c>
      <c r="G658" s="1">
        <v>34.690217391304351</v>
      </c>
      <c r="H658" s="1">
        <v>246.05706521739131</v>
      </c>
      <c r="I658" s="1">
        <f t="shared" si="30"/>
        <v>367.7853260869565</v>
      </c>
      <c r="J658" s="1">
        <f t="shared" si="31"/>
        <v>3.3614394993045895</v>
      </c>
      <c r="K658" s="1">
        <f t="shared" si="32"/>
        <v>0.79549970196701769</v>
      </c>
    </row>
    <row r="659" spans="1:11" x14ac:dyDescent="0.3">
      <c r="A659" t="s">
        <v>32</v>
      </c>
      <c r="B659" t="s">
        <v>949</v>
      </c>
      <c r="C659" t="s">
        <v>237</v>
      </c>
      <c r="D659" t="s">
        <v>238</v>
      </c>
      <c r="E659" s="1">
        <v>19.239130434782609</v>
      </c>
      <c r="F659" s="1">
        <v>18.551630434782609</v>
      </c>
      <c r="G659" s="1">
        <v>8.3948913043478282</v>
      </c>
      <c r="H659" s="1">
        <v>50.027173913043477</v>
      </c>
      <c r="I659" s="1">
        <f t="shared" si="30"/>
        <v>76.973695652173916</v>
      </c>
      <c r="J659" s="1">
        <f t="shared" si="31"/>
        <v>4.0008926553672319</v>
      </c>
      <c r="K659" s="1">
        <f t="shared" si="32"/>
        <v>0.96426553672316384</v>
      </c>
    </row>
    <row r="660" spans="1:11" x14ac:dyDescent="0.3">
      <c r="A660" t="s">
        <v>32</v>
      </c>
      <c r="B660" t="s">
        <v>950</v>
      </c>
      <c r="C660" t="s">
        <v>38</v>
      </c>
      <c r="D660" t="s">
        <v>39</v>
      </c>
      <c r="E660" s="1">
        <v>113.76086956521739</v>
      </c>
      <c r="F660" s="1">
        <v>84.961956521739125</v>
      </c>
      <c r="G660" s="1">
        <v>48.008152173913047</v>
      </c>
      <c r="H660" s="1">
        <v>280.32065217391306</v>
      </c>
      <c r="I660" s="1">
        <f t="shared" si="30"/>
        <v>413.29076086956525</v>
      </c>
      <c r="J660" s="1">
        <f t="shared" si="31"/>
        <v>3.6329782151729413</v>
      </c>
      <c r="K660" s="1">
        <f t="shared" si="32"/>
        <v>0.74684693292566406</v>
      </c>
    </row>
    <row r="661" spans="1:11" x14ac:dyDescent="0.3">
      <c r="A661" t="s">
        <v>32</v>
      </c>
      <c r="B661" t="s">
        <v>951</v>
      </c>
      <c r="C661" t="s">
        <v>53</v>
      </c>
      <c r="D661" t="s">
        <v>49</v>
      </c>
      <c r="E661" s="1">
        <v>116.35869565217391</v>
      </c>
      <c r="F661" s="1">
        <v>64.497282608695656</v>
      </c>
      <c r="G661" s="1">
        <v>60.328804347826086</v>
      </c>
      <c r="H661" s="1">
        <v>301.93206521739131</v>
      </c>
      <c r="I661" s="1">
        <f t="shared" si="30"/>
        <v>426.75815217391306</v>
      </c>
      <c r="J661" s="1">
        <f t="shared" si="31"/>
        <v>3.6676085941148999</v>
      </c>
      <c r="K661" s="1">
        <f t="shared" si="32"/>
        <v>0.55429705744978985</v>
      </c>
    </row>
    <row r="662" spans="1:11" x14ac:dyDescent="0.3">
      <c r="A662" t="s">
        <v>32</v>
      </c>
      <c r="B662" t="s">
        <v>952</v>
      </c>
      <c r="C662" t="s">
        <v>614</v>
      </c>
      <c r="D662" t="s">
        <v>49</v>
      </c>
      <c r="E662" s="1">
        <v>71.184782608695656</v>
      </c>
      <c r="F662" s="1">
        <v>56.640217391304347</v>
      </c>
      <c r="G662" s="1">
        <v>35.60108695652174</v>
      </c>
      <c r="H662" s="1">
        <v>180.85597826086956</v>
      </c>
      <c r="I662" s="1">
        <f t="shared" si="30"/>
        <v>273.09728260869565</v>
      </c>
      <c r="J662" s="1">
        <f t="shared" si="31"/>
        <v>3.8364559474728965</v>
      </c>
      <c r="K662" s="1">
        <f t="shared" si="32"/>
        <v>0.79567872957703456</v>
      </c>
    </row>
    <row r="663" spans="1:11" x14ac:dyDescent="0.3">
      <c r="A663" t="s">
        <v>32</v>
      </c>
      <c r="B663" t="s">
        <v>953</v>
      </c>
      <c r="C663" t="s">
        <v>127</v>
      </c>
      <c r="D663" t="s">
        <v>238</v>
      </c>
      <c r="E663" s="1">
        <v>55.858695652173914</v>
      </c>
      <c r="F663" s="1">
        <v>45.464673913043477</v>
      </c>
      <c r="G663" s="1">
        <v>20.752717391304348</v>
      </c>
      <c r="H663" s="1">
        <v>144.83423913043478</v>
      </c>
      <c r="I663" s="1">
        <f t="shared" si="30"/>
        <v>211.05163043478262</v>
      </c>
      <c r="J663" s="1">
        <f t="shared" si="31"/>
        <v>3.7783129013426739</v>
      </c>
      <c r="K663" s="1">
        <f t="shared" si="32"/>
        <v>0.81392294220665495</v>
      </c>
    </row>
    <row r="664" spans="1:11" x14ac:dyDescent="0.3">
      <c r="A664" t="s">
        <v>32</v>
      </c>
      <c r="B664" t="s">
        <v>954</v>
      </c>
      <c r="C664" t="s">
        <v>357</v>
      </c>
      <c r="D664" t="s">
        <v>297</v>
      </c>
      <c r="E664" s="1">
        <v>51.902173913043477</v>
      </c>
      <c r="F664" s="1">
        <v>24.842391304347824</v>
      </c>
      <c r="G664" s="1">
        <v>36.576086956521742</v>
      </c>
      <c r="H664" s="1">
        <v>141.97826086956522</v>
      </c>
      <c r="I664" s="1">
        <f t="shared" si="30"/>
        <v>203.39673913043478</v>
      </c>
      <c r="J664" s="1">
        <f t="shared" si="31"/>
        <v>3.918848167539267</v>
      </c>
      <c r="K664" s="1">
        <f t="shared" si="32"/>
        <v>0.47863874345549734</v>
      </c>
    </row>
    <row r="665" spans="1:11" x14ac:dyDescent="0.3">
      <c r="A665" t="s">
        <v>32</v>
      </c>
      <c r="B665" t="s">
        <v>955</v>
      </c>
      <c r="C665" t="s">
        <v>144</v>
      </c>
      <c r="D665" t="s">
        <v>145</v>
      </c>
      <c r="E665" s="1">
        <v>227.43478260869566</v>
      </c>
      <c r="F665" s="1">
        <v>153.59239130434781</v>
      </c>
      <c r="G665" s="1">
        <v>58.961956521739133</v>
      </c>
      <c r="H665" s="1">
        <v>578.69836956521738</v>
      </c>
      <c r="I665" s="1">
        <f t="shared" si="30"/>
        <v>791.25271739130426</v>
      </c>
      <c r="J665" s="1">
        <f t="shared" si="31"/>
        <v>3.4790312559740006</v>
      </c>
      <c r="K665" s="1">
        <f t="shared" si="32"/>
        <v>0.67532498566239718</v>
      </c>
    </row>
    <row r="666" spans="1:11" x14ac:dyDescent="0.3">
      <c r="A666" t="s">
        <v>32</v>
      </c>
      <c r="B666" t="s">
        <v>956</v>
      </c>
      <c r="C666" t="s">
        <v>957</v>
      </c>
      <c r="D666" t="s">
        <v>958</v>
      </c>
      <c r="E666" s="1">
        <v>102.19565217391305</v>
      </c>
      <c r="F666" s="1">
        <v>25.363804347826086</v>
      </c>
      <c r="G666" s="1">
        <v>98.141521739130482</v>
      </c>
      <c r="H666" s="1">
        <v>307.02565217391316</v>
      </c>
      <c r="I666" s="1">
        <f t="shared" si="30"/>
        <v>430.53097826086974</v>
      </c>
      <c r="J666" s="1">
        <f t="shared" si="31"/>
        <v>4.2128111040204228</v>
      </c>
      <c r="K666" s="1">
        <f t="shared" si="32"/>
        <v>0.24818868325888108</v>
      </c>
    </row>
    <row r="667" spans="1:11" x14ac:dyDescent="0.3">
      <c r="A667" t="s">
        <v>32</v>
      </c>
      <c r="B667" t="s">
        <v>959</v>
      </c>
      <c r="C667" t="s">
        <v>80</v>
      </c>
      <c r="D667" t="s">
        <v>81</v>
      </c>
      <c r="E667" s="1">
        <v>57.423913043478258</v>
      </c>
      <c r="F667" s="1">
        <v>35.347826086956523</v>
      </c>
      <c r="G667" s="1">
        <v>51.372282608695649</v>
      </c>
      <c r="H667" s="1">
        <v>155.13043478260869</v>
      </c>
      <c r="I667" s="1">
        <f t="shared" si="30"/>
        <v>241.85054347826087</v>
      </c>
      <c r="J667" s="1">
        <f t="shared" si="31"/>
        <v>4.2116695059625213</v>
      </c>
      <c r="K667" s="1">
        <f t="shared" si="32"/>
        <v>0.61555934128336176</v>
      </c>
    </row>
    <row r="668" spans="1:11" x14ac:dyDescent="0.3">
      <c r="A668" t="s">
        <v>32</v>
      </c>
      <c r="B668" t="s">
        <v>960</v>
      </c>
      <c r="C668" t="s">
        <v>275</v>
      </c>
      <c r="D668" t="s">
        <v>276</v>
      </c>
      <c r="E668" s="1">
        <v>116.98913043478261</v>
      </c>
      <c r="F668" s="1">
        <v>64.567934782608702</v>
      </c>
      <c r="G668" s="1">
        <v>125.375</v>
      </c>
      <c r="H668" s="1">
        <v>281.03804347826087</v>
      </c>
      <c r="I668" s="1">
        <f t="shared" si="30"/>
        <v>470.98097826086956</v>
      </c>
      <c r="J668" s="1">
        <f t="shared" si="31"/>
        <v>4.0258524574932641</v>
      </c>
      <c r="K668" s="1">
        <f t="shared" si="32"/>
        <v>0.55191396450803687</v>
      </c>
    </row>
    <row r="669" spans="1:11" x14ac:dyDescent="0.3">
      <c r="A669" t="s">
        <v>32</v>
      </c>
      <c r="B669" t="s">
        <v>961</v>
      </c>
      <c r="C669" t="s">
        <v>94</v>
      </c>
      <c r="D669" t="s">
        <v>35</v>
      </c>
      <c r="E669" s="1">
        <v>83.826086956521735</v>
      </c>
      <c r="F669" s="1">
        <v>36.013586956521742</v>
      </c>
      <c r="G669" s="1">
        <v>66.497282608695656</v>
      </c>
      <c r="H669" s="1">
        <v>225.31793478260869</v>
      </c>
      <c r="I669" s="1">
        <f t="shared" si="30"/>
        <v>327.82880434782612</v>
      </c>
      <c r="J669" s="1">
        <f t="shared" si="31"/>
        <v>3.9108207987551875</v>
      </c>
      <c r="K669" s="1">
        <f t="shared" si="32"/>
        <v>0.42962266597510379</v>
      </c>
    </row>
    <row r="670" spans="1:11" x14ac:dyDescent="0.3">
      <c r="A670" t="s">
        <v>32</v>
      </c>
      <c r="B670" t="s">
        <v>962</v>
      </c>
      <c r="C670" t="s">
        <v>94</v>
      </c>
      <c r="D670" t="s">
        <v>35</v>
      </c>
      <c r="E670" s="1">
        <v>58.771739130434781</v>
      </c>
      <c r="F670" s="1">
        <v>57.026086956521738</v>
      </c>
      <c r="G670" s="1">
        <v>39.913043478260867</v>
      </c>
      <c r="H670" s="1">
        <v>174.07065217391303</v>
      </c>
      <c r="I670" s="1">
        <f t="shared" si="30"/>
        <v>271.00978260869567</v>
      </c>
      <c r="J670" s="1">
        <f t="shared" si="31"/>
        <v>4.6112261882744594</v>
      </c>
      <c r="K670" s="1">
        <f t="shared" si="32"/>
        <v>0.97029776216016272</v>
      </c>
    </row>
    <row r="671" spans="1:11" x14ac:dyDescent="0.3">
      <c r="A671" t="s">
        <v>32</v>
      </c>
      <c r="B671" t="s">
        <v>963</v>
      </c>
      <c r="C671" t="s">
        <v>964</v>
      </c>
      <c r="D671" t="s">
        <v>66</v>
      </c>
      <c r="E671" s="1">
        <v>139.44565217391303</v>
      </c>
      <c r="F671" s="1">
        <v>79.144021739130437</v>
      </c>
      <c r="G671" s="1">
        <v>117.68152173913045</v>
      </c>
      <c r="H671" s="1">
        <v>352.50434782608698</v>
      </c>
      <c r="I671" s="1">
        <f t="shared" si="30"/>
        <v>549.32989130434794</v>
      </c>
      <c r="J671" s="1">
        <f t="shared" si="31"/>
        <v>3.9393834281705522</v>
      </c>
      <c r="K671" s="1">
        <f t="shared" si="32"/>
        <v>0.5675617741055422</v>
      </c>
    </row>
    <row r="672" spans="1:11" x14ac:dyDescent="0.3">
      <c r="A672" t="s">
        <v>32</v>
      </c>
      <c r="B672" t="s">
        <v>965</v>
      </c>
      <c r="C672" t="s">
        <v>763</v>
      </c>
      <c r="D672" t="s">
        <v>764</v>
      </c>
      <c r="E672" s="1">
        <v>104.95652173913044</v>
      </c>
      <c r="F672" s="1">
        <v>21.045978260869564</v>
      </c>
      <c r="G672" s="1">
        <v>104.57065217391305</v>
      </c>
      <c r="H672" s="1">
        <v>268.94989130434783</v>
      </c>
      <c r="I672" s="1">
        <f t="shared" si="30"/>
        <v>394.56652173913045</v>
      </c>
      <c r="J672" s="1">
        <f t="shared" si="31"/>
        <v>3.7593330571665287</v>
      </c>
      <c r="K672" s="1">
        <f t="shared" si="32"/>
        <v>0.20052091963545979</v>
      </c>
    </row>
    <row r="673" spans="1:11" x14ac:dyDescent="0.3">
      <c r="A673" t="s">
        <v>32</v>
      </c>
      <c r="B673" t="s">
        <v>966</v>
      </c>
      <c r="C673" t="s">
        <v>152</v>
      </c>
      <c r="D673" t="s">
        <v>60</v>
      </c>
      <c r="E673" s="1">
        <v>96.728260869565219</v>
      </c>
      <c r="F673" s="1">
        <v>19.771195652173912</v>
      </c>
      <c r="G673" s="1">
        <v>75.445434782608686</v>
      </c>
      <c r="H673" s="1">
        <v>244.33423913043478</v>
      </c>
      <c r="I673" s="1">
        <f t="shared" si="30"/>
        <v>339.5508695652174</v>
      </c>
      <c r="J673" s="1">
        <f t="shared" si="31"/>
        <v>3.5103584672435106</v>
      </c>
      <c r="K673" s="1">
        <f t="shared" si="32"/>
        <v>0.20439937071581074</v>
      </c>
    </row>
    <row r="674" spans="1:11" x14ac:dyDescent="0.3">
      <c r="A674" t="s">
        <v>32</v>
      </c>
      <c r="B674" t="s">
        <v>967</v>
      </c>
      <c r="C674" t="s">
        <v>196</v>
      </c>
      <c r="D674" t="s">
        <v>197</v>
      </c>
      <c r="E674" s="1">
        <v>116.53260869565217</v>
      </c>
      <c r="F674" s="1">
        <v>22.537499999999998</v>
      </c>
      <c r="G674" s="1">
        <v>69.458913043478262</v>
      </c>
      <c r="H674" s="1">
        <v>294.59619565217389</v>
      </c>
      <c r="I674" s="1">
        <f t="shared" si="30"/>
        <v>386.59260869565213</v>
      </c>
      <c r="J674" s="1">
        <f t="shared" si="31"/>
        <v>3.3174629232347725</v>
      </c>
      <c r="K674" s="1">
        <f t="shared" si="32"/>
        <v>0.19340080216397723</v>
      </c>
    </row>
    <row r="675" spans="1:11" x14ac:dyDescent="0.3">
      <c r="A675" t="s">
        <v>32</v>
      </c>
      <c r="B675" t="s">
        <v>968</v>
      </c>
      <c r="C675" t="s">
        <v>86</v>
      </c>
      <c r="D675" t="s">
        <v>87</v>
      </c>
      <c r="E675" s="1">
        <v>133.71739130434781</v>
      </c>
      <c r="F675" s="1">
        <v>25.630434782608695</v>
      </c>
      <c r="G675" s="1">
        <v>105.83152173913044</v>
      </c>
      <c r="H675" s="1">
        <v>337.20652173913044</v>
      </c>
      <c r="I675" s="1">
        <f t="shared" si="30"/>
        <v>468.66847826086956</v>
      </c>
      <c r="J675" s="1">
        <f t="shared" si="31"/>
        <v>3.5049178995285324</v>
      </c>
      <c r="K675" s="1">
        <f t="shared" si="32"/>
        <v>0.19167615021947651</v>
      </c>
    </row>
    <row r="676" spans="1:11" x14ac:dyDescent="0.3">
      <c r="A676" t="s">
        <v>32</v>
      </c>
      <c r="B676" t="s">
        <v>969</v>
      </c>
      <c r="C676" t="s">
        <v>614</v>
      </c>
      <c r="D676" t="s">
        <v>49</v>
      </c>
      <c r="E676" s="1">
        <v>83.336956521739125</v>
      </c>
      <c r="F676" s="1">
        <v>34.731521739130443</v>
      </c>
      <c r="G676" s="1">
        <v>61.400760869565239</v>
      </c>
      <c r="H676" s="1">
        <v>217.51369565217391</v>
      </c>
      <c r="I676" s="1">
        <f t="shared" si="30"/>
        <v>313.64597826086958</v>
      </c>
      <c r="J676" s="1">
        <f t="shared" si="31"/>
        <v>3.7635881048650064</v>
      </c>
      <c r="K676" s="1">
        <f t="shared" si="32"/>
        <v>0.41676014086344082</v>
      </c>
    </row>
    <row r="677" spans="1:11" x14ac:dyDescent="0.3">
      <c r="A677" t="s">
        <v>32</v>
      </c>
      <c r="B677" t="s">
        <v>970</v>
      </c>
      <c r="C677" t="s">
        <v>971</v>
      </c>
      <c r="D677" t="s">
        <v>35</v>
      </c>
      <c r="E677" s="1">
        <v>100.97826086956522</v>
      </c>
      <c r="F677" s="1">
        <v>69.63271739130434</v>
      </c>
      <c r="G677" s="1">
        <v>56.097065217391318</v>
      </c>
      <c r="H677" s="1">
        <v>262.41282608695644</v>
      </c>
      <c r="I677" s="1">
        <f t="shared" si="30"/>
        <v>388.14260869565209</v>
      </c>
      <c r="J677" s="1">
        <f t="shared" si="31"/>
        <v>3.8438234660925716</v>
      </c>
      <c r="K677" s="1">
        <f t="shared" si="32"/>
        <v>0.68958127018299242</v>
      </c>
    </row>
    <row r="678" spans="1:11" x14ac:dyDescent="0.3">
      <c r="A678" t="s">
        <v>32</v>
      </c>
      <c r="B678" t="s">
        <v>972</v>
      </c>
      <c r="C678" t="s">
        <v>144</v>
      </c>
      <c r="D678" t="s">
        <v>145</v>
      </c>
      <c r="E678" s="1">
        <v>113.6304347826087</v>
      </c>
      <c r="F678" s="1">
        <v>94.182934782608754</v>
      </c>
      <c r="G678" s="1">
        <v>36.554565217391307</v>
      </c>
      <c r="H678" s="1">
        <v>289.94217391304352</v>
      </c>
      <c r="I678" s="1">
        <f t="shared" si="30"/>
        <v>420.67967391304359</v>
      </c>
      <c r="J678" s="1">
        <f t="shared" si="31"/>
        <v>3.7021742873541235</v>
      </c>
      <c r="K678" s="1">
        <f t="shared" si="32"/>
        <v>0.82885307059498803</v>
      </c>
    </row>
    <row r="679" spans="1:11" x14ac:dyDescent="0.3">
      <c r="A679" t="s">
        <v>32</v>
      </c>
      <c r="B679" t="s">
        <v>973</v>
      </c>
      <c r="C679" t="s">
        <v>127</v>
      </c>
      <c r="D679" t="s">
        <v>114</v>
      </c>
      <c r="E679" s="1">
        <v>111.66304347826087</v>
      </c>
      <c r="F679" s="1">
        <v>28.615869565217391</v>
      </c>
      <c r="G679" s="1">
        <v>76.445326086956527</v>
      </c>
      <c r="H679" s="1">
        <v>276.06336956521739</v>
      </c>
      <c r="I679" s="1">
        <f t="shared" si="30"/>
        <v>381.12456521739131</v>
      </c>
      <c r="J679" s="1">
        <f t="shared" si="31"/>
        <v>3.4131665531003601</v>
      </c>
      <c r="K679" s="1">
        <f t="shared" si="32"/>
        <v>0.25626983354424215</v>
      </c>
    </row>
    <row r="680" spans="1:11" x14ac:dyDescent="0.3">
      <c r="A680" t="s">
        <v>32</v>
      </c>
      <c r="B680" t="s">
        <v>974</v>
      </c>
      <c r="C680" t="s">
        <v>272</v>
      </c>
      <c r="D680" t="s">
        <v>39</v>
      </c>
      <c r="E680" s="1">
        <v>49.510869565217391</v>
      </c>
      <c r="F680" s="1">
        <v>20.490978260869568</v>
      </c>
      <c r="G680" s="1">
        <v>30.834456521739138</v>
      </c>
      <c r="H680" s="1">
        <v>127.76228260869559</v>
      </c>
      <c r="I680" s="1">
        <f t="shared" si="30"/>
        <v>179.0877173913043</v>
      </c>
      <c r="J680" s="1">
        <f t="shared" si="31"/>
        <v>3.6171394072447849</v>
      </c>
      <c r="K680" s="1">
        <f t="shared" si="32"/>
        <v>0.41386827661909997</v>
      </c>
    </row>
    <row r="681" spans="1:11" x14ac:dyDescent="0.3">
      <c r="A681" t="s">
        <v>32</v>
      </c>
      <c r="B681" t="s">
        <v>975</v>
      </c>
      <c r="C681" t="s">
        <v>144</v>
      </c>
      <c r="D681" t="s">
        <v>145</v>
      </c>
      <c r="E681" s="1">
        <v>73.402173913043484</v>
      </c>
      <c r="F681" s="1">
        <v>24.641304347826086</v>
      </c>
      <c r="G681" s="1">
        <v>79.233695652173907</v>
      </c>
      <c r="H681" s="1">
        <v>192.61956521739131</v>
      </c>
      <c r="I681" s="1">
        <f t="shared" si="30"/>
        <v>296.49456521739131</v>
      </c>
      <c r="J681" s="1">
        <f t="shared" si="31"/>
        <v>4.0393158596179477</v>
      </c>
      <c r="K681" s="1">
        <f t="shared" si="32"/>
        <v>0.33570265067377458</v>
      </c>
    </row>
    <row r="682" spans="1:11" x14ac:dyDescent="0.3">
      <c r="J682" s="1"/>
      <c r="K682" s="1"/>
    </row>
  </sheetData>
  <pageMargins left="0.7" right="0.7" top="0.75" bottom="0.75" header="0.3" footer="0.3"/>
  <ignoredErrors>
    <ignoredError sqref="I2:I681"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81"/>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82.423913043478265</v>
      </c>
      <c r="F2" s="1">
        <v>49.033804347826106</v>
      </c>
      <c r="G2" s="1">
        <v>0</v>
      </c>
      <c r="H2" s="2">
        <f t="shared" ref="H2:H65" si="0">G2/F2</f>
        <v>0</v>
      </c>
      <c r="I2" s="1">
        <v>38.794130434782602</v>
      </c>
      <c r="J2" s="1">
        <v>0</v>
      </c>
      <c r="K2" s="2">
        <f t="shared" ref="K2:K65" si="1">J2/I2</f>
        <v>0</v>
      </c>
      <c r="L2" s="1">
        <v>160.54119565217391</v>
      </c>
      <c r="M2" s="1">
        <v>0</v>
      </c>
      <c r="N2" s="2">
        <f t="shared" ref="N2:N65" si="2">M2/L2</f>
        <v>0</v>
      </c>
    </row>
    <row r="3" spans="1:14" x14ac:dyDescent="0.3">
      <c r="A3" t="s">
        <v>32</v>
      </c>
      <c r="B3" t="s">
        <v>36</v>
      </c>
      <c r="C3" t="s">
        <v>34</v>
      </c>
      <c r="D3" t="s">
        <v>35</v>
      </c>
      <c r="E3" s="1">
        <v>72.456521739130437</v>
      </c>
      <c r="F3" s="1">
        <v>49.952717391304333</v>
      </c>
      <c r="G3" s="1">
        <v>0</v>
      </c>
      <c r="H3" s="2">
        <f t="shared" si="0"/>
        <v>0</v>
      </c>
      <c r="I3" s="1">
        <v>27.697500000000002</v>
      </c>
      <c r="J3" s="1">
        <v>0</v>
      </c>
      <c r="K3" s="2">
        <f t="shared" si="1"/>
        <v>0</v>
      </c>
      <c r="L3" s="1">
        <v>207.73097826086959</v>
      </c>
      <c r="M3" s="1">
        <v>0</v>
      </c>
      <c r="N3" s="2">
        <f t="shared" si="2"/>
        <v>0</v>
      </c>
    </row>
    <row r="4" spans="1:14" x14ac:dyDescent="0.3">
      <c r="A4" t="s">
        <v>32</v>
      </c>
      <c r="B4" t="s">
        <v>37</v>
      </c>
      <c r="C4" t="s">
        <v>38</v>
      </c>
      <c r="D4" t="s">
        <v>39</v>
      </c>
      <c r="E4" s="1">
        <v>120.28260869565217</v>
      </c>
      <c r="F4" s="1">
        <v>42.149456521739133</v>
      </c>
      <c r="G4" s="1">
        <v>0.10869565217391304</v>
      </c>
      <c r="H4" s="2">
        <f t="shared" si="0"/>
        <v>2.5788150344916508E-3</v>
      </c>
      <c r="I4" s="1">
        <v>80.913043478260875</v>
      </c>
      <c r="J4" s="1">
        <v>0.15217391304347827</v>
      </c>
      <c r="K4" s="2">
        <f t="shared" si="1"/>
        <v>1.8807092960773778E-3</v>
      </c>
      <c r="L4" s="1">
        <v>297.92663043478262</v>
      </c>
      <c r="M4" s="1">
        <v>0</v>
      </c>
      <c r="N4" s="2">
        <f t="shared" si="2"/>
        <v>0</v>
      </c>
    </row>
    <row r="5" spans="1:14" x14ac:dyDescent="0.3">
      <c r="A5" t="s">
        <v>32</v>
      </c>
      <c r="B5" t="s">
        <v>40</v>
      </c>
      <c r="C5" t="s">
        <v>41</v>
      </c>
      <c r="D5" t="s">
        <v>42</v>
      </c>
      <c r="E5" s="1">
        <v>66.815217391304344</v>
      </c>
      <c r="F5" s="1">
        <v>45.383152173913047</v>
      </c>
      <c r="G5" s="1">
        <v>6.5217391304347824E-2</v>
      </c>
      <c r="H5" s="2">
        <f t="shared" si="0"/>
        <v>1.4370396982216632E-3</v>
      </c>
      <c r="I5" s="1">
        <v>29.165760869565219</v>
      </c>
      <c r="J5" s="1">
        <v>8.6956521739130432E-2</v>
      </c>
      <c r="K5" s="2">
        <f t="shared" si="1"/>
        <v>2.9814590515233391E-3</v>
      </c>
      <c r="L5" s="1">
        <v>189.0733695652174</v>
      </c>
      <c r="M5" s="1">
        <v>0</v>
      </c>
      <c r="N5" s="2">
        <f t="shared" si="2"/>
        <v>0</v>
      </c>
    </row>
    <row r="6" spans="1:14" x14ac:dyDescent="0.3">
      <c r="A6" t="s">
        <v>32</v>
      </c>
      <c r="B6" t="s">
        <v>43</v>
      </c>
      <c r="C6" t="s">
        <v>44</v>
      </c>
      <c r="D6" t="s">
        <v>35</v>
      </c>
      <c r="E6" s="1">
        <v>104.73913043478261</v>
      </c>
      <c r="F6" s="1">
        <v>145.7271739130434</v>
      </c>
      <c r="G6" s="1">
        <v>0</v>
      </c>
      <c r="H6" s="2">
        <f t="shared" si="0"/>
        <v>0</v>
      </c>
      <c r="I6" s="1">
        <v>119.41934782608698</v>
      </c>
      <c r="J6" s="1">
        <v>0</v>
      </c>
      <c r="K6" s="2">
        <f t="shared" si="1"/>
        <v>0</v>
      </c>
      <c r="L6" s="1">
        <v>341.33934782608685</v>
      </c>
      <c r="M6" s="1">
        <v>0</v>
      </c>
      <c r="N6" s="2">
        <f t="shared" si="2"/>
        <v>0</v>
      </c>
    </row>
    <row r="7" spans="1:14" x14ac:dyDescent="0.3">
      <c r="A7" t="s">
        <v>32</v>
      </c>
      <c r="B7" t="s">
        <v>45</v>
      </c>
      <c r="C7" t="s">
        <v>46</v>
      </c>
      <c r="D7" t="s">
        <v>39</v>
      </c>
      <c r="E7" s="1">
        <v>116.51086956521739</v>
      </c>
      <c r="F7" s="1">
        <v>14.118913043478257</v>
      </c>
      <c r="G7" s="1">
        <v>0</v>
      </c>
      <c r="H7" s="2">
        <f t="shared" si="0"/>
        <v>0</v>
      </c>
      <c r="I7" s="1">
        <v>114.54358695652178</v>
      </c>
      <c r="J7" s="1">
        <v>0</v>
      </c>
      <c r="K7" s="2">
        <f t="shared" si="1"/>
        <v>0</v>
      </c>
      <c r="L7" s="1">
        <v>308.29163043478258</v>
      </c>
      <c r="M7" s="1">
        <v>11.153804347826085</v>
      </c>
      <c r="N7" s="2">
        <f t="shared" si="2"/>
        <v>3.6179393946231736E-2</v>
      </c>
    </row>
    <row r="8" spans="1:14" x14ac:dyDescent="0.3">
      <c r="A8" t="s">
        <v>32</v>
      </c>
      <c r="B8" t="s">
        <v>47</v>
      </c>
      <c r="C8" t="s">
        <v>48</v>
      </c>
      <c r="D8" t="s">
        <v>49</v>
      </c>
      <c r="E8" s="1">
        <v>115.08695652173913</v>
      </c>
      <c r="F8" s="1">
        <v>49.332065217391303</v>
      </c>
      <c r="G8" s="1">
        <v>0</v>
      </c>
      <c r="H8" s="2">
        <f t="shared" si="0"/>
        <v>0</v>
      </c>
      <c r="I8" s="1">
        <v>99.899782608695674</v>
      </c>
      <c r="J8" s="1">
        <v>0</v>
      </c>
      <c r="K8" s="2">
        <f t="shared" si="1"/>
        <v>0</v>
      </c>
      <c r="L8" s="1">
        <v>313.06554347826096</v>
      </c>
      <c r="M8" s="1">
        <v>0</v>
      </c>
      <c r="N8" s="2">
        <f t="shared" si="2"/>
        <v>0</v>
      </c>
    </row>
    <row r="9" spans="1:14" x14ac:dyDescent="0.3">
      <c r="A9" t="s">
        <v>32</v>
      </c>
      <c r="B9" t="s">
        <v>50</v>
      </c>
      <c r="C9" t="s">
        <v>48</v>
      </c>
      <c r="D9" t="s">
        <v>51</v>
      </c>
      <c r="E9" s="1">
        <v>167.16304347826087</v>
      </c>
      <c r="F9" s="1">
        <v>89.871847826086963</v>
      </c>
      <c r="G9" s="1">
        <v>0</v>
      </c>
      <c r="H9" s="2">
        <f t="shared" si="0"/>
        <v>0</v>
      </c>
      <c r="I9" s="1">
        <v>188.16673913043471</v>
      </c>
      <c r="J9" s="1">
        <v>0</v>
      </c>
      <c r="K9" s="2">
        <f t="shared" si="1"/>
        <v>0</v>
      </c>
      <c r="L9" s="1">
        <v>509.46043478260862</v>
      </c>
      <c r="M9" s="1">
        <v>0</v>
      </c>
      <c r="N9" s="2">
        <f t="shared" si="2"/>
        <v>0</v>
      </c>
    </row>
    <row r="10" spans="1:14" x14ac:dyDescent="0.3">
      <c r="A10" t="s">
        <v>32</v>
      </c>
      <c r="B10" t="s">
        <v>52</v>
      </c>
      <c r="C10" t="s">
        <v>53</v>
      </c>
      <c r="D10" t="s">
        <v>49</v>
      </c>
      <c r="E10" s="1">
        <v>115.1304347826087</v>
      </c>
      <c r="F10" s="1">
        <v>56.916956521739145</v>
      </c>
      <c r="G10" s="1">
        <v>0</v>
      </c>
      <c r="H10" s="2">
        <f t="shared" si="0"/>
        <v>0</v>
      </c>
      <c r="I10" s="1">
        <v>124.84543478260862</v>
      </c>
      <c r="J10" s="1">
        <v>0</v>
      </c>
      <c r="K10" s="2">
        <f t="shared" si="1"/>
        <v>0</v>
      </c>
      <c r="L10" s="1">
        <v>313.34282608695651</v>
      </c>
      <c r="M10" s="1">
        <v>0</v>
      </c>
      <c r="N10" s="2">
        <f t="shared" si="2"/>
        <v>0</v>
      </c>
    </row>
    <row r="11" spans="1:14" x14ac:dyDescent="0.3">
      <c r="A11" t="s">
        <v>32</v>
      </c>
      <c r="B11" t="s">
        <v>54</v>
      </c>
      <c r="C11" t="s">
        <v>53</v>
      </c>
      <c r="D11" t="s">
        <v>49</v>
      </c>
      <c r="E11" s="1">
        <v>114.57608695652173</v>
      </c>
      <c r="F11" s="1">
        <v>42.052391304347815</v>
      </c>
      <c r="G11" s="1">
        <v>1.5815217391304348</v>
      </c>
      <c r="H11" s="2">
        <f t="shared" si="0"/>
        <v>3.760836637527723E-2</v>
      </c>
      <c r="I11" s="1">
        <v>109.41510869565219</v>
      </c>
      <c r="J11" s="1">
        <v>8.4347826086956523</v>
      </c>
      <c r="K11" s="2">
        <f t="shared" si="1"/>
        <v>7.7089742991141616E-2</v>
      </c>
      <c r="L11" s="1">
        <v>304.38684782608681</v>
      </c>
      <c r="M11" s="1">
        <v>0</v>
      </c>
      <c r="N11" s="2">
        <f t="shared" si="2"/>
        <v>0</v>
      </c>
    </row>
    <row r="12" spans="1:14" x14ac:dyDescent="0.3">
      <c r="A12" t="s">
        <v>32</v>
      </c>
      <c r="B12" t="s">
        <v>55</v>
      </c>
      <c r="C12" t="s">
        <v>56</v>
      </c>
      <c r="D12" t="s">
        <v>57</v>
      </c>
      <c r="E12" s="1">
        <v>69.086956521739125</v>
      </c>
      <c r="F12" s="1">
        <v>19.057391304347831</v>
      </c>
      <c r="G12" s="1">
        <v>8.6956521739130432E-2</v>
      </c>
      <c r="H12" s="2">
        <f t="shared" si="0"/>
        <v>4.5628764373060763E-3</v>
      </c>
      <c r="I12" s="1">
        <v>136.59967391304346</v>
      </c>
      <c r="J12" s="1">
        <v>0</v>
      </c>
      <c r="K12" s="2">
        <f t="shared" si="1"/>
        <v>0</v>
      </c>
      <c r="L12" s="1">
        <v>204.7585869565217</v>
      </c>
      <c r="M12" s="1">
        <v>0.58152173913043481</v>
      </c>
      <c r="N12" s="2">
        <f t="shared" si="2"/>
        <v>2.8400359065474247E-3</v>
      </c>
    </row>
    <row r="13" spans="1:14" x14ac:dyDescent="0.3">
      <c r="A13" t="s">
        <v>32</v>
      </c>
      <c r="B13" t="s">
        <v>58</v>
      </c>
      <c r="C13" t="s">
        <v>59</v>
      </c>
      <c r="D13" t="s">
        <v>60</v>
      </c>
      <c r="E13" s="1">
        <v>106.59782608695652</v>
      </c>
      <c r="F13" s="1">
        <v>65.273152173913019</v>
      </c>
      <c r="G13" s="1">
        <v>0.38858695652173914</v>
      </c>
      <c r="H13" s="2">
        <f t="shared" si="0"/>
        <v>5.9532433103030268E-3</v>
      </c>
      <c r="I13" s="1">
        <v>90.97967391304347</v>
      </c>
      <c r="J13" s="1">
        <v>19.554347826086957</v>
      </c>
      <c r="K13" s="2">
        <f t="shared" si="1"/>
        <v>0.21493095089323586</v>
      </c>
      <c r="L13" s="1">
        <v>304.62608695652182</v>
      </c>
      <c r="M13" s="1">
        <v>14.208260869565216</v>
      </c>
      <c r="N13" s="2">
        <f t="shared" si="2"/>
        <v>4.6641641927380663E-2</v>
      </c>
    </row>
    <row r="14" spans="1:14" x14ac:dyDescent="0.3">
      <c r="A14" t="s">
        <v>32</v>
      </c>
      <c r="B14" t="s">
        <v>61</v>
      </c>
      <c r="C14" t="s">
        <v>59</v>
      </c>
      <c r="D14" t="s">
        <v>60</v>
      </c>
      <c r="E14" s="1">
        <v>112.69565217391305</v>
      </c>
      <c r="F14" s="1">
        <v>33.309456521739136</v>
      </c>
      <c r="G14" s="1">
        <v>0</v>
      </c>
      <c r="H14" s="2">
        <f t="shared" si="0"/>
        <v>0</v>
      </c>
      <c r="I14" s="1">
        <v>119.89032608695652</v>
      </c>
      <c r="J14" s="1">
        <v>0</v>
      </c>
      <c r="K14" s="2">
        <f t="shared" si="1"/>
        <v>0</v>
      </c>
      <c r="L14" s="1">
        <v>299.64836956521742</v>
      </c>
      <c r="M14" s="1">
        <v>0</v>
      </c>
      <c r="N14" s="2">
        <f t="shared" si="2"/>
        <v>0</v>
      </c>
    </row>
    <row r="15" spans="1:14" x14ac:dyDescent="0.3">
      <c r="A15" t="s">
        <v>32</v>
      </c>
      <c r="B15" t="s">
        <v>62</v>
      </c>
      <c r="C15" t="s">
        <v>63</v>
      </c>
      <c r="D15" t="s">
        <v>60</v>
      </c>
      <c r="E15" s="1">
        <v>10.195652173913043</v>
      </c>
      <c r="F15" s="1">
        <v>17.619782608695651</v>
      </c>
      <c r="G15" s="1">
        <v>0</v>
      </c>
      <c r="H15" s="2">
        <f t="shared" si="0"/>
        <v>0</v>
      </c>
      <c r="I15" s="1">
        <v>6.3717391304347828</v>
      </c>
      <c r="J15" s="1">
        <v>0</v>
      </c>
      <c r="K15" s="2">
        <f t="shared" si="1"/>
        <v>0</v>
      </c>
      <c r="L15" s="1">
        <v>22.377934782608694</v>
      </c>
      <c r="M15" s="1">
        <v>0</v>
      </c>
      <c r="N15" s="2">
        <f t="shared" si="2"/>
        <v>0</v>
      </c>
    </row>
    <row r="16" spans="1:14" x14ac:dyDescent="0.3">
      <c r="A16" t="s">
        <v>32</v>
      </c>
      <c r="B16" t="s">
        <v>64</v>
      </c>
      <c r="C16" t="s">
        <v>65</v>
      </c>
      <c r="D16" t="s">
        <v>66</v>
      </c>
      <c r="E16" s="1">
        <v>113.93478260869566</v>
      </c>
      <c r="F16" s="1">
        <v>81.692934782608702</v>
      </c>
      <c r="G16" s="1">
        <v>0</v>
      </c>
      <c r="H16" s="2">
        <f t="shared" si="0"/>
        <v>0</v>
      </c>
      <c r="I16" s="1">
        <v>119.31521739130434</v>
      </c>
      <c r="J16" s="1">
        <v>0</v>
      </c>
      <c r="K16" s="2">
        <f t="shared" si="1"/>
        <v>0</v>
      </c>
      <c r="L16" s="1">
        <v>464.50271739130437</v>
      </c>
      <c r="M16" s="1">
        <v>0</v>
      </c>
      <c r="N16" s="2">
        <f t="shared" si="2"/>
        <v>0</v>
      </c>
    </row>
    <row r="17" spans="1:14" x14ac:dyDescent="0.3">
      <c r="A17" t="s">
        <v>32</v>
      </c>
      <c r="B17" t="s">
        <v>67</v>
      </c>
      <c r="C17" t="s">
        <v>38</v>
      </c>
      <c r="D17" t="s">
        <v>39</v>
      </c>
      <c r="E17" s="1">
        <v>54.673913043478258</v>
      </c>
      <c r="F17" s="1">
        <v>32.611630434782612</v>
      </c>
      <c r="G17" s="1">
        <v>1.0869565217391304E-2</v>
      </c>
      <c r="H17" s="2">
        <f t="shared" si="0"/>
        <v>3.3330333603309031E-4</v>
      </c>
      <c r="I17" s="1">
        <v>35.885869565217391</v>
      </c>
      <c r="J17" s="1">
        <v>0</v>
      </c>
      <c r="K17" s="2">
        <f t="shared" si="1"/>
        <v>0</v>
      </c>
      <c r="L17" s="1">
        <v>144.95119565217391</v>
      </c>
      <c r="M17" s="1">
        <v>0</v>
      </c>
      <c r="N17" s="2">
        <f t="shared" si="2"/>
        <v>0</v>
      </c>
    </row>
    <row r="18" spans="1:14" x14ac:dyDescent="0.3">
      <c r="A18" t="s">
        <v>32</v>
      </c>
      <c r="B18" t="s">
        <v>68</v>
      </c>
      <c r="C18" t="s">
        <v>69</v>
      </c>
      <c r="D18" t="s">
        <v>70</v>
      </c>
      <c r="E18" s="1">
        <v>99.771739130434781</v>
      </c>
      <c r="F18" s="1">
        <v>30.842608695652178</v>
      </c>
      <c r="G18" s="1">
        <v>0.34782608695652173</v>
      </c>
      <c r="H18" s="2">
        <f t="shared" si="0"/>
        <v>1.1277453550988185E-2</v>
      </c>
      <c r="I18" s="1">
        <v>121.97239130434784</v>
      </c>
      <c r="J18" s="1">
        <v>9.804347826086957</v>
      </c>
      <c r="K18" s="2">
        <f t="shared" si="1"/>
        <v>8.0381697212305703E-2</v>
      </c>
      <c r="L18" s="1">
        <v>312.70445652173913</v>
      </c>
      <c r="M18" s="1">
        <v>32.432065217391305</v>
      </c>
      <c r="N18" s="2">
        <f t="shared" si="2"/>
        <v>0.1037147521916965</v>
      </c>
    </row>
    <row r="19" spans="1:14" x14ac:dyDescent="0.3">
      <c r="A19" t="s">
        <v>32</v>
      </c>
      <c r="B19" t="s">
        <v>71</v>
      </c>
      <c r="C19" t="s">
        <v>38</v>
      </c>
      <c r="D19" t="s">
        <v>39</v>
      </c>
      <c r="E19" s="1">
        <v>54.771739130434781</v>
      </c>
      <c r="F19" s="1">
        <v>1.9891304347826086</v>
      </c>
      <c r="G19" s="1">
        <v>1.0869565217391304E-2</v>
      </c>
      <c r="H19" s="2">
        <f t="shared" si="0"/>
        <v>5.4644808743169399E-3</v>
      </c>
      <c r="I19" s="1">
        <v>48.168478260869563</v>
      </c>
      <c r="J19" s="1">
        <v>0.10869565217391304</v>
      </c>
      <c r="K19" s="2">
        <f t="shared" si="1"/>
        <v>2.2565722667268421E-3</v>
      </c>
      <c r="L19" s="1">
        <v>137.70923913043478</v>
      </c>
      <c r="M19" s="1">
        <v>0</v>
      </c>
      <c r="N19" s="2">
        <f t="shared" si="2"/>
        <v>0</v>
      </c>
    </row>
    <row r="20" spans="1:14" x14ac:dyDescent="0.3">
      <c r="A20" t="s">
        <v>32</v>
      </c>
      <c r="B20" t="s">
        <v>72</v>
      </c>
      <c r="C20" t="s">
        <v>73</v>
      </c>
      <c r="D20" t="s">
        <v>74</v>
      </c>
      <c r="E20" s="1">
        <v>99.641304347826093</v>
      </c>
      <c r="F20" s="1">
        <v>32.574891304347823</v>
      </c>
      <c r="G20" s="1">
        <v>6.5217391304347824E-2</v>
      </c>
      <c r="H20" s="2">
        <f t="shared" si="0"/>
        <v>2.0020754849193667E-3</v>
      </c>
      <c r="I20" s="1">
        <v>66.059565217391324</v>
      </c>
      <c r="J20" s="1">
        <v>8.6956521739130432E-2</v>
      </c>
      <c r="K20" s="2">
        <f t="shared" si="1"/>
        <v>1.3163350599261531E-3</v>
      </c>
      <c r="L20" s="1">
        <v>265.40717391304349</v>
      </c>
      <c r="M20" s="1">
        <v>0</v>
      </c>
      <c r="N20" s="2">
        <f t="shared" si="2"/>
        <v>0</v>
      </c>
    </row>
    <row r="21" spans="1:14" x14ac:dyDescent="0.3">
      <c r="A21" t="s">
        <v>32</v>
      </c>
      <c r="B21" t="s">
        <v>75</v>
      </c>
      <c r="C21" t="s">
        <v>38</v>
      </c>
      <c r="D21" t="s">
        <v>39</v>
      </c>
      <c r="E21" s="1">
        <v>92.141304347826093</v>
      </c>
      <c r="F21" s="1">
        <v>31.695543478260866</v>
      </c>
      <c r="G21" s="1">
        <v>0.73184782608695653</v>
      </c>
      <c r="H21" s="2">
        <f t="shared" si="0"/>
        <v>2.3089928291935159E-2</v>
      </c>
      <c r="I21" s="1">
        <v>72.16836956521739</v>
      </c>
      <c r="J21" s="1">
        <v>1.6521739130434783</v>
      </c>
      <c r="K21" s="2">
        <f t="shared" si="1"/>
        <v>2.2893324637886344E-2</v>
      </c>
      <c r="L21" s="1">
        <v>220.68521739130435</v>
      </c>
      <c r="M21" s="1">
        <v>17.034891304347823</v>
      </c>
      <c r="N21" s="2">
        <f t="shared" si="2"/>
        <v>7.7190903431210295E-2</v>
      </c>
    </row>
    <row r="22" spans="1:14" x14ac:dyDescent="0.3">
      <c r="A22" t="s">
        <v>32</v>
      </c>
      <c r="B22" t="s">
        <v>76</v>
      </c>
      <c r="C22" t="s">
        <v>77</v>
      </c>
      <c r="D22" t="s">
        <v>78</v>
      </c>
      <c r="E22" s="1">
        <v>89.152173913043484</v>
      </c>
      <c r="F22" s="1">
        <v>45.345108695652172</v>
      </c>
      <c r="G22" s="1">
        <v>0</v>
      </c>
      <c r="H22" s="2">
        <f t="shared" si="0"/>
        <v>0</v>
      </c>
      <c r="I22" s="1">
        <v>68.945652173913047</v>
      </c>
      <c r="J22" s="1">
        <v>0</v>
      </c>
      <c r="K22" s="2">
        <f t="shared" si="1"/>
        <v>0</v>
      </c>
      <c r="L22" s="1">
        <v>243.09510869565219</v>
      </c>
      <c r="M22" s="1">
        <v>0</v>
      </c>
      <c r="N22" s="2">
        <f t="shared" si="2"/>
        <v>0</v>
      </c>
    </row>
    <row r="23" spans="1:14" x14ac:dyDescent="0.3">
      <c r="A23" t="s">
        <v>32</v>
      </c>
      <c r="B23" t="s">
        <v>79</v>
      </c>
      <c r="C23" t="s">
        <v>80</v>
      </c>
      <c r="D23" t="s">
        <v>81</v>
      </c>
      <c r="E23" s="1">
        <v>140.45652173913044</v>
      </c>
      <c r="F23" s="1">
        <v>80.032608695652172</v>
      </c>
      <c r="G23" s="1">
        <v>0</v>
      </c>
      <c r="H23" s="2">
        <f t="shared" si="0"/>
        <v>0</v>
      </c>
      <c r="I23" s="1">
        <v>91.084239130434781</v>
      </c>
      <c r="J23" s="1">
        <v>0</v>
      </c>
      <c r="K23" s="2">
        <f t="shared" si="1"/>
        <v>0</v>
      </c>
      <c r="L23" s="1">
        <v>370.01902173913044</v>
      </c>
      <c r="M23" s="1">
        <v>0</v>
      </c>
      <c r="N23" s="2">
        <f t="shared" si="2"/>
        <v>0</v>
      </c>
    </row>
    <row r="24" spans="1:14" x14ac:dyDescent="0.3">
      <c r="A24" t="s">
        <v>32</v>
      </c>
      <c r="B24" t="s">
        <v>82</v>
      </c>
      <c r="C24" t="s">
        <v>83</v>
      </c>
      <c r="D24" t="s">
        <v>84</v>
      </c>
      <c r="E24" s="1">
        <v>96.260869565217391</v>
      </c>
      <c r="F24" s="1">
        <v>64.005434782608702</v>
      </c>
      <c r="G24" s="1">
        <v>0</v>
      </c>
      <c r="H24" s="2">
        <f t="shared" si="0"/>
        <v>0</v>
      </c>
      <c r="I24" s="1">
        <v>48.149456521739133</v>
      </c>
      <c r="J24" s="1">
        <v>0</v>
      </c>
      <c r="K24" s="2">
        <f t="shared" si="1"/>
        <v>0</v>
      </c>
      <c r="L24" s="1">
        <v>278.19021739130437</v>
      </c>
      <c r="M24" s="1">
        <v>0</v>
      </c>
      <c r="N24" s="2">
        <f t="shared" si="2"/>
        <v>0</v>
      </c>
    </row>
    <row r="25" spans="1:14" x14ac:dyDescent="0.3">
      <c r="A25" t="s">
        <v>32</v>
      </c>
      <c r="B25" t="s">
        <v>85</v>
      </c>
      <c r="C25" t="s">
        <v>86</v>
      </c>
      <c r="D25" t="s">
        <v>87</v>
      </c>
      <c r="E25" s="1">
        <v>109.98913043478261</v>
      </c>
      <c r="F25" s="1">
        <v>19.122282608695652</v>
      </c>
      <c r="G25" s="1">
        <v>0</v>
      </c>
      <c r="H25" s="2">
        <f t="shared" si="0"/>
        <v>0</v>
      </c>
      <c r="I25" s="1">
        <v>112.30978260869566</v>
      </c>
      <c r="J25" s="1">
        <v>0</v>
      </c>
      <c r="K25" s="2">
        <f t="shared" si="1"/>
        <v>0</v>
      </c>
      <c r="L25" s="1">
        <v>301.2853260869565</v>
      </c>
      <c r="M25" s="1">
        <v>0</v>
      </c>
      <c r="N25" s="2">
        <f t="shared" si="2"/>
        <v>0</v>
      </c>
    </row>
    <row r="26" spans="1:14" x14ac:dyDescent="0.3">
      <c r="A26" t="s">
        <v>32</v>
      </c>
      <c r="B26" t="s">
        <v>88</v>
      </c>
      <c r="C26" t="s">
        <v>89</v>
      </c>
      <c r="D26" t="s">
        <v>74</v>
      </c>
      <c r="E26" s="1">
        <v>92.402173913043484</v>
      </c>
      <c r="F26" s="1">
        <v>31.8125</v>
      </c>
      <c r="G26" s="1">
        <v>0</v>
      </c>
      <c r="H26" s="2">
        <f t="shared" si="0"/>
        <v>0</v>
      </c>
      <c r="I26" s="1">
        <v>84.345108695652172</v>
      </c>
      <c r="J26" s="1">
        <v>0</v>
      </c>
      <c r="K26" s="2">
        <f t="shared" si="1"/>
        <v>0</v>
      </c>
      <c r="L26" s="1">
        <v>255.76630434782609</v>
      </c>
      <c r="M26" s="1">
        <v>0</v>
      </c>
      <c r="N26" s="2">
        <f t="shared" si="2"/>
        <v>0</v>
      </c>
    </row>
    <row r="27" spans="1:14" x14ac:dyDescent="0.3">
      <c r="A27" t="s">
        <v>32</v>
      </c>
      <c r="B27" t="s">
        <v>90</v>
      </c>
      <c r="C27" t="s">
        <v>91</v>
      </c>
      <c r="D27" t="s">
        <v>92</v>
      </c>
      <c r="E27" s="1">
        <v>91.108695652173907</v>
      </c>
      <c r="F27" s="1">
        <v>32.301630434782609</v>
      </c>
      <c r="G27" s="1">
        <v>0</v>
      </c>
      <c r="H27" s="2">
        <f t="shared" si="0"/>
        <v>0</v>
      </c>
      <c r="I27" s="1">
        <v>86.706521739130437</v>
      </c>
      <c r="J27" s="1">
        <v>0</v>
      </c>
      <c r="K27" s="2">
        <f t="shared" si="1"/>
        <v>0</v>
      </c>
      <c r="L27" s="1">
        <v>247.16304347826087</v>
      </c>
      <c r="M27" s="1">
        <v>0</v>
      </c>
      <c r="N27" s="2">
        <f t="shared" si="2"/>
        <v>0</v>
      </c>
    </row>
    <row r="28" spans="1:14" x14ac:dyDescent="0.3">
      <c r="A28" t="s">
        <v>32</v>
      </c>
      <c r="B28" t="s">
        <v>93</v>
      </c>
      <c r="C28" t="s">
        <v>94</v>
      </c>
      <c r="D28" t="s">
        <v>35</v>
      </c>
      <c r="E28" s="1">
        <v>97</v>
      </c>
      <c r="F28" s="1">
        <v>76.779891304347828</v>
      </c>
      <c r="G28" s="1">
        <v>0</v>
      </c>
      <c r="H28" s="2">
        <f t="shared" si="0"/>
        <v>0</v>
      </c>
      <c r="I28" s="1">
        <v>52.622282608695649</v>
      </c>
      <c r="J28" s="1">
        <v>0</v>
      </c>
      <c r="K28" s="2">
        <f t="shared" si="1"/>
        <v>0</v>
      </c>
      <c r="L28" s="1">
        <v>269.7146739130435</v>
      </c>
      <c r="M28" s="1">
        <v>0</v>
      </c>
      <c r="N28" s="2">
        <f t="shared" si="2"/>
        <v>0</v>
      </c>
    </row>
    <row r="29" spans="1:14" x14ac:dyDescent="0.3">
      <c r="A29" t="s">
        <v>32</v>
      </c>
      <c r="B29" t="s">
        <v>95</v>
      </c>
      <c r="C29" t="s">
        <v>77</v>
      </c>
      <c r="D29" t="s">
        <v>78</v>
      </c>
      <c r="E29" s="1">
        <v>95.119565217391298</v>
      </c>
      <c r="F29" s="1">
        <v>18.209239130434781</v>
      </c>
      <c r="G29" s="1">
        <v>0</v>
      </c>
      <c r="H29" s="2">
        <f t="shared" si="0"/>
        <v>0</v>
      </c>
      <c r="I29" s="1">
        <v>89.019021739130437</v>
      </c>
      <c r="J29" s="1">
        <v>8.3260869565217384</v>
      </c>
      <c r="K29" s="2">
        <f t="shared" si="1"/>
        <v>9.3531548582069038E-2</v>
      </c>
      <c r="L29" s="1">
        <v>238.86684782608697</v>
      </c>
      <c r="M29" s="1">
        <v>74.125</v>
      </c>
      <c r="N29" s="2">
        <f t="shared" si="2"/>
        <v>0.3103193292606623</v>
      </c>
    </row>
    <row r="30" spans="1:14" x14ac:dyDescent="0.3">
      <c r="A30" t="s">
        <v>32</v>
      </c>
      <c r="B30" t="s">
        <v>96</v>
      </c>
      <c r="C30" t="s">
        <v>97</v>
      </c>
      <c r="D30" t="s">
        <v>35</v>
      </c>
      <c r="E30" s="1">
        <v>93.880434782608702</v>
      </c>
      <c r="F30" s="1">
        <v>84.271739130434781</v>
      </c>
      <c r="G30" s="1">
        <v>1.6983695652173914</v>
      </c>
      <c r="H30" s="2">
        <f t="shared" si="0"/>
        <v>2.0153488972010837E-2</v>
      </c>
      <c r="I30" s="1">
        <v>49.345108695652172</v>
      </c>
      <c r="J30" s="1">
        <v>0</v>
      </c>
      <c r="K30" s="2">
        <f t="shared" si="1"/>
        <v>0</v>
      </c>
      <c r="L30" s="1">
        <v>240.87771739130434</v>
      </c>
      <c r="M30" s="1">
        <v>0</v>
      </c>
      <c r="N30" s="2">
        <f t="shared" si="2"/>
        <v>0</v>
      </c>
    </row>
    <row r="31" spans="1:14" x14ac:dyDescent="0.3">
      <c r="A31" t="s">
        <v>32</v>
      </c>
      <c r="B31" t="s">
        <v>98</v>
      </c>
      <c r="C31" t="s">
        <v>99</v>
      </c>
      <c r="D31" t="s">
        <v>57</v>
      </c>
      <c r="E31" s="1">
        <v>97.586956521739125</v>
      </c>
      <c r="F31" s="1">
        <v>35.258152173913047</v>
      </c>
      <c r="G31" s="1">
        <v>0</v>
      </c>
      <c r="H31" s="2">
        <f t="shared" si="0"/>
        <v>0</v>
      </c>
      <c r="I31" s="1">
        <v>62.701086956521742</v>
      </c>
      <c r="J31" s="1">
        <v>0</v>
      </c>
      <c r="K31" s="2">
        <f t="shared" si="1"/>
        <v>0</v>
      </c>
      <c r="L31" s="1">
        <v>256.04054347826087</v>
      </c>
      <c r="M31" s="1">
        <v>60.622282608695649</v>
      </c>
      <c r="N31" s="2">
        <f t="shared" si="2"/>
        <v>0.23676829374423972</v>
      </c>
    </row>
    <row r="32" spans="1:14" x14ac:dyDescent="0.3">
      <c r="A32" t="s">
        <v>32</v>
      </c>
      <c r="B32" t="s">
        <v>100</v>
      </c>
      <c r="C32" t="s">
        <v>89</v>
      </c>
      <c r="D32" t="s">
        <v>74</v>
      </c>
      <c r="E32" s="1">
        <v>99.163043478260875</v>
      </c>
      <c r="F32" s="1">
        <v>23.301630434782609</v>
      </c>
      <c r="G32" s="1">
        <v>0</v>
      </c>
      <c r="H32" s="2">
        <f t="shared" si="0"/>
        <v>0</v>
      </c>
      <c r="I32" s="1">
        <v>99.817934782608702</v>
      </c>
      <c r="J32" s="1">
        <v>0.90217391304347827</v>
      </c>
      <c r="K32" s="2">
        <f t="shared" si="1"/>
        <v>9.0381945389704076E-3</v>
      </c>
      <c r="L32" s="1">
        <v>280.8125</v>
      </c>
      <c r="M32" s="1">
        <v>0.64673913043478259</v>
      </c>
      <c r="N32" s="2">
        <f t="shared" si="2"/>
        <v>2.3030995074463656E-3</v>
      </c>
    </row>
    <row r="33" spans="1:14" x14ac:dyDescent="0.3">
      <c r="A33" t="s">
        <v>32</v>
      </c>
      <c r="B33" t="s">
        <v>101</v>
      </c>
      <c r="C33" t="s">
        <v>102</v>
      </c>
      <c r="D33" t="s">
        <v>57</v>
      </c>
      <c r="E33" s="1">
        <v>100.56521739130434</v>
      </c>
      <c r="F33" s="1">
        <v>54.108695652173914</v>
      </c>
      <c r="G33" s="1">
        <v>0</v>
      </c>
      <c r="H33" s="2">
        <f t="shared" si="0"/>
        <v>0</v>
      </c>
      <c r="I33" s="1">
        <v>64.198369565217391</v>
      </c>
      <c r="J33" s="1">
        <v>3.5108695652173911</v>
      </c>
      <c r="K33" s="2">
        <f t="shared" si="1"/>
        <v>5.4687830687830688E-2</v>
      </c>
      <c r="L33" s="1">
        <v>279.8478260869565</v>
      </c>
      <c r="M33" s="1">
        <v>2.0652173913043477</v>
      </c>
      <c r="N33" s="2">
        <f t="shared" si="2"/>
        <v>7.3797871514021595E-3</v>
      </c>
    </row>
    <row r="34" spans="1:14" x14ac:dyDescent="0.3">
      <c r="A34" t="s">
        <v>32</v>
      </c>
      <c r="B34" t="s">
        <v>103</v>
      </c>
      <c r="C34" t="s">
        <v>104</v>
      </c>
      <c r="D34" t="s">
        <v>105</v>
      </c>
      <c r="E34" s="1">
        <v>117.52173913043478</v>
      </c>
      <c r="F34" s="1">
        <v>55.842391304347828</v>
      </c>
      <c r="G34" s="1">
        <v>0</v>
      </c>
      <c r="H34" s="2">
        <f t="shared" si="0"/>
        <v>0</v>
      </c>
      <c r="I34" s="1">
        <v>108.01630434782609</v>
      </c>
      <c r="J34" s="1">
        <v>0</v>
      </c>
      <c r="K34" s="2">
        <f t="shared" si="1"/>
        <v>0</v>
      </c>
      <c r="L34" s="1">
        <v>315.92119565217394</v>
      </c>
      <c r="M34" s="1">
        <v>6.6576086956521738</v>
      </c>
      <c r="N34" s="2">
        <f t="shared" si="2"/>
        <v>2.1073637309799671E-2</v>
      </c>
    </row>
    <row r="35" spans="1:14" x14ac:dyDescent="0.3">
      <c r="A35" t="s">
        <v>32</v>
      </c>
      <c r="B35" t="s">
        <v>106</v>
      </c>
      <c r="C35" t="s">
        <v>53</v>
      </c>
      <c r="D35" t="s">
        <v>49</v>
      </c>
      <c r="E35" s="1">
        <v>100.16304347826087</v>
      </c>
      <c r="F35" s="1">
        <v>50.959239130434781</v>
      </c>
      <c r="G35" s="1">
        <v>0</v>
      </c>
      <c r="H35" s="2">
        <f t="shared" si="0"/>
        <v>0</v>
      </c>
      <c r="I35" s="1">
        <v>59.752717391304351</v>
      </c>
      <c r="J35" s="1">
        <v>0</v>
      </c>
      <c r="K35" s="2">
        <f t="shared" si="1"/>
        <v>0</v>
      </c>
      <c r="L35" s="1">
        <v>269.88043478260869</v>
      </c>
      <c r="M35" s="1">
        <v>6.4266304347826084</v>
      </c>
      <c r="N35" s="2">
        <f t="shared" si="2"/>
        <v>2.38128800998832E-2</v>
      </c>
    </row>
    <row r="36" spans="1:14" x14ac:dyDescent="0.3">
      <c r="A36" t="s">
        <v>32</v>
      </c>
      <c r="B36" t="s">
        <v>107</v>
      </c>
      <c r="C36" t="s">
        <v>108</v>
      </c>
      <c r="D36" t="s">
        <v>70</v>
      </c>
      <c r="E36" s="1">
        <v>88.467391304347828</v>
      </c>
      <c r="F36" s="1">
        <v>69.779891304347828</v>
      </c>
      <c r="G36" s="1">
        <v>0</v>
      </c>
      <c r="H36" s="2">
        <f t="shared" si="0"/>
        <v>0</v>
      </c>
      <c r="I36" s="1">
        <v>56.733695652173914</v>
      </c>
      <c r="J36" s="1">
        <v>16.467391304347824</v>
      </c>
      <c r="K36" s="2">
        <f t="shared" si="1"/>
        <v>0.29025768751796144</v>
      </c>
      <c r="L36" s="1">
        <v>250.99184782608697</v>
      </c>
      <c r="M36" s="1">
        <v>9.9483695652173907</v>
      </c>
      <c r="N36" s="2">
        <f t="shared" si="2"/>
        <v>3.9636225843122389E-2</v>
      </c>
    </row>
    <row r="37" spans="1:14" x14ac:dyDescent="0.3">
      <c r="A37" t="s">
        <v>32</v>
      </c>
      <c r="B37" t="s">
        <v>109</v>
      </c>
      <c r="C37" t="s">
        <v>110</v>
      </c>
      <c r="D37" t="s">
        <v>111</v>
      </c>
      <c r="E37" s="1">
        <v>109.6304347826087</v>
      </c>
      <c r="F37" s="1">
        <v>71.896739130434781</v>
      </c>
      <c r="G37" s="1">
        <v>0</v>
      </c>
      <c r="H37" s="2">
        <f t="shared" si="0"/>
        <v>0</v>
      </c>
      <c r="I37" s="1">
        <v>64.605978260869563</v>
      </c>
      <c r="J37" s="1">
        <v>0</v>
      </c>
      <c r="K37" s="2">
        <f t="shared" si="1"/>
        <v>0</v>
      </c>
      <c r="L37" s="1">
        <v>283.36684782608694</v>
      </c>
      <c r="M37" s="1">
        <v>0</v>
      </c>
      <c r="N37" s="2">
        <f t="shared" si="2"/>
        <v>0</v>
      </c>
    </row>
    <row r="38" spans="1:14" x14ac:dyDescent="0.3">
      <c r="A38" t="s">
        <v>32</v>
      </c>
      <c r="B38" t="s">
        <v>112</v>
      </c>
      <c r="C38" t="s">
        <v>113</v>
      </c>
      <c r="D38" t="s">
        <v>114</v>
      </c>
      <c r="E38" s="1">
        <v>119.18478260869566</v>
      </c>
      <c r="F38" s="1">
        <v>81.4375</v>
      </c>
      <c r="G38" s="1">
        <v>0</v>
      </c>
      <c r="H38" s="2">
        <f t="shared" si="0"/>
        <v>0</v>
      </c>
      <c r="I38" s="1">
        <v>59.230978260869563</v>
      </c>
      <c r="J38" s="1">
        <v>0</v>
      </c>
      <c r="K38" s="2">
        <f t="shared" si="1"/>
        <v>0</v>
      </c>
      <c r="L38" s="1">
        <v>313.26086956521738</v>
      </c>
      <c r="M38" s="1">
        <v>0</v>
      </c>
      <c r="N38" s="2">
        <f t="shared" si="2"/>
        <v>0</v>
      </c>
    </row>
    <row r="39" spans="1:14" x14ac:dyDescent="0.3">
      <c r="A39" t="s">
        <v>32</v>
      </c>
      <c r="B39" t="s">
        <v>115</v>
      </c>
      <c r="C39" t="s">
        <v>116</v>
      </c>
      <c r="D39" t="s">
        <v>84</v>
      </c>
      <c r="E39" s="1">
        <v>80.054347826086953</v>
      </c>
      <c r="F39" s="1">
        <v>60.098043478260877</v>
      </c>
      <c r="G39" s="1">
        <v>0</v>
      </c>
      <c r="H39" s="2">
        <f t="shared" si="0"/>
        <v>0</v>
      </c>
      <c r="I39" s="1">
        <v>89.49065217391302</v>
      </c>
      <c r="J39" s="1">
        <v>0</v>
      </c>
      <c r="K39" s="2">
        <f t="shared" si="1"/>
        <v>0</v>
      </c>
      <c r="L39" s="1">
        <v>252.04902173913052</v>
      </c>
      <c r="M39" s="1">
        <v>0</v>
      </c>
      <c r="N39" s="2">
        <f t="shared" si="2"/>
        <v>0</v>
      </c>
    </row>
    <row r="40" spans="1:14" x14ac:dyDescent="0.3">
      <c r="A40" t="s">
        <v>32</v>
      </c>
      <c r="B40" t="s">
        <v>117</v>
      </c>
      <c r="C40" t="s">
        <v>118</v>
      </c>
      <c r="D40" t="s">
        <v>119</v>
      </c>
      <c r="E40" s="1">
        <v>106.73913043478261</v>
      </c>
      <c r="F40" s="1">
        <v>33.603260869565219</v>
      </c>
      <c r="G40" s="1">
        <v>1.0869565217391304E-2</v>
      </c>
      <c r="H40" s="2">
        <f t="shared" si="0"/>
        <v>3.2346757237586927E-4</v>
      </c>
      <c r="I40" s="1">
        <v>102.64673913043478</v>
      </c>
      <c r="J40" s="1">
        <v>1.4130434782608696</v>
      </c>
      <c r="K40" s="2">
        <f t="shared" si="1"/>
        <v>1.3766082490602002E-2</v>
      </c>
      <c r="L40" s="1">
        <v>284.61684782608694</v>
      </c>
      <c r="M40" s="1">
        <v>0</v>
      </c>
      <c r="N40" s="2">
        <f t="shared" si="2"/>
        <v>0</v>
      </c>
    </row>
    <row r="41" spans="1:14" x14ac:dyDescent="0.3">
      <c r="A41" t="s">
        <v>32</v>
      </c>
      <c r="B41" t="s">
        <v>120</v>
      </c>
      <c r="C41" t="s">
        <v>121</v>
      </c>
      <c r="D41" t="s">
        <v>60</v>
      </c>
      <c r="E41" s="1">
        <v>118.20652173913044</v>
      </c>
      <c r="F41" s="1">
        <v>78.668478260869563</v>
      </c>
      <c r="G41" s="1">
        <v>0</v>
      </c>
      <c r="H41" s="2">
        <f t="shared" si="0"/>
        <v>0</v>
      </c>
      <c r="I41" s="1">
        <v>135.75543478260869</v>
      </c>
      <c r="J41" s="1">
        <v>0</v>
      </c>
      <c r="K41" s="2">
        <f t="shared" si="1"/>
        <v>0</v>
      </c>
      <c r="L41" s="1">
        <v>388.24456521739131</v>
      </c>
      <c r="M41" s="1">
        <v>0</v>
      </c>
      <c r="N41" s="2">
        <f t="shared" si="2"/>
        <v>0</v>
      </c>
    </row>
    <row r="42" spans="1:14" x14ac:dyDescent="0.3">
      <c r="A42" t="s">
        <v>32</v>
      </c>
      <c r="B42" t="s">
        <v>122</v>
      </c>
      <c r="C42" t="s">
        <v>123</v>
      </c>
      <c r="D42" t="s">
        <v>35</v>
      </c>
      <c r="E42" s="1">
        <v>21.815217391304348</v>
      </c>
      <c r="F42" s="1">
        <v>12.951630434782608</v>
      </c>
      <c r="G42" s="1">
        <v>0</v>
      </c>
      <c r="H42" s="2">
        <f t="shared" si="0"/>
        <v>0</v>
      </c>
      <c r="I42" s="1">
        <v>20.612608695652174</v>
      </c>
      <c r="J42" s="1">
        <v>0</v>
      </c>
      <c r="K42" s="2">
        <f t="shared" si="1"/>
        <v>0</v>
      </c>
      <c r="L42" s="1">
        <v>62.675108695652128</v>
      </c>
      <c r="M42" s="1">
        <v>0</v>
      </c>
      <c r="N42" s="2">
        <f t="shared" si="2"/>
        <v>0</v>
      </c>
    </row>
    <row r="43" spans="1:14" x14ac:dyDescent="0.3">
      <c r="A43" t="s">
        <v>32</v>
      </c>
      <c r="B43" t="s">
        <v>124</v>
      </c>
      <c r="C43" t="s">
        <v>125</v>
      </c>
      <c r="D43" t="s">
        <v>87</v>
      </c>
      <c r="E43" s="1">
        <v>113.46739130434783</v>
      </c>
      <c r="F43" s="1">
        <v>12.418478260869565</v>
      </c>
      <c r="G43" s="1">
        <v>5.434782608695652E-2</v>
      </c>
      <c r="H43" s="2">
        <f t="shared" si="0"/>
        <v>4.3763676148796497E-3</v>
      </c>
      <c r="I43" s="1">
        <v>97.918478260869563</v>
      </c>
      <c r="J43" s="1">
        <v>0.16304347826086957</v>
      </c>
      <c r="K43" s="2">
        <f t="shared" si="1"/>
        <v>1.6650940778153967E-3</v>
      </c>
      <c r="L43" s="1">
        <v>288.24456521739131</v>
      </c>
      <c r="M43" s="1">
        <v>0</v>
      </c>
      <c r="N43" s="2">
        <f t="shared" si="2"/>
        <v>0</v>
      </c>
    </row>
    <row r="44" spans="1:14" x14ac:dyDescent="0.3">
      <c r="A44" t="s">
        <v>32</v>
      </c>
      <c r="B44" t="s">
        <v>126</v>
      </c>
      <c r="C44" t="s">
        <v>127</v>
      </c>
      <c r="D44" t="s">
        <v>114</v>
      </c>
      <c r="E44" s="1">
        <v>103.71739130434783</v>
      </c>
      <c r="F44" s="1">
        <v>65.383152173913047</v>
      </c>
      <c r="G44" s="1">
        <v>0</v>
      </c>
      <c r="H44" s="2">
        <f t="shared" si="0"/>
        <v>0</v>
      </c>
      <c r="I44" s="1">
        <v>153.30434782608697</v>
      </c>
      <c r="J44" s="1">
        <v>0</v>
      </c>
      <c r="K44" s="2">
        <f t="shared" si="1"/>
        <v>0</v>
      </c>
      <c r="L44" s="1">
        <v>264.86413043478262</v>
      </c>
      <c r="M44" s="1">
        <v>0</v>
      </c>
      <c r="N44" s="2">
        <f t="shared" si="2"/>
        <v>0</v>
      </c>
    </row>
    <row r="45" spans="1:14" x14ac:dyDescent="0.3">
      <c r="A45" t="s">
        <v>32</v>
      </c>
      <c r="B45" t="s">
        <v>128</v>
      </c>
      <c r="C45" t="s">
        <v>129</v>
      </c>
      <c r="D45" t="s">
        <v>130</v>
      </c>
      <c r="E45" s="1">
        <v>111.08695652173913</v>
      </c>
      <c r="F45" s="1">
        <v>29.499565217391304</v>
      </c>
      <c r="G45" s="1">
        <v>0</v>
      </c>
      <c r="H45" s="2">
        <f t="shared" si="0"/>
        <v>0</v>
      </c>
      <c r="I45" s="1">
        <v>90.62249999999996</v>
      </c>
      <c r="J45" s="1">
        <v>24.967391304347824</v>
      </c>
      <c r="K45" s="2">
        <f t="shared" si="1"/>
        <v>0.27550984914726295</v>
      </c>
      <c r="L45" s="1">
        <v>293.91630434782621</v>
      </c>
      <c r="M45" s="1">
        <v>84.368369565217378</v>
      </c>
      <c r="N45" s="2">
        <f t="shared" si="2"/>
        <v>0.28704896025561832</v>
      </c>
    </row>
    <row r="46" spans="1:14" x14ac:dyDescent="0.3">
      <c r="A46" t="s">
        <v>32</v>
      </c>
      <c r="B46" t="s">
        <v>131</v>
      </c>
      <c r="C46" t="s">
        <v>132</v>
      </c>
      <c r="D46" t="s">
        <v>133</v>
      </c>
      <c r="E46" s="1">
        <v>112.96739130434783</v>
      </c>
      <c r="F46" s="1">
        <v>49.043478260869563</v>
      </c>
      <c r="G46" s="1">
        <v>0</v>
      </c>
      <c r="H46" s="2">
        <f t="shared" si="0"/>
        <v>0</v>
      </c>
      <c r="I46" s="1">
        <v>82.752717391304344</v>
      </c>
      <c r="J46" s="1">
        <v>0</v>
      </c>
      <c r="K46" s="2">
        <f t="shared" si="1"/>
        <v>0</v>
      </c>
      <c r="L46" s="1">
        <v>280.85054347826087</v>
      </c>
      <c r="M46" s="1">
        <v>0</v>
      </c>
      <c r="N46" s="2">
        <f t="shared" si="2"/>
        <v>0</v>
      </c>
    </row>
    <row r="47" spans="1:14" x14ac:dyDescent="0.3">
      <c r="A47" t="s">
        <v>32</v>
      </c>
      <c r="B47" t="s">
        <v>134</v>
      </c>
      <c r="C47" t="s">
        <v>38</v>
      </c>
      <c r="D47" t="s">
        <v>39</v>
      </c>
      <c r="E47" s="1">
        <v>107.08695652173913</v>
      </c>
      <c r="F47" s="1">
        <v>6.0896739130434785</v>
      </c>
      <c r="G47" s="1">
        <v>0.15217391304347827</v>
      </c>
      <c r="H47" s="2">
        <f t="shared" si="0"/>
        <v>2.49888442659527E-2</v>
      </c>
      <c r="I47" s="1">
        <v>92.324999999999974</v>
      </c>
      <c r="J47" s="1">
        <v>18.173913043478262</v>
      </c>
      <c r="K47" s="2">
        <f t="shared" si="1"/>
        <v>0.19684714913055257</v>
      </c>
      <c r="L47" s="1">
        <v>275.2510869565217</v>
      </c>
      <c r="M47" s="1">
        <v>0.78260869565217395</v>
      </c>
      <c r="N47" s="2">
        <f t="shared" si="2"/>
        <v>2.8432537880433285E-3</v>
      </c>
    </row>
    <row r="48" spans="1:14" x14ac:dyDescent="0.3">
      <c r="A48" t="s">
        <v>32</v>
      </c>
      <c r="B48" t="s">
        <v>135</v>
      </c>
      <c r="C48" t="s">
        <v>136</v>
      </c>
      <c r="D48" t="s">
        <v>39</v>
      </c>
      <c r="E48" s="1">
        <v>105.45652173913044</v>
      </c>
      <c r="F48" s="1">
        <v>32.728913043478258</v>
      </c>
      <c r="G48" s="1">
        <v>0</v>
      </c>
      <c r="H48" s="2">
        <f t="shared" si="0"/>
        <v>0</v>
      </c>
      <c r="I48" s="1">
        <v>83.122391304347815</v>
      </c>
      <c r="J48" s="1">
        <v>7.3913043478260869</v>
      </c>
      <c r="K48" s="2">
        <f t="shared" si="1"/>
        <v>8.8920737623671753E-2</v>
      </c>
      <c r="L48" s="1">
        <v>263.62097826086949</v>
      </c>
      <c r="M48" s="1">
        <v>20.392608695652171</v>
      </c>
      <c r="N48" s="2">
        <f t="shared" si="2"/>
        <v>7.735578871675533E-2</v>
      </c>
    </row>
    <row r="49" spans="1:14" x14ac:dyDescent="0.3">
      <c r="A49" t="s">
        <v>32</v>
      </c>
      <c r="B49" t="s">
        <v>137</v>
      </c>
      <c r="C49" t="s">
        <v>138</v>
      </c>
      <c r="D49" t="s">
        <v>130</v>
      </c>
      <c r="E49" s="1">
        <v>58.967391304347828</v>
      </c>
      <c r="F49" s="1">
        <v>50.137499999999996</v>
      </c>
      <c r="G49" s="1">
        <v>0</v>
      </c>
      <c r="H49" s="2">
        <f t="shared" si="0"/>
        <v>0</v>
      </c>
      <c r="I49" s="1">
        <v>68.370978260869563</v>
      </c>
      <c r="J49" s="1">
        <v>0.19565217391304349</v>
      </c>
      <c r="K49" s="2">
        <f t="shared" si="1"/>
        <v>2.8616260713212605E-3</v>
      </c>
      <c r="L49" s="1">
        <v>184.64010869565217</v>
      </c>
      <c r="M49" s="1">
        <v>0</v>
      </c>
      <c r="N49" s="2">
        <f t="shared" si="2"/>
        <v>0</v>
      </c>
    </row>
    <row r="50" spans="1:14" x14ac:dyDescent="0.3">
      <c r="A50" t="s">
        <v>32</v>
      </c>
      <c r="B50" t="s">
        <v>139</v>
      </c>
      <c r="C50" t="s">
        <v>140</v>
      </c>
      <c r="D50" t="s">
        <v>141</v>
      </c>
      <c r="E50" s="1">
        <v>103.69565217391305</v>
      </c>
      <c r="F50" s="1">
        <v>33.997282608695649</v>
      </c>
      <c r="G50" s="1">
        <v>0</v>
      </c>
      <c r="H50" s="2">
        <f t="shared" si="0"/>
        <v>0</v>
      </c>
      <c r="I50" s="1">
        <v>104.74184782608695</v>
      </c>
      <c r="J50" s="1">
        <v>0</v>
      </c>
      <c r="K50" s="2">
        <f t="shared" si="1"/>
        <v>0</v>
      </c>
      <c r="L50" s="1">
        <v>293.19565217391306</v>
      </c>
      <c r="M50" s="1">
        <v>0</v>
      </c>
      <c r="N50" s="2">
        <f t="shared" si="2"/>
        <v>0</v>
      </c>
    </row>
    <row r="51" spans="1:14" x14ac:dyDescent="0.3">
      <c r="A51" t="s">
        <v>32</v>
      </c>
      <c r="B51" t="s">
        <v>142</v>
      </c>
      <c r="C51" t="s">
        <v>91</v>
      </c>
      <c r="D51" t="s">
        <v>92</v>
      </c>
      <c r="E51" s="1">
        <v>85.358695652173907</v>
      </c>
      <c r="F51" s="1">
        <v>31.001195652173905</v>
      </c>
      <c r="G51" s="1">
        <v>0</v>
      </c>
      <c r="H51" s="2">
        <f t="shared" si="0"/>
        <v>0</v>
      </c>
      <c r="I51" s="1">
        <v>79.407717391304317</v>
      </c>
      <c r="J51" s="1">
        <v>0</v>
      </c>
      <c r="K51" s="2">
        <f t="shared" si="1"/>
        <v>0</v>
      </c>
      <c r="L51" s="1">
        <v>221.01304347826081</v>
      </c>
      <c r="M51" s="1">
        <v>0</v>
      </c>
      <c r="N51" s="2">
        <f t="shared" si="2"/>
        <v>0</v>
      </c>
    </row>
    <row r="52" spans="1:14" x14ac:dyDescent="0.3">
      <c r="A52" t="s">
        <v>32</v>
      </c>
      <c r="B52" t="s">
        <v>143</v>
      </c>
      <c r="C52" t="s">
        <v>144</v>
      </c>
      <c r="D52" t="s">
        <v>145</v>
      </c>
      <c r="E52" s="1">
        <v>104.8804347826087</v>
      </c>
      <c r="F52" s="1">
        <v>80.364130434782609</v>
      </c>
      <c r="G52" s="1">
        <v>0</v>
      </c>
      <c r="H52" s="2">
        <f t="shared" si="0"/>
        <v>0</v>
      </c>
      <c r="I52" s="1">
        <v>62.266304347826086</v>
      </c>
      <c r="J52" s="1">
        <v>0</v>
      </c>
      <c r="K52" s="2">
        <f t="shared" si="1"/>
        <v>0</v>
      </c>
      <c r="L52" s="1">
        <v>284.58423913043481</v>
      </c>
      <c r="M52" s="1">
        <v>0</v>
      </c>
      <c r="N52" s="2">
        <f t="shared" si="2"/>
        <v>0</v>
      </c>
    </row>
    <row r="53" spans="1:14" x14ac:dyDescent="0.3">
      <c r="A53" t="s">
        <v>32</v>
      </c>
      <c r="B53" t="s">
        <v>146</v>
      </c>
      <c r="C53" t="s">
        <v>38</v>
      </c>
      <c r="D53" t="s">
        <v>39</v>
      </c>
      <c r="E53" s="1">
        <v>86.826086956521735</v>
      </c>
      <c r="F53" s="1">
        <v>17.755108695652176</v>
      </c>
      <c r="G53" s="1">
        <v>0</v>
      </c>
      <c r="H53" s="2">
        <f t="shared" si="0"/>
        <v>0</v>
      </c>
      <c r="I53" s="1">
        <v>97.537065217391316</v>
      </c>
      <c r="J53" s="1">
        <v>7.7934782608695654</v>
      </c>
      <c r="K53" s="2">
        <f t="shared" si="1"/>
        <v>7.99027348577631E-2</v>
      </c>
      <c r="L53" s="1">
        <v>229.76097826086962</v>
      </c>
      <c r="M53" s="1">
        <v>9.3906521739130451</v>
      </c>
      <c r="N53" s="2">
        <f t="shared" si="2"/>
        <v>4.0871397070963628E-2</v>
      </c>
    </row>
    <row r="54" spans="1:14" x14ac:dyDescent="0.3">
      <c r="A54" t="s">
        <v>32</v>
      </c>
      <c r="B54" t="s">
        <v>147</v>
      </c>
      <c r="C54" t="s">
        <v>80</v>
      </c>
      <c r="D54" t="s">
        <v>81</v>
      </c>
      <c r="E54" s="1">
        <v>115.56521739130434</v>
      </c>
      <c r="F54" s="1">
        <v>66.177499999999995</v>
      </c>
      <c r="G54" s="1">
        <v>0</v>
      </c>
      <c r="H54" s="2">
        <f t="shared" si="0"/>
        <v>0</v>
      </c>
      <c r="I54" s="1">
        <v>53.692173913043483</v>
      </c>
      <c r="J54" s="1">
        <v>0</v>
      </c>
      <c r="K54" s="2">
        <f t="shared" si="1"/>
        <v>0</v>
      </c>
      <c r="L54" s="1">
        <v>310.32847826086959</v>
      </c>
      <c r="M54" s="1">
        <v>0</v>
      </c>
      <c r="N54" s="2">
        <f t="shared" si="2"/>
        <v>0</v>
      </c>
    </row>
    <row r="55" spans="1:14" x14ac:dyDescent="0.3">
      <c r="A55" t="s">
        <v>32</v>
      </c>
      <c r="B55" t="s">
        <v>148</v>
      </c>
      <c r="C55" t="s">
        <v>149</v>
      </c>
      <c r="D55" t="s">
        <v>57</v>
      </c>
      <c r="E55" s="1">
        <v>107.57608695652173</v>
      </c>
      <c r="F55" s="1">
        <v>32.231521739130443</v>
      </c>
      <c r="G55" s="1">
        <v>0</v>
      </c>
      <c r="H55" s="2">
        <f t="shared" si="0"/>
        <v>0</v>
      </c>
      <c r="I55" s="1">
        <v>85.095000000000013</v>
      </c>
      <c r="J55" s="1">
        <v>30.847826086956523</v>
      </c>
      <c r="K55" s="2">
        <f t="shared" si="1"/>
        <v>0.36251044229339585</v>
      </c>
      <c r="L55" s="1">
        <v>277.29869565217393</v>
      </c>
      <c r="M55" s="1">
        <v>37.380326086956522</v>
      </c>
      <c r="N55" s="2">
        <f t="shared" si="2"/>
        <v>0.13480166575988534</v>
      </c>
    </row>
    <row r="56" spans="1:14" x14ac:dyDescent="0.3">
      <c r="A56" t="s">
        <v>32</v>
      </c>
      <c r="B56" t="s">
        <v>150</v>
      </c>
      <c r="C56" t="s">
        <v>38</v>
      </c>
      <c r="D56" t="s">
        <v>39</v>
      </c>
      <c r="E56" s="1">
        <v>1</v>
      </c>
      <c r="F56" s="1">
        <v>7.3478260869565215E-2</v>
      </c>
      <c r="G56" s="1">
        <v>0</v>
      </c>
      <c r="H56" s="2">
        <f t="shared" si="0"/>
        <v>0</v>
      </c>
      <c r="I56" s="1">
        <v>0</v>
      </c>
      <c r="J56" s="1">
        <v>0</v>
      </c>
      <c r="K56" s="2">
        <v>0</v>
      </c>
      <c r="L56" s="1">
        <v>0.32130434782608697</v>
      </c>
      <c r="M56" s="1">
        <v>0</v>
      </c>
      <c r="N56" s="2">
        <f t="shared" si="2"/>
        <v>0</v>
      </c>
    </row>
    <row r="57" spans="1:14" x14ac:dyDescent="0.3">
      <c r="A57" t="s">
        <v>32</v>
      </c>
      <c r="B57" t="s">
        <v>151</v>
      </c>
      <c r="C57" t="s">
        <v>152</v>
      </c>
      <c r="D57" t="s">
        <v>60</v>
      </c>
      <c r="E57" s="1">
        <v>107.85869565217391</v>
      </c>
      <c r="F57" s="1">
        <v>56.380434782608695</v>
      </c>
      <c r="G57" s="1">
        <v>8.1521739130434784E-2</v>
      </c>
      <c r="H57" s="2">
        <f t="shared" si="0"/>
        <v>1.4459224985540775E-3</v>
      </c>
      <c r="I57" s="1">
        <v>82.135869565217391</v>
      </c>
      <c r="J57" s="1">
        <v>0</v>
      </c>
      <c r="K57" s="2">
        <f t="shared" si="1"/>
        <v>0</v>
      </c>
      <c r="L57" s="1">
        <v>284.72010869565219</v>
      </c>
      <c r="M57" s="1">
        <v>0</v>
      </c>
      <c r="N57" s="2">
        <f t="shared" si="2"/>
        <v>0</v>
      </c>
    </row>
    <row r="58" spans="1:14" x14ac:dyDescent="0.3">
      <c r="A58" t="s">
        <v>32</v>
      </c>
      <c r="B58" t="s">
        <v>153</v>
      </c>
      <c r="C58" t="s">
        <v>46</v>
      </c>
      <c r="D58" t="s">
        <v>39</v>
      </c>
      <c r="E58" s="1">
        <v>112.5</v>
      </c>
      <c r="F58" s="1">
        <v>36.244565217391305</v>
      </c>
      <c r="G58" s="1">
        <v>0</v>
      </c>
      <c r="H58" s="2">
        <f t="shared" si="0"/>
        <v>0</v>
      </c>
      <c r="I58" s="1">
        <v>95.461956521739125</v>
      </c>
      <c r="J58" s="1">
        <v>0</v>
      </c>
      <c r="K58" s="2">
        <f t="shared" si="1"/>
        <v>0</v>
      </c>
      <c r="L58" s="1">
        <v>291.55978260869563</v>
      </c>
      <c r="M58" s="1">
        <v>0</v>
      </c>
      <c r="N58" s="2">
        <f t="shared" si="2"/>
        <v>0</v>
      </c>
    </row>
    <row r="59" spans="1:14" x14ac:dyDescent="0.3">
      <c r="A59" t="s">
        <v>32</v>
      </c>
      <c r="B59" t="s">
        <v>154</v>
      </c>
      <c r="C59" t="s">
        <v>138</v>
      </c>
      <c r="D59" t="s">
        <v>130</v>
      </c>
      <c r="E59" s="1">
        <v>41.347826086956523</v>
      </c>
      <c r="F59" s="1">
        <v>13.671195652173912</v>
      </c>
      <c r="G59" s="1">
        <v>0.375</v>
      </c>
      <c r="H59" s="2">
        <f t="shared" si="0"/>
        <v>2.7429934406678593E-2</v>
      </c>
      <c r="I59" s="1">
        <v>46.395869565217389</v>
      </c>
      <c r="J59" s="1">
        <v>1.5108695652173914</v>
      </c>
      <c r="K59" s="2">
        <f t="shared" si="1"/>
        <v>3.256474292595387E-2</v>
      </c>
      <c r="L59" s="1">
        <v>130.96804347826085</v>
      </c>
      <c r="M59" s="1">
        <v>4.4242391304347821</v>
      </c>
      <c r="N59" s="2">
        <f t="shared" si="2"/>
        <v>3.3781058439413529E-2</v>
      </c>
    </row>
    <row r="60" spans="1:14" x14ac:dyDescent="0.3">
      <c r="A60" t="s">
        <v>32</v>
      </c>
      <c r="B60" t="s">
        <v>155</v>
      </c>
      <c r="C60" t="s">
        <v>138</v>
      </c>
      <c r="D60" t="s">
        <v>130</v>
      </c>
      <c r="E60" s="1">
        <v>111.5</v>
      </c>
      <c r="F60" s="1">
        <v>29.431086956521753</v>
      </c>
      <c r="G60" s="1">
        <v>6.4315217391304342</v>
      </c>
      <c r="H60" s="2">
        <f t="shared" si="0"/>
        <v>0.21852817562027715</v>
      </c>
      <c r="I60" s="1">
        <v>90.925760869565238</v>
      </c>
      <c r="J60" s="1">
        <v>19.869565217391305</v>
      </c>
      <c r="K60" s="2">
        <f t="shared" si="1"/>
        <v>0.218525146530196</v>
      </c>
      <c r="L60" s="1">
        <v>279.83130434782595</v>
      </c>
      <c r="M60" s="1">
        <v>37.203369565217379</v>
      </c>
      <c r="N60" s="2">
        <f t="shared" si="2"/>
        <v>0.13294927689353214</v>
      </c>
    </row>
    <row r="61" spans="1:14" x14ac:dyDescent="0.3">
      <c r="A61" t="s">
        <v>32</v>
      </c>
      <c r="B61" t="s">
        <v>156</v>
      </c>
      <c r="C61" t="s">
        <v>157</v>
      </c>
      <c r="D61" t="s">
        <v>158</v>
      </c>
      <c r="E61" s="1">
        <v>49.184782608695649</v>
      </c>
      <c r="F61" s="1">
        <v>33.188586956521732</v>
      </c>
      <c r="G61" s="1">
        <v>0</v>
      </c>
      <c r="H61" s="2">
        <f t="shared" si="0"/>
        <v>0</v>
      </c>
      <c r="I61" s="1">
        <v>68.843695652173921</v>
      </c>
      <c r="J61" s="1">
        <v>0</v>
      </c>
      <c r="K61" s="2">
        <f t="shared" si="1"/>
        <v>0</v>
      </c>
      <c r="L61" s="1">
        <v>201.0015217391304</v>
      </c>
      <c r="M61" s="1">
        <v>0</v>
      </c>
      <c r="N61" s="2">
        <f t="shared" si="2"/>
        <v>0</v>
      </c>
    </row>
    <row r="62" spans="1:14" x14ac:dyDescent="0.3">
      <c r="A62" t="s">
        <v>32</v>
      </c>
      <c r="B62" t="s">
        <v>159</v>
      </c>
      <c r="C62" t="s">
        <v>160</v>
      </c>
      <c r="D62" t="s">
        <v>70</v>
      </c>
      <c r="E62" s="1">
        <v>45.347826086956523</v>
      </c>
      <c r="F62" s="1">
        <v>54.646739130434781</v>
      </c>
      <c r="G62" s="1">
        <v>1.3586956521739131</v>
      </c>
      <c r="H62" s="2">
        <f t="shared" si="0"/>
        <v>2.4863252113376432E-2</v>
      </c>
      <c r="I62" s="1">
        <v>19.421195652173914</v>
      </c>
      <c r="J62" s="1">
        <v>10.565217391304348</v>
      </c>
      <c r="K62" s="2">
        <f t="shared" si="1"/>
        <v>0.5440044774031062</v>
      </c>
      <c r="L62" s="1">
        <v>167.54891304347825</v>
      </c>
      <c r="M62" s="1">
        <v>11.423913043478262</v>
      </c>
      <c r="N62" s="2">
        <f t="shared" si="2"/>
        <v>6.8182555386162386E-2</v>
      </c>
    </row>
    <row r="63" spans="1:14" x14ac:dyDescent="0.3">
      <c r="A63" t="s">
        <v>32</v>
      </c>
      <c r="B63" t="s">
        <v>161</v>
      </c>
      <c r="C63" t="s">
        <v>162</v>
      </c>
      <c r="D63" t="s">
        <v>163</v>
      </c>
      <c r="E63" s="1">
        <v>89.173913043478265</v>
      </c>
      <c r="F63" s="1">
        <v>32.166521739130459</v>
      </c>
      <c r="G63" s="1">
        <v>0</v>
      </c>
      <c r="H63" s="2">
        <f t="shared" si="0"/>
        <v>0</v>
      </c>
      <c r="I63" s="1">
        <v>67.614130434782609</v>
      </c>
      <c r="J63" s="1">
        <v>0</v>
      </c>
      <c r="K63" s="2">
        <f t="shared" si="1"/>
        <v>0</v>
      </c>
      <c r="L63" s="1">
        <v>220.6141304347826</v>
      </c>
      <c r="M63" s="1">
        <v>5.7934782608695654</v>
      </c>
      <c r="N63" s="2">
        <f t="shared" si="2"/>
        <v>2.6260685339836921E-2</v>
      </c>
    </row>
    <row r="64" spans="1:14" x14ac:dyDescent="0.3">
      <c r="A64" t="s">
        <v>32</v>
      </c>
      <c r="B64" t="s">
        <v>164</v>
      </c>
      <c r="C64" t="s">
        <v>165</v>
      </c>
      <c r="D64" t="s">
        <v>39</v>
      </c>
      <c r="E64" s="1">
        <v>97.054347826086953</v>
      </c>
      <c r="F64" s="1">
        <v>41.839673913043477</v>
      </c>
      <c r="G64" s="1">
        <v>6.5217391304347824E-2</v>
      </c>
      <c r="H64" s="2">
        <f t="shared" si="0"/>
        <v>1.5587452101058648E-3</v>
      </c>
      <c r="I64" s="1">
        <v>58.997282608695649</v>
      </c>
      <c r="J64" s="1">
        <v>1.2391304347826086</v>
      </c>
      <c r="K64" s="2">
        <f t="shared" si="1"/>
        <v>2.1003178112477545E-2</v>
      </c>
      <c r="L64" s="1">
        <v>248.14271739130436</v>
      </c>
      <c r="M64" s="1">
        <v>0</v>
      </c>
      <c r="N64" s="2">
        <f t="shared" si="2"/>
        <v>0</v>
      </c>
    </row>
    <row r="65" spans="1:14" x14ac:dyDescent="0.3">
      <c r="A65" t="s">
        <v>32</v>
      </c>
      <c r="B65" t="s">
        <v>166</v>
      </c>
      <c r="C65" t="s">
        <v>94</v>
      </c>
      <c r="D65" t="s">
        <v>35</v>
      </c>
      <c r="E65" s="1">
        <v>112.91304347826087</v>
      </c>
      <c r="F65" s="1">
        <v>46.752717391304351</v>
      </c>
      <c r="G65" s="1">
        <v>0.19565217391304349</v>
      </c>
      <c r="H65" s="2">
        <f t="shared" si="0"/>
        <v>4.1848299912816038E-3</v>
      </c>
      <c r="I65" s="1">
        <v>55.934782608695649</v>
      </c>
      <c r="J65" s="1">
        <v>0.10869565217391304</v>
      </c>
      <c r="K65" s="2">
        <f t="shared" si="1"/>
        <v>1.94325689856199E-3</v>
      </c>
      <c r="L65" s="1">
        <v>288.70108695652175</v>
      </c>
      <c r="M65" s="1">
        <v>0</v>
      </c>
      <c r="N65" s="2">
        <f t="shared" si="2"/>
        <v>0</v>
      </c>
    </row>
    <row r="66" spans="1:14" x14ac:dyDescent="0.3">
      <c r="A66" t="s">
        <v>32</v>
      </c>
      <c r="B66" t="s">
        <v>167</v>
      </c>
      <c r="C66" t="s">
        <v>38</v>
      </c>
      <c r="D66" t="s">
        <v>39</v>
      </c>
      <c r="E66" s="1">
        <v>257.05434782608694</v>
      </c>
      <c r="F66" s="1">
        <v>100.87228260869566</v>
      </c>
      <c r="G66" s="1">
        <v>8.8342391304347831</v>
      </c>
      <c r="H66" s="2">
        <f t="shared" ref="H66:H129" si="3">G66/F66</f>
        <v>8.757845963201423E-2</v>
      </c>
      <c r="I66" s="1">
        <v>228.38043478260869</v>
      </c>
      <c r="J66" s="1">
        <v>48.521739130434781</v>
      </c>
      <c r="K66" s="2">
        <f t="shared" ref="K66:K129" si="4">J66/I66</f>
        <v>0.21246013992670507</v>
      </c>
      <c r="L66" s="1">
        <v>715.61380434782609</v>
      </c>
      <c r="M66" s="1">
        <v>85.062173913043466</v>
      </c>
      <c r="N66" s="2">
        <f t="shared" ref="N66:N129" si="5">M66/L66</f>
        <v>0.11886603276269216</v>
      </c>
    </row>
    <row r="67" spans="1:14" x14ac:dyDescent="0.3">
      <c r="A67" t="s">
        <v>32</v>
      </c>
      <c r="B67" t="s">
        <v>168</v>
      </c>
      <c r="C67" t="s">
        <v>169</v>
      </c>
      <c r="D67" t="s">
        <v>170</v>
      </c>
      <c r="E67" s="1">
        <v>161.63043478260869</v>
      </c>
      <c r="F67" s="1">
        <v>9.116847826086957</v>
      </c>
      <c r="G67" s="1">
        <v>0</v>
      </c>
      <c r="H67" s="2">
        <f t="shared" si="3"/>
        <v>0</v>
      </c>
      <c r="I67" s="1">
        <v>166.74456521739131</v>
      </c>
      <c r="J67" s="1">
        <v>0</v>
      </c>
      <c r="K67" s="2">
        <f t="shared" si="4"/>
        <v>0</v>
      </c>
      <c r="L67" s="1">
        <v>455.36141304347825</v>
      </c>
      <c r="M67" s="1">
        <v>0</v>
      </c>
      <c r="N67" s="2">
        <f t="shared" si="5"/>
        <v>0</v>
      </c>
    </row>
    <row r="68" spans="1:14" x14ac:dyDescent="0.3">
      <c r="A68" t="s">
        <v>32</v>
      </c>
      <c r="B68" t="s">
        <v>171</v>
      </c>
      <c r="C68" t="s">
        <v>123</v>
      </c>
      <c r="D68" t="s">
        <v>35</v>
      </c>
      <c r="E68" s="1">
        <v>135.32608695652175</v>
      </c>
      <c r="F68" s="1">
        <v>72.209239130434781</v>
      </c>
      <c r="G68" s="1">
        <v>0</v>
      </c>
      <c r="H68" s="2">
        <f t="shared" si="3"/>
        <v>0</v>
      </c>
      <c r="I68" s="1">
        <v>106.53804347826087</v>
      </c>
      <c r="J68" s="1">
        <v>0</v>
      </c>
      <c r="K68" s="2">
        <f t="shared" si="4"/>
        <v>0</v>
      </c>
      <c r="L68" s="1">
        <v>371.29347826086956</v>
      </c>
      <c r="M68" s="1">
        <v>0</v>
      </c>
      <c r="N68" s="2">
        <f t="shared" si="5"/>
        <v>0</v>
      </c>
    </row>
    <row r="69" spans="1:14" x14ac:dyDescent="0.3">
      <c r="A69" t="s">
        <v>32</v>
      </c>
      <c r="B69" t="s">
        <v>172</v>
      </c>
      <c r="C69" t="s">
        <v>123</v>
      </c>
      <c r="D69" t="s">
        <v>35</v>
      </c>
      <c r="E69" s="1">
        <v>157.46739130434781</v>
      </c>
      <c r="F69" s="1">
        <v>78.733695652173907</v>
      </c>
      <c r="G69" s="1">
        <v>0</v>
      </c>
      <c r="H69" s="2">
        <f t="shared" si="3"/>
        <v>0</v>
      </c>
      <c r="I69" s="1">
        <v>130.89673913043478</v>
      </c>
      <c r="J69" s="1">
        <v>0</v>
      </c>
      <c r="K69" s="2">
        <f t="shared" si="4"/>
        <v>0</v>
      </c>
      <c r="L69" s="1">
        <v>413.98641304347825</v>
      </c>
      <c r="M69" s="1">
        <v>0</v>
      </c>
      <c r="N69" s="2">
        <f t="shared" si="5"/>
        <v>0</v>
      </c>
    </row>
    <row r="70" spans="1:14" x14ac:dyDescent="0.3">
      <c r="A70" t="s">
        <v>32</v>
      </c>
      <c r="B70" t="s">
        <v>173</v>
      </c>
      <c r="C70" t="s">
        <v>140</v>
      </c>
      <c r="D70" t="s">
        <v>141</v>
      </c>
      <c r="E70" s="1">
        <v>151.0108695652174</v>
      </c>
      <c r="F70" s="1">
        <v>67.165760869565219</v>
      </c>
      <c r="G70" s="1">
        <v>0</v>
      </c>
      <c r="H70" s="2">
        <f t="shared" si="3"/>
        <v>0</v>
      </c>
      <c r="I70" s="1">
        <v>112.61141304347827</v>
      </c>
      <c r="J70" s="1">
        <v>0</v>
      </c>
      <c r="K70" s="2">
        <f t="shared" si="4"/>
        <v>0</v>
      </c>
      <c r="L70" s="1">
        <v>416.70923913043481</v>
      </c>
      <c r="M70" s="1">
        <v>0</v>
      </c>
      <c r="N70" s="2">
        <f t="shared" si="5"/>
        <v>0</v>
      </c>
    </row>
    <row r="71" spans="1:14" x14ac:dyDescent="0.3">
      <c r="A71" t="s">
        <v>32</v>
      </c>
      <c r="B71" t="s">
        <v>174</v>
      </c>
      <c r="C71" t="s">
        <v>140</v>
      </c>
      <c r="D71" t="s">
        <v>141</v>
      </c>
      <c r="E71" s="1">
        <v>98.293478260869563</v>
      </c>
      <c r="F71" s="1">
        <v>65.046413043478253</v>
      </c>
      <c r="G71" s="1">
        <v>0</v>
      </c>
      <c r="H71" s="2">
        <f t="shared" si="3"/>
        <v>0</v>
      </c>
      <c r="I71" s="1">
        <v>59.469347826086953</v>
      </c>
      <c r="J71" s="1">
        <v>0</v>
      </c>
      <c r="K71" s="2">
        <f t="shared" si="4"/>
        <v>0</v>
      </c>
      <c r="L71" s="1">
        <v>250.45510869565217</v>
      </c>
      <c r="M71" s="1">
        <v>0</v>
      </c>
      <c r="N71" s="2">
        <f t="shared" si="5"/>
        <v>0</v>
      </c>
    </row>
    <row r="72" spans="1:14" x14ac:dyDescent="0.3">
      <c r="A72" t="s">
        <v>32</v>
      </c>
      <c r="B72" t="s">
        <v>175</v>
      </c>
      <c r="C72" t="s">
        <v>176</v>
      </c>
      <c r="D72" t="s">
        <v>145</v>
      </c>
      <c r="E72" s="1">
        <v>111.8695652173913</v>
      </c>
      <c r="F72" s="1">
        <v>62.594021739130447</v>
      </c>
      <c r="G72" s="1">
        <v>0</v>
      </c>
      <c r="H72" s="2">
        <f t="shared" si="3"/>
        <v>0</v>
      </c>
      <c r="I72" s="1">
        <v>78.384673913043457</v>
      </c>
      <c r="J72" s="1">
        <v>0</v>
      </c>
      <c r="K72" s="2">
        <f t="shared" si="4"/>
        <v>0</v>
      </c>
      <c r="L72" s="1">
        <v>284.57956521739129</v>
      </c>
      <c r="M72" s="1">
        <v>0</v>
      </c>
      <c r="N72" s="2">
        <f t="shared" si="5"/>
        <v>0</v>
      </c>
    </row>
    <row r="73" spans="1:14" x14ac:dyDescent="0.3">
      <c r="A73" t="s">
        <v>32</v>
      </c>
      <c r="B73" t="s">
        <v>177</v>
      </c>
      <c r="C73" t="s">
        <v>86</v>
      </c>
      <c r="D73" t="s">
        <v>87</v>
      </c>
      <c r="E73" s="1">
        <v>108.19565217391305</v>
      </c>
      <c r="F73" s="1">
        <v>46.470108695652172</v>
      </c>
      <c r="G73" s="1">
        <v>0</v>
      </c>
      <c r="H73" s="2">
        <f t="shared" si="3"/>
        <v>0</v>
      </c>
      <c r="I73" s="1">
        <v>82.141304347826093</v>
      </c>
      <c r="J73" s="1">
        <v>0</v>
      </c>
      <c r="K73" s="2">
        <f t="shared" si="4"/>
        <v>0</v>
      </c>
      <c r="L73" s="1">
        <v>253.1766304347826</v>
      </c>
      <c r="M73" s="1">
        <v>32.720108695652172</v>
      </c>
      <c r="N73" s="2">
        <f t="shared" si="5"/>
        <v>0.1292382659468278</v>
      </c>
    </row>
    <row r="74" spans="1:14" x14ac:dyDescent="0.3">
      <c r="A74" t="s">
        <v>32</v>
      </c>
      <c r="B74" t="s">
        <v>178</v>
      </c>
      <c r="C74" t="s">
        <v>108</v>
      </c>
      <c r="D74" t="s">
        <v>70</v>
      </c>
      <c r="E74" s="1">
        <v>123.19565217391305</v>
      </c>
      <c r="F74" s="1">
        <v>46.168478260869584</v>
      </c>
      <c r="G74" s="1">
        <v>0.17934782608695651</v>
      </c>
      <c r="H74" s="2">
        <f t="shared" si="3"/>
        <v>3.8846380223660961E-3</v>
      </c>
      <c r="I74" s="1">
        <v>84.277282608695643</v>
      </c>
      <c r="J74" s="1">
        <v>0.5</v>
      </c>
      <c r="K74" s="2">
        <f t="shared" si="4"/>
        <v>5.9327968881190589E-3</v>
      </c>
      <c r="L74" s="1">
        <v>316.27239130434771</v>
      </c>
      <c r="M74" s="1">
        <v>0.65489130434782605</v>
      </c>
      <c r="N74" s="2">
        <f t="shared" si="5"/>
        <v>2.0706559356855991E-3</v>
      </c>
    </row>
    <row r="75" spans="1:14" x14ac:dyDescent="0.3">
      <c r="A75" t="s">
        <v>32</v>
      </c>
      <c r="B75" t="s">
        <v>179</v>
      </c>
      <c r="C75" t="s">
        <v>104</v>
      </c>
      <c r="D75" t="s">
        <v>180</v>
      </c>
      <c r="E75" s="1">
        <v>114.76086956521739</v>
      </c>
      <c r="F75" s="1">
        <v>25.608695652173914</v>
      </c>
      <c r="G75" s="1">
        <v>0</v>
      </c>
      <c r="H75" s="2">
        <f t="shared" si="3"/>
        <v>0</v>
      </c>
      <c r="I75" s="1">
        <v>158.3858695652174</v>
      </c>
      <c r="J75" s="1">
        <v>0</v>
      </c>
      <c r="K75" s="2">
        <f t="shared" si="4"/>
        <v>0</v>
      </c>
      <c r="L75" s="1">
        <v>314.39673913043481</v>
      </c>
      <c r="M75" s="1">
        <v>0</v>
      </c>
      <c r="N75" s="2">
        <f t="shared" si="5"/>
        <v>0</v>
      </c>
    </row>
    <row r="76" spans="1:14" x14ac:dyDescent="0.3">
      <c r="A76" t="s">
        <v>32</v>
      </c>
      <c r="B76" t="s">
        <v>181</v>
      </c>
      <c r="C76" t="s">
        <v>144</v>
      </c>
      <c r="D76" t="s">
        <v>145</v>
      </c>
      <c r="E76" s="1">
        <v>35.086956521739133</v>
      </c>
      <c r="F76" s="1">
        <v>41.951086956521742</v>
      </c>
      <c r="G76" s="1">
        <v>0</v>
      </c>
      <c r="H76" s="2">
        <f t="shared" si="3"/>
        <v>0</v>
      </c>
      <c r="I76" s="1">
        <v>17.644021739130434</v>
      </c>
      <c r="J76" s="1">
        <v>0</v>
      </c>
      <c r="K76" s="2">
        <f t="shared" si="4"/>
        <v>0</v>
      </c>
      <c r="L76" s="1">
        <v>93.108695652173907</v>
      </c>
      <c r="M76" s="1">
        <v>0</v>
      </c>
      <c r="N76" s="2">
        <f t="shared" si="5"/>
        <v>0</v>
      </c>
    </row>
    <row r="77" spans="1:14" x14ac:dyDescent="0.3">
      <c r="A77" t="s">
        <v>32</v>
      </c>
      <c r="B77" t="s">
        <v>182</v>
      </c>
      <c r="C77" t="s">
        <v>144</v>
      </c>
      <c r="D77" t="s">
        <v>145</v>
      </c>
      <c r="E77" s="1">
        <v>190.77173913043478</v>
      </c>
      <c r="F77" s="1">
        <v>107.81739130434784</v>
      </c>
      <c r="G77" s="1">
        <v>0</v>
      </c>
      <c r="H77" s="2">
        <f t="shared" si="3"/>
        <v>0</v>
      </c>
      <c r="I77" s="1">
        <v>173.52717391304347</v>
      </c>
      <c r="J77" s="1">
        <v>0</v>
      </c>
      <c r="K77" s="2">
        <f t="shared" si="4"/>
        <v>0</v>
      </c>
      <c r="L77" s="1">
        <v>499.95467391304351</v>
      </c>
      <c r="M77" s="1">
        <v>0</v>
      </c>
      <c r="N77" s="2">
        <f t="shared" si="5"/>
        <v>0</v>
      </c>
    </row>
    <row r="78" spans="1:14" x14ac:dyDescent="0.3">
      <c r="A78" t="s">
        <v>32</v>
      </c>
      <c r="B78" t="s">
        <v>183</v>
      </c>
      <c r="C78" t="s">
        <v>127</v>
      </c>
      <c r="D78" t="s">
        <v>114</v>
      </c>
      <c r="E78" s="1">
        <v>77.934782608695656</v>
      </c>
      <c r="F78" s="1">
        <v>37.782608695652172</v>
      </c>
      <c r="G78" s="1">
        <v>0</v>
      </c>
      <c r="H78" s="2">
        <f t="shared" si="3"/>
        <v>0</v>
      </c>
      <c r="I78" s="1">
        <v>57.293478260869563</v>
      </c>
      <c r="J78" s="1">
        <v>0</v>
      </c>
      <c r="K78" s="2">
        <f t="shared" si="4"/>
        <v>0</v>
      </c>
      <c r="L78" s="1">
        <v>187.7391304347826</v>
      </c>
      <c r="M78" s="1">
        <v>0</v>
      </c>
      <c r="N78" s="2">
        <f t="shared" si="5"/>
        <v>0</v>
      </c>
    </row>
    <row r="79" spans="1:14" x14ac:dyDescent="0.3">
      <c r="A79" t="s">
        <v>32</v>
      </c>
      <c r="B79" t="s">
        <v>184</v>
      </c>
      <c r="C79" t="s">
        <v>138</v>
      </c>
      <c r="D79" t="s">
        <v>130</v>
      </c>
      <c r="E79" s="1">
        <v>55.597826086956523</v>
      </c>
      <c r="F79" s="1">
        <v>31.315217391304348</v>
      </c>
      <c r="G79" s="1">
        <v>0</v>
      </c>
      <c r="H79" s="2">
        <f t="shared" si="3"/>
        <v>0</v>
      </c>
      <c r="I79" s="1">
        <v>50.915760869565219</v>
      </c>
      <c r="J79" s="1">
        <v>0</v>
      </c>
      <c r="K79" s="2">
        <f t="shared" si="4"/>
        <v>0</v>
      </c>
      <c r="L79" s="1">
        <v>160.61141304347825</v>
      </c>
      <c r="M79" s="1">
        <v>0</v>
      </c>
      <c r="N79" s="2">
        <f t="shared" si="5"/>
        <v>0</v>
      </c>
    </row>
    <row r="80" spans="1:14" x14ac:dyDescent="0.3">
      <c r="A80" t="s">
        <v>32</v>
      </c>
      <c r="B80" t="s">
        <v>185</v>
      </c>
      <c r="C80" t="s">
        <v>186</v>
      </c>
      <c r="D80" t="s">
        <v>187</v>
      </c>
      <c r="E80" s="1">
        <v>149.30434782608697</v>
      </c>
      <c r="F80" s="1">
        <v>38.076086956521742</v>
      </c>
      <c r="G80" s="1">
        <v>2.1739130434782608E-2</v>
      </c>
      <c r="H80" s="2">
        <f t="shared" si="3"/>
        <v>5.7093919497573501E-4</v>
      </c>
      <c r="I80" s="1">
        <v>146.45380434782609</v>
      </c>
      <c r="J80" s="1">
        <v>0</v>
      </c>
      <c r="K80" s="2">
        <f t="shared" si="4"/>
        <v>0</v>
      </c>
      <c r="L80" s="1">
        <v>389.51902173913044</v>
      </c>
      <c r="M80" s="1">
        <v>0</v>
      </c>
      <c r="N80" s="2">
        <f t="shared" si="5"/>
        <v>0</v>
      </c>
    </row>
    <row r="81" spans="1:14" x14ac:dyDescent="0.3">
      <c r="A81" t="s">
        <v>32</v>
      </c>
      <c r="B81" t="s">
        <v>188</v>
      </c>
      <c r="C81" t="s">
        <v>189</v>
      </c>
      <c r="D81" t="s">
        <v>66</v>
      </c>
      <c r="E81" s="1">
        <v>157.77173913043478</v>
      </c>
      <c r="F81" s="1">
        <v>98.705760869565225</v>
      </c>
      <c r="G81" s="1">
        <v>0</v>
      </c>
      <c r="H81" s="2">
        <f t="shared" si="3"/>
        <v>0</v>
      </c>
      <c r="I81" s="1">
        <v>195.51706521739129</v>
      </c>
      <c r="J81" s="1">
        <v>0</v>
      </c>
      <c r="K81" s="2">
        <f t="shared" si="4"/>
        <v>0</v>
      </c>
      <c r="L81" s="1">
        <v>459.96913043478264</v>
      </c>
      <c r="M81" s="1">
        <v>0</v>
      </c>
      <c r="N81" s="2">
        <f t="shared" si="5"/>
        <v>0</v>
      </c>
    </row>
    <row r="82" spans="1:14" x14ac:dyDescent="0.3">
      <c r="A82" t="s">
        <v>32</v>
      </c>
      <c r="B82" t="s">
        <v>190</v>
      </c>
      <c r="C82" t="s">
        <v>191</v>
      </c>
      <c r="D82" t="s">
        <v>192</v>
      </c>
      <c r="E82" s="1">
        <v>90.108695652173907</v>
      </c>
      <c r="F82" s="1">
        <v>23.010869565217391</v>
      </c>
      <c r="G82" s="1">
        <v>0</v>
      </c>
      <c r="H82" s="2">
        <f t="shared" si="3"/>
        <v>0</v>
      </c>
      <c r="I82" s="1">
        <v>66.228260869565219</v>
      </c>
      <c r="J82" s="1">
        <v>0</v>
      </c>
      <c r="K82" s="2">
        <f t="shared" si="4"/>
        <v>0</v>
      </c>
      <c r="L82" s="1">
        <v>229.33152173913044</v>
      </c>
      <c r="M82" s="1">
        <v>0</v>
      </c>
      <c r="N82" s="2">
        <f t="shared" si="5"/>
        <v>0</v>
      </c>
    </row>
    <row r="83" spans="1:14" x14ac:dyDescent="0.3">
      <c r="A83" t="s">
        <v>32</v>
      </c>
      <c r="B83" t="s">
        <v>193</v>
      </c>
      <c r="C83" t="s">
        <v>194</v>
      </c>
      <c r="D83" t="s">
        <v>105</v>
      </c>
      <c r="E83" s="1">
        <v>98.369565217391298</v>
      </c>
      <c r="F83" s="1">
        <v>24.215978260869569</v>
      </c>
      <c r="G83" s="1">
        <v>0.16195652173913044</v>
      </c>
      <c r="H83" s="2">
        <f t="shared" si="3"/>
        <v>6.6880024417941795E-3</v>
      </c>
      <c r="I83" s="1">
        <v>116.52956521739132</v>
      </c>
      <c r="J83" s="1">
        <v>1.25</v>
      </c>
      <c r="K83" s="2">
        <f t="shared" si="4"/>
        <v>1.0726891477438081E-2</v>
      </c>
      <c r="L83" s="1">
        <v>260.30945652173915</v>
      </c>
      <c r="M83" s="1">
        <v>19.45260869565217</v>
      </c>
      <c r="N83" s="2">
        <f t="shared" si="5"/>
        <v>7.472878225623597E-2</v>
      </c>
    </row>
    <row r="84" spans="1:14" x14ac:dyDescent="0.3">
      <c r="A84" t="s">
        <v>32</v>
      </c>
      <c r="B84" t="s">
        <v>195</v>
      </c>
      <c r="C84" t="s">
        <v>196</v>
      </c>
      <c r="D84" t="s">
        <v>197</v>
      </c>
      <c r="E84" s="1">
        <v>46.967391304347828</v>
      </c>
      <c r="F84" s="1">
        <v>26.303260869565207</v>
      </c>
      <c r="G84" s="1">
        <v>0</v>
      </c>
      <c r="H84" s="2">
        <f t="shared" si="3"/>
        <v>0</v>
      </c>
      <c r="I84" s="1">
        <v>39.363043478260863</v>
      </c>
      <c r="J84" s="1">
        <v>0</v>
      </c>
      <c r="K84" s="2">
        <f t="shared" si="4"/>
        <v>0</v>
      </c>
      <c r="L84" s="1">
        <v>128.65891304347824</v>
      </c>
      <c r="M84" s="1">
        <v>0</v>
      </c>
      <c r="N84" s="2">
        <f t="shared" si="5"/>
        <v>0</v>
      </c>
    </row>
    <row r="85" spans="1:14" x14ac:dyDescent="0.3">
      <c r="A85" t="s">
        <v>32</v>
      </c>
      <c r="B85" t="s">
        <v>198</v>
      </c>
      <c r="C85" t="s">
        <v>144</v>
      </c>
      <c r="D85" t="s">
        <v>145</v>
      </c>
      <c r="E85" s="1">
        <v>35.989130434782609</v>
      </c>
      <c r="F85" s="1">
        <v>14.182065217391305</v>
      </c>
      <c r="G85" s="1">
        <v>1.4782608695652173</v>
      </c>
      <c r="H85" s="2">
        <f t="shared" si="3"/>
        <v>0.10423452768729641</v>
      </c>
      <c r="I85" s="1">
        <v>41.315217391304351</v>
      </c>
      <c r="J85" s="1">
        <v>2.152173913043478</v>
      </c>
      <c r="K85" s="2">
        <f t="shared" si="4"/>
        <v>5.2091554853985783E-2</v>
      </c>
      <c r="L85" s="1">
        <v>138.45380434782609</v>
      </c>
      <c r="M85" s="1">
        <v>0</v>
      </c>
      <c r="N85" s="2">
        <f t="shared" si="5"/>
        <v>0</v>
      </c>
    </row>
    <row r="86" spans="1:14" x14ac:dyDescent="0.3">
      <c r="A86" t="s">
        <v>32</v>
      </c>
      <c r="B86" t="s">
        <v>199</v>
      </c>
      <c r="C86" t="s">
        <v>200</v>
      </c>
      <c r="D86" t="s">
        <v>39</v>
      </c>
      <c r="E86" s="1">
        <v>110.68478260869566</v>
      </c>
      <c r="F86" s="1">
        <v>44.31260869565218</v>
      </c>
      <c r="G86" s="1">
        <v>0.13902173913043478</v>
      </c>
      <c r="H86" s="2">
        <f t="shared" si="3"/>
        <v>3.1372953031328795E-3</v>
      </c>
      <c r="I86" s="1">
        <v>92.024130434782563</v>
      </c>
      <c r="J86" s="1">
        <v>1.2608695652173914</v>
      </c>
      <c r="K86" s="2">
        <f t="shared" si="4"/>
        <v>1.3701510237154251E-2</v>
      </c>
      <c r="L86" s="1">
        <v>302.91184782608678</v>
      </c>
      <c r="M86" s="1">
        <v>6.0765217391304347</v>
      </c>
      <c r="N86" s="2">
        <f t="shared" si="5"/>
        <v>2.0060363378784699E-2</v>
      </c>
    </row>
    <row r="87" spans="1:14" x14ac:dyDescent="0.3">
      <c r="A87" t="s">
        <v>32</v>
      </c>
      <c r="B87" t="s">
        <v>201</v>
      </c>
      <c r="C87" t="s">
        <v>202</v>
      </c>
      <c r="D87" t="s">
        <v>70</v>
      </c>
      <c r="E87" s="1">
        <v>106.56521739130434</v>
      </c>
      <c r="F87" s="1">
        <v>34.605434782608697</v>
      </c>
      <c r="G87" s="1">
        <v>0.54076086956521741</v>
      </c>
      <c r="H87" s="2">
        <f t="shared" si="3"/>
        <v>1.56264723434997E-2</v>
      </c>
      <c r="I87" s="1">
        <v>85.140760869565213</v>
      </c>
      <c r="J87" s="1">
        <v>6.3695652173913047</v>
      </c>
      <c r="K87" s="2">
        <f t="shared" si="4"/>
        <v>7.4812171659464188E-2</v>
      </c>
      <c r="L87" s="1">
        <v>275.34880434782616</v>
      </c>
      <c r="M87" s="1">
        <v>47.890108695652181</v>
      </c>
      <c r="N87" s="2">
        <f t="shared" si="5"/>
        <v>0.17392524659433942</v>
      </c>
    </row>
    <row r="88" spans="1:14" x14ac:dyDescent="0.3">
      <c r="A88" t="s">
        <v>32</v>
      </c>
      <c r="B88" t="s">
        <v>203</v>
      </c>
      <c r="C88" t="s">
        <v>38</v>
      </c>
      <c r="D88" t="s">
        <v>39</v>
      </c>
      <c r="E88" s="1">
        <v>113.80434782608695</v>
      </c>
      <c r="F88" s="1">
        <v>14.644021739130435</v>
      </c>
      <c r="G88" s="1">
        <v>8.1521739130434784E-2</v>
      </c>
      <c r="H88" s="2">
        <f t="shared" si="3"/>
        <v>5.5668955279272589E-3</v>
      </c>
      <c r="I88" s="1">
        <v>114.25815217391305</v>
      </c>
      <c r="J88" s="1">
        <v>0.47826086956521741</v>
      </c>
      <c r="K88" s="2">
        <f t="shared" si="4"/>
        <v>4.1857920898042663E-3</v>
      </c>
      <c r="L88" s="1">
        <v>271.41576086956519</v>
      </c>
      <c r="M88" s="1">
        <v>9.0407608695652169</v>
      </c>
      <c r="N88" s="2">
        <f t="shared" si="5"/>
        <v>3.3309638469779038E-2</v>
      </c>
    </row>
    <row r="89" spans="1:14" x14ac:dyDescent="0.3">
      <c r="A89" t="s">
        <v>32</v>
      </c>
      <c r="B89" t="s">
        <v>204</v>
      </c>
      <c r="C89" t="s">
        <v>144</v>
      </c>
      <c r="D89" t="s">
        <v>145</v>
      </c>
      <c r="E89" s="1">
        <v>114.92391304347827</v>
      </c>
      <c r="F89" s="1">
        <v>75.582391304347823</v>
      </c>
      <c r="G89" s="1">
        <v>0.28260869565217389</v>
      </c>
      <c r="H89" s="2">
        <f t="shared" si="3"/>
        <v>3.7390811639472039E-3</v>
      </c>
      <c r="I89" s="1">
        <v>26.676630434782609</v>
      </c>
      <c r="J89" s="1">
        <v>0.10869565217391304</v>
      </c>
      <c r="K89" s="2">
        <f t="shared" si="4"/>
        <v>4.0745645309157585E-3</v>
      </c>
      <c r="L89" s="1">
        <v>287.57630434782607</v>
      </c>
      <c r="M89" s="1">
        <v>0</v>
      </c>
      <c r="N89" s="2">
        <f t="shared" si="5"/>
        <v>0</v>
      </c>
    </row>
    <row r="90" spans="1:14" x14ac:dyDescent="0.3">
      <c r="A90" t="s">
        <v>32</v>
      </c>
      <c r="B90" t="s">
        <v>205</v>
      </c>
      <c r="C90" t="s">
        <v>140</v>
      </c>
      <c r="D90" t="s">
        <v>141</v>
      </c>
      <c r="E90" s="1">
        <v>202.69565217391303</v>
      </c>
      <c r="F90" s="1">
        <v>29.004347826086956</v>
      </c>
      <c r="G90" s="1">
        <v>4.3478260869565216E-2</v>
      </c>
      <c r="H90" s="2">
        <f t="shared" si="3"/>
        <v>1.4990256333383301E-3</v>
      </c>
      <c r="I90" s="1">
        <v>158.95108695652175</v>
      </c>
      <c r="J90" s="1">
        <v>0.10869565217391304</v>
      </c>
      <c r="K90" s="2">
        <f t="shared" si="4"/>
        <v>6.838308202550688E-4</v>
      </c>
      <c r="L90" s="1">
        <v>508.60760869565217</v>
      </c>
      <c r="M90" s="1">
        <v>0</v>
      </c>
      <c r="N90" s="2">
        <f t="shared" si="5"/>
        <v>0</v>
      </c>
    </row>
    <row r="91" spans="1:14" x14ac:dyDescent="0.3">
      <c r="A91" t="s">
        <v>32</v>
      </c>
      <c r="B91" t="s">
        <v>206</v>
      </c>
      <c r="C91" t="s">
        <v>127</v>
      </c>
      <c r="D91" t="s">
        <v>114</v>
      </c>
      <c r="E91" s="1">
        <v>107.19565217391305</v>
      </c>
      <c r="F91" s="1">
        <v>49.255434782608695</v>
      </c>
      <c r="G91" s="1">
        <v>0</v>
      </c>
      <c r="H91" s="2">
        <f t="shared" si="3"/>
        <v>0</v>
      </c>
      <c r="I91" s="1">
        <v>88.902173913043484</v>
      </c>
      <c r="J91" s="1">
        <v>0</v>
      </c>
      <c r="K91" s="2">
        <f t="shared" si="4"/>
        <v>0</v>
      </c>
      <c r="L91" s="1">
        <v>283.50673913043477</v>
      </c>
      <c r="M91" s="1">
        <v>0</v>
      </c>
      <c r="N91" s="2">
        <f t="shared" si="5"/>
        <v>0</v>
      </c>
    </row>
    <row r="92" spans="1:14" x14ac:dyDescent="0.3">
      <c r="A92" t="s">
        <v>32</v>
      </c>
      <c r="B92" t="s">
        <v>207</v>
      </c>
      <c r="C92" t="s">
        <v>176</v>
      </c>
      <c r="D92" t="s">
        <v>145</v>
      </c>
      <c r="E92" s="1">
        <v>112.91304347826087</v>
      </c>
      <c r="F92" s="1">
        <v>89.887500000000031</v>
      </c>
      <c r="G92" s="1">
        <v>0</v>
      </c>
      <c r="H92" s="2">
        <f t="shared" si="3"/>
        <v>0</v>
      </c>
      <c r="I92" s="1">
        <v>52.924021739130417</v>
      </c>
      <c r="J92" s="1">
        <v>0</v>
      </c>
      <c r="K92" s="2">
        <f t="shared" si="4"/>
        <v>0</v>
      </c>
      <c r="L92" s="1">
        <v>289.46173913043475</v>
      </c>
      <c r="M92" s="1">
        <v>0</v>
      </c>
      <c r="N92" s="2">
        <f t="shared" si="5"/>
        <v>0</v>
      </c>
    </row>
    <row r="93" spans="1:14" x14ac:dyDescent="0.3">
      <c r="A93" t="s">
        <v>32</v>
      </c>
      <c r="B93" t="s">
        <v>208</v>
      </c>
      <c r="C93" t="s">
        <v>209</v>
      </c>
      <c r="D93" t="s">
        <v>210</v>
      </c>
      <c r="E93" s="1">
        <v>133.16304347826087</v>
      </c>
      <c r="F93" s="1">
        <v>30.125</v>
      </c>
      <c r="G93" s="1">
        <v>0</v>
      </c>
      <c r="H93" s="2">
        <f t="shared" si="3"/>
        <v>0</v>
      </c>
      <c r="I93" s="1">
        <v>170.49184782608697</v>
      </c>
      <c r="J93" s="1">
        <v>0</v>
      </c>
      <c r="K93" s="2">
        <f t="shared" si="4"/>
        <v>0</v>
      </c>
      <c r="L93" s="1">
        <v>391.42119565217394</v>
      </c>
      <c r="M93" s="1">
        <v>0</v>
      </c>
      <c r="N93" s="2">
        <f t="shared" si="5"/>
        <v>0</v>
      </c>
    </row>
    <row r="94" spans="1:14" x14ac:dyDescent="0.3">
      <c r="A94" t="s">
        <v>32</v>
      </c>
      <c r="B94" t="s">
        <v>211</v>
      </c>
      <c r="C94" t="s">
        <v>212</v>
      </c>
      <c r="D94" t="s">
        <v>81</v>
      </c>
      <c r="E94" s="1">
        <v>83.989130434782609</v>
      </c>
      <c r="F94" s="1">
        <v>33.524456521739133</v>
      </c>
      <c r="G94" s="1">
        <v>0</v>
      </c>
      <c r="H94" s="2">
        <f t="shared" si="3"/>
        <v>0</v>
      </c>
      <c r="I94" s="1">
        <v>76.146739130434781</v>
      </c>
      <c r="J94" s="1">
        <v>0</v>
      </c>
      <c r="K94" s="2">
        <f t="shared" si="4"/>
        <v>0</v>
      </c>
      <c r="L94" s="1">
        <v>215.1141304347826</v>
      </c>
      <c r="M94" s="1">
        <v>0</v>
      </c>
      <c r="N94" s="2">
        <f t="shared" si="5"/>
        <v>0</v>
      </c>
    </row>
    <row r="95" spans="1:14" x14ac:dyDescent="0.3">
      <c r="A95" t="s">
        <v>32</v>
      </c>
      <c r="B95" t="s">
        <v>213</v>
      </c>
      <c r="C95" t="s">
        <v>157</v>
      </c>
      <c r="D95" t="s">
        <v>158</v>
      </c>
      <c r="E95" s="1">
        <v>92.043478260869563</v>
      </c>
      <c r="F95" s="1">
        <v>73.33989130434783</v>
      </c>
      <c r="G95" s="1">
        <v>0</v>
      </c>
      <c r="H95" s="2">
        <f t="shared" si="3"/>
        <v>0</v>
      </c>
      <c r="I95" s="1">
        <v>81.229565217391283</v>
      </c>
      <c r="J95" s="1">
        <v>0</v>
      </c>
      <c r="K95" s="2">
        <f t="shared" si="4"/>
        <v>0</v>
      </c>
      <c r="L95" s="1">
        <v>287.20576086956515</v>
      </c>
      <c r="M95" s="1">
        <v>0</v>
      </c>
      <c r="N95" s="2">
        <f t="shared" si="5"/>
        <v>0</v>
      </c>
    </row>
    <row r="96" spans="1:14" x14ac:dyDescent="0.3">
      <c r="A96" t="s">
        <v>32</v>
      </c>
      <c r="B96" t="s">
        <v>214</v>
      </c>
      <c r="C96" t="s">
        <v>215</v>
      </c>
      <c r="D96" t="s">
        <v>35</v>
      </c>
      <c r="E96" s="1">
        <v>46.195652173913047</v>
      </c>
      <c r="F96" s="1">
        <v>38.902173913043477</v>
      </c>
      <c r="G96" s="1">
        <v>0</v>
      </c>
      <c r="H96" s="2">
        <f t="shared" si="3"/>
        <v>0</v>
      </c>
      <c r="I96" s="1">
        <v>17.929347826086957</v>
      </c>
      <c r="J96" s="1">
        <v>0</v>
      </c>
      <c r="K96" s="2">
        <f t="shared" si="4"/>
        <v>0</v>
      </c>
      <c r="L96" s="1">
        <v>104.21760869565217</v>
      </c>
      <c r="M96" s="1">
        <v>0</v>
      </c>
      <c r="N96" s="2">
        <f t="shared" si="5"/>
        <v>0</v>
      </c>
    </row>
    <row r="97" spans="1:14" x14ac:dyDescent="0.3">
      <c r="A97" t="s">
        <v>32</v>
      </c>
      <c r="B97" t="s">
        <v>216</v>
      </c>
      <c r="C97" t="s">
        <v>217</v>
      </c>
      <c r="D97" t="s">
        <v>218</v>
      </c>
      <c r="E97" s="1">
        <v>132.69565217391303</v>
      </c>
      <c r="F97" s="1">
        <v>30.904673913043485</v>
      </c>
      <c r="G97" s="1">
        <v>1.0869565217391304E-2</v>
      </c>
      <c r="H97" s="2">
        <f t="shared" si="3"/>
        <v>3.5171266482134745E-4</v>
      </c>
      <c r="I97" s="1">
        <v>122.42673913043477</v>
      </c>
      <c r="J97" s="1">
        <v>6.5217391304347824E-2</v>
      </c>
      <c r="K97" s="2">
        <f t="shared" si="4"/>
        <v>5.3270545117488192E-4</v>
      </c>
      <c r="L97" s="1">
        <v>338.76336956521737</v>
      </c>
      <c r="M97" s="1">
        <v>0</v>
      </c>
      <c r="N97" s="2">
        <f t="shared" si="5"/>
        <v>0</v>
      </c>
    </row>
    <row r="98" spans="1:14" x14ac:dyDescent="0.3">
      <c r="A98" t="s">
        <v>32</v>
      </c>
      <c r="B98" t="s">
        <v>219</v>
      </c>
      <c r="C98" t="s">
        <v>220</v>
      </c>
      <c r="D98" t="s">
        <v>66</v>
      </c>
      <c r="E98" s="1">
        <v>26.391304347826086</v>
      </c>
      <c r="F98" s="1">
        <v>55.195652173913047</v>
      </c>
      <c r="G98" s="1">
        <v>0</v>
      </c>
      <c r="H98" s="2">
        <f t="shared" si="3"/>
        <v>0</v>
      </c>
      <c r="I98" s="1">
        <v>36.817934782608695</v>
      </c>
      <c r="J98" s="1">
        <v>0</v>
      </c>
      <c r="K98" s="2">
        <f t="shared" si="4"/>
        <v>0</v>
      </c>
      <c r="L98" s="1">
        <v>75.684782608695656</v>
      </c>
      <c r="M98" s="1">
        <v>0</v>
      </c>
      <c r="N98" s="2">
        <f t="shared" si="5"/>
        <v>0</v>
      </c>
    </row>
    <row r="99" spans="1:14" x14ac:dyDescent="0.3">
      <c r="A99" t="s">
        <v>32</v>
      </c>
      <c r="B99" t="s">
        <v>221</v>
      </c>
      <c r="C99" t="s">
        <v>222</v>
      </c>
      <c r="D99" t="s">
        <v>223</v>
      </c>
      <c r="E99" s="1">
        <v>57.413043478260867</v>
      </c>
      <c r="F99" s="1">
        <v>16.592391304347824</v>
      </c>
      <c r="G99" s="1">
        <v>0</v>
      </c>
      <c r="H99" s="2">
        <f t="shared" si="3"/>
        <v>0</v>
      </c>
      <c r="I99" s="1">
        <v>49.241847826086953</v>
      </c>
      <c r="J99" s="1">
        <v>0</v>
      </c>
      <c r="K99" s="2">
        <f t="shared" si="4"/>
        <v>0</v>
      </c>
      <c r="L99" s="1">
        <v>143.43478260869566</v>
      </c>
      <c r="M99" s="1">
        <v>0</v>
      </c>
      <c r="N99" s="2">
        <f t="shared" si="5"/>
        <v>0</v>
      </c>
    </row>
    <row r="100" spans="1:14" x14ac:dyDescent="0.3">
      <c r="A100" t="s">
        <v>32</v>
      </c>
      <c r="B100" t="s">
        <v>224</v>
      </c>
      <c r="C100" t="s">
        <v>77</v>
      </c>
      <c r="D100" t="s">
        <v>78</v>
      </c>
      <c r="E100" s="1">
        <v>107.94565217391305</v>
      </c>
      <c r="F100" s="1">
        <v>32.295000000000002</v>
      </c>
      <c r="G100" s="1">
        <v>5.4423913043478285</v>
      </c>
      <c r="H100" s="2">
        <f t="shared" si="3"/>
        <v>0.16852117369090658</v>
      </c>
      <c r="I100" s="1">
        <v>104.43271739130438</v>
      </c>
      <c r="J100" s="1">
        <v>6.3043478260869561</v>
      </c>
      <c r="K100" s="2">
        <f t="shared" si="4"/>
        <v>6.036755514524119E-2</v>
      </c>
      <c r="L100" s="1">
        <v>292.38967391304368</v>
      </c>
      <c r="M100" s="1">
        <v>42.64402173913043</v>
      </c>
      <c r="N100" s="2">
        <f t="shared" si="5"/>
        <v>0.14584653817772206</v>
      </c>
    </row>
    <row r="101" spans="1:14" x14ac:dyDescent="0.3">
      <c r="A101" t="s">
        <v>32</v>
      </c>
      <c r="B101" t="s">
        <v>225</v>
      </c>
      <c r="C101" t="s">
        <v>83</v>
      </c>
      <c r="D101" t="s">
        <v>84</v>
      </c>
      <c r="E101" s="1">
        <v>230.03260869565219</v>
      </c>
      <c r="F101" s="1">
        <v>101.26999999999997</v>
      </c>
      <c r="G101" s="1">
        <v>0</v>
      </c>
      <c r="H101" s="2">
        <f t="shared" si="3"/>
        <v>0</v>
      </c>
      <c r="I101" s="1">
        <v>259.61141304347819</v>
      </c>
      <c r="J101" s="1">
        <v>0</v>
      </c>
      <c r="K101" s="2">
        <f t="shared" si="4"/>
        <v>0</v>
      </c>
      <c r="L101" s="1">
        <v>610.0997826086957</v>
      </c>
      <c r="M101" s="1">
        <v>0</v>
      </c>
      <c r="N101" s="2">
        <f t="shared" si="5"/>
        <v>0</v>
      </c>
    </row>
    <row r="102" spans="1:14" x14ac:dyDescent="0.3">
      <c r="A102" t="s">
        <v>32</v>
      </c>
      <c r="B102" t="s">
        <v>226</v>
      </c>
      <c r="C102" t="s">
        <v>46</v>
      </c>
      <c r="D102" t="s">
        <v>39</v>
      </c>
      <c r="E102" s="1">
        <v>97.641304347826093</v>
      </c>
      <c r="F102" s="1">
        <v>13.695652173913043</v>
      </c>
      <c r="G102" s="1">
        <v>6.5217391304347824E-2</v>
      </c>
      <c r="H102" s="2">
        <f t="shared" si="3"/>
        <v>4.7619047619047623E-3</v>
      </c>
      <c r="I102" s="1">
        <v>89.5</v>
      </c>
      <c r="J102" s="1">
        <v>1.9565217391304348</v>
      </c>
      <c r="K102" s="2">
        <f t="shared" si="4"/>
        <v>2.1860578090842846E-2</v>
      </c>
      <c r="L102" s="1">
        <v>243.45923913043478</v>
      </c>
      <c r="M102" s="1">
        <v>2.0434782608695654</v>
      </c>
      <c r="N102" s="2">
        <f t="shared" si="5"/>
        <v>8.3935128860513665E-3</v>
      </c>
    </row>
    <row r="103" spans="1:14" x14ac:dyDescent="0.3">
      <c r="A103" t="s">
        <v>32</v>
      </c>
      <c r="B103" t="s">
        <v>227</v>
      </c>
      <c r="C103" t="s">
        <v>228</v>
      </c>
      <c r="D103" t="s">
        <v>57</v>
      </c>
      <c r="E103" s="1">
        <v>171.85869565217391</v>
      </c>
      <c r="F103" s="1">
        <v>119.35521739130434</v>
      </c>
      <c r="G103" s="1">
        <v>0.10869565217391304</v>
      </c>
      <c r="H103" s="2">
        <f t="shared" si="3"/>
        <v>9.1069041261561217E-4</v>
      </c>
      <c r="I103" s="1">
        <v>72.216739130434775</v>
      </c>
      <c r="J103" s="1">
        <v>0.17391304347826086</v>
      </c>
      <c r="K103" s="2">
        <f t="shared" si="4"/>
        <v>2.4082095864803115E-3</v>
      </c>
      <c r="L103" s="1">
        <v>436.6171739130433</v>
      </c>
      <c r="M103" s="1">
        <v>0</v>
      </c>
      <c r="N103" s="2">
        <f t="shared" si="5"/>
        <v>0</v>
      </c>
    </row>
    <row r="104" spans="1:14" x14ac:dyDescent="0.3">
      <c r="A104" t="s">
        <v>32</v>
      </c>
      <c r="B104" t="s">
        <v>229</v>
      </c>
      <c r="C104" t="s">
        <v>230</v>
      </c>
      <c r="D104" t="s">
        <v>231</v>
      </c>
      <c r="E104" s="1">
        <v>136.25</v>
      </c>
      <c r="F104" s="1">
        <v>49.581195652173925</v>
      </c>
      <c r="G104" s="1">
        <v>4.3478260869565216E-2</v>
      </c>
      <c r="H104" s="2">
        <f t="shared" si="3"/>
        <v>8.7691029426917181E-4</v>
      </c>
      <c r="I104" s="1">
        <v>98.369999999999976</v>
      </c>
      <c r="J104" s="1">
        <v>0</v>
      </c>
      <c r="K104" s="2">
        <f t="shared" si="4"/>
        <v>0</v>
      </c>
      <c r="L104" s="1">
        <v>360.48597826086979</v>
      </c>
      <c r="M104" s="1">
        <v>0</v>
      </c>
      <c r="N104" s="2">
        <f t="shared" si="5"/>
        <v>0</v>
      </c>
    </row>
    <row r="105" spans="1:14" x14ac:dyDescent="0.3">
      <c r="A105" t="s">
        <v>32</v>
      </c>
      <c r="B105" t="s">
        <v>232</v>
      </c>
      <c r="C105" t="s">
        <v>233</v>
      </c>
      <c r="D105" t="s">
        <v>234</v>
      </c>
      <c r="E105" s="1">
        <v>114.19565217391305</v>
      </c>
      <c r="F105" s="1">
        <v>59.353260869565219</v>
      </c>
      <c r="G105" s="1">
        <v>0</v>
      </c>
      <c r="H105" s="2">
        <f t="shared" si="3"/>
        <v>0</v>
      </c>
      <c r="I105" s="1">
        <v>172.23097826086956</v>
      </c>
      <c r="J105" s="1">
        <v>0</v>
      </c>
      <c r="K105" s="2">
        <f t="shared" si="4"/>
        <v>0</v>
      </c>
      <c r="L105" s="1">
        <v>386.80163043478262</v>
      </c>
      <c r="M105" s="1">
        <v>48.470108695652172</v>
      </c>
      <c r="N105" s="2">
        <f t="shared" si="5"/>
        <v>0.12530999065637227</v>
      </c>
    </row>
    <row r="106" spans="1:14" x14ac:dyDescent="0.3">
      <c r="A106" t="s">
        <v>32</v>
      </c>
      <c r="B106" t="s">
        <v>235</v>
      </c>
      <c r="C106" t="s">
        <v>194</v>
      </c>
      <c r="D106" t="s">
        <v>105</v>
      </c>
      <c r="E106" s="1">
        <v>61.652173913043477</v>
      </c>
      <c r="F106" s="1">
        <v>29.432065217391305</v>
      </c>
      <c r="G106" s="1">
        <v>9.7826086956521743E-2</v>
      </c>
      <c r="H106" s="2">
        <f t="shared" si="3"/>
        <v>3.3237928169144123E-3</v>
      </c>
      <c r="I106" s="1">
        <v>55.269891304347823</v>
      </c>
      <c r="J106" s="1">
        <v>0</v>
      </c>
      <c r="K106" s="2">
        <f t="shared" si="4"/>
        <v>0</v>
      </c>
      <c r="L106" s="1">
        <v>152.70271739130425</v>
      </c>
      <c r="M106" s="1">
        <v>0</v>
      </c>
      <c r="N106" s="2">
        <f t="shared" si="5"/>
        <v>0</v>
      </c>
    </row>
    <row r="107" spans="1:14" x14ac:dyDescent="0.3">
      <c r="A107" t="s">
        <v>32</v>
      </c>
      <c r="B107" t="s">
        <v>236</v>
      </c>
      <c r="C107" t="s">
        <v>237</v>
      </c>
      <c r="D107" t="s">
        <v>238</v>
      </c>
      <c r="E107" s="1">
        <v>112.1195652173913</v>
      </c>
      <c r="F107" s="1">
        <v>84.758152173913047</v>
      </c>
      <c r="G107" s="1">
        <v>8.6956521739130432E-2</v>
      </c>
      <c r="H107" s="2">
        <f t="shared" si="3"/>
        <v>1.0259369689974672E-3</v>
      </c>
      <c r="I107" s="1">
        <v>104.47282608695652</v>
      </c>
      <c r="J107" s="1">
        <v>31.728260869565219</v>
      </c>
      <c r="K107" s="2">
        <f t="shared" si="4"/>
        <v>0.30369869427248614</v>
      </c>
      <c r="L107" s="1">
        <v>391.26902173913044</v>
      </c>
      <c r="M107" s="1">
        <v>8.4239130434782608E-2</v>
      </c>
      <c r="N107" s="2">
        <f t="shared" si="5"/>
        <v>2.152972143318494E-4</v>
      </c>
    </row>
    <row r="108" spans="1:14" x14ac:dyDescent="0.3">
      <c r="A108" t="s">
        <v>32</v>
      </c>
      <c r="B108" t="s">
        <v>239</v>
      </c>
      <c r="C108" t="s">
        <v>202</v>
      </c>
      <c r="D108" t="s">
        <v>70</v>
      </c>
      <c r="E108" s="1">
        <v>108.28260869565217</v>
      </c>
      <c r="F108" s="1">
        <v>42.258152173913047</v>
      </c>
      <c r="G108" s="1">
        <v>0</v>
      </c>
      <c r="H108" s="2">
        <f t="shared" si="3"/>
        <v>0</v>
      </c>
      <c r="I108" s="1">
        <v>80.956521739130437</v>
      </c>
      <c r="J108" s="1">
        <v>0</v>
      </c>
      <c r="K108" s="2">
        <f t="shared" si="4"/>
        <v>0</v>
      </c>
      <c r="L108" s="1">
        <v>275.93478260869563</v>
      </c>
      <c r="M108" s="1">
        <v>0</v>
      </c>
      <c r="N108" s="2">
        <f t="shared" si="5"/>
        <v>0</v>
      </c>
    </row>
    <row r="109" spans="1:14" x14ac:dyDescent="0.3">
      <c r="A109" t="s">
        <v>32</v>
      </c>
      <c r="B109" t="s">
        <v>240</v>
      </c>
      <c r="C109" t="s">
        <v>241</v>
      </c>
      <c r="D109" t="s">
        <v>49</v>
      </c>
      <c r="E109" s="1">
        <v>167.61956521739131</v>
      </c>
      <c r="F109" s="1">
        <v>51.545760869565221</v>
      </c>
      <c r="G109" s="1">
        <v>0</v>
      </c>
      <c r="H109" s="2">
        <f t="shared" si="3"/>
        <v>0</v>
      </c>
      <c r="I109" s="1">
        <v>138.14434782608697</v>
      </c>
      <c r="J109" s="1">
        <v>0</v>
      </c>
      <c r="K109" s="2">
        <f t="shared" si="4"/>
        <v>0</v>
      </c>
      <c r="L109" s="1">
        <v>426.6338043478259</v>
      </c>
      <c r="M109" s="1">
        <v>0</v>
      </c>
      <c r="N109" s="2">
        <f t="shared" si="5"/>
        <v>0</v>
      </c>
    </row>
    <row r="110" spans="1:14" x14ac:dyDescent="0.3">
      <c r="A110" t="s">
        <v>32</v>
      </c>
      <c r="B110" t="s">
        <v>242</v>
      </c>
      <c r="C110" t="s">
        <v>53</v>
      </c>
      <c r="D110" t="s">
        <v>49</v>
      </c>
      <c r="E110" s="1">
        <v>153.27173913043478</v>
      </c>
      <c r="F110" s="1">
        <v>115.92032608695651</v>
      </c>
      <c r="G110" s="1">
        <v>0</v>
      </c>
      <c r="H110" s="2">
        <f t="shared" si="3"/>
        <v>0</v>
      </c>
      <c r="I110" s="1">
        <v>155.59543478260869</v>
      </c>
      <c r="J110" s="1">
        <v>0</v>
      </c>
      <c r="K110" s="2">
        <f t="shared" si="4"/>
        <v>0</v>
      </c>
      <c r="L110" s="1">
        <v>419.88000000000005</v>
      </c>
      <c r="M110" s="1">
        <v>0</v>
      </c>
      <c r="N110" s="2">
        <f t="shared" si="5"/>
        <v>0</v>
      </c>
    </row>
    <row r="111" spans="1:14" x14ac:dyDescent="0.3">
      <c r="A111" t="s">
        <v>32</v>
      </c>
      <c r="B111" t="s">
        <v>243</v>
      </c>
      <c r="C111" t="s">
        <v>244</v>
      </c>
      <c r="D111" t="s">
        <v>145</v>
      </c>
      <c r="E111" s="1">
        <v>116.6304347826087</v>
      </c>
      <c r="F111" s="1">
        <v>17.203804347826086</v>
      </c>
      <c r="G111" s="1">
        <v>0.27173913043478259</v>
      </c>
      <c r="H111" s="2">
        <f t="shared" si="3"/>
        <v>1.5795293002685201E-2</v>
      </c>
      <c r="I111" s="1">
        <v>83.834239130434781</v>
      </c>
      <c r="J111" s="1">
        <v>0.10869565217391304</v>
      </c>
      <c r="K111" s="2">
        <f t="shared" si="4"/>
        <v>1.2965544066642896E-3</v>
      </c>
      <c r="L111" s="1">
        <v>285.98369565217394</v>
      </c>
      <c r="M111" s="1">
        <v>0</v>
      </c>
      <c r="N111" s="2">
        <f t="shared" si="5"/>
        <v>0</v>
      </c>
    </row>
    <row r="112" spans="1:14" x14ac:dyDescent="0.3">
      <c r="A112" t="s">
        <v>32</v>
      </c>
      <c r="B112" t="s">
        <v>245</v>
      </c>
      <c r="C112" t="s">
        <v>38</v>
      </c>
      <c r="D112" t="s">
        <v>39</v>
      </c>
      <c r="E112" s="1">
        <v>35.619565217391305</v>
      </c>
      <c r="F112" s="1">
        <v>14.461956521739131</v>
      </c>
      <c r="G112" s="1">
        <v>0</v>
      </c>
      <c r="H112" s="2">
        <f t="shared" si="3"/>
        <v>0</v>
      </c>
      <c r="I112" s="1">
        <v>26.236413043478262</v>
      </c>
      <c r="J112" s="1">
        <v>0.11956521739130435</v>
      </c>
      <c r="K112" s="2">
        <f t="shared" si="4"/>
        <v>4.5572242361470745E-3</v>
      </c>
      <c r="L112" s="1">
        <v>84.864130434782609</v>
      </c>
      <c r="M112" s="1">
        <v>0</v>
      </c>
      <c r="N112" s="2">
        <f t="shared" si="5"/>
        <v>0</v>
      </c>
    </row>
    <row r="113" spans="1:14" x14ac:dyDescent="0.3">
      <c r="A113" t="s">
        <v>32</v>
      </c>
      <c r="B113" t="s">
        <v>246</v>
      </c>
      <c r="C113" t="s">
        <v>144</v>
      </c>
      <c r="D113" t="s">
        <v>145</v>
      </c>
      <c r="E113" s="1">
        <v>151.61956521739131</v>
      </c>
      <c r="F113" s="1">
        <v>55.277173913043477</v>
      </c>
      <c r="G113" s="1">
        <v>0.42391304347826086</v>
      </c>
      <c r="H113" s="2">
        <f t="shared" si="3"/>
        <v>7.6688624520696094E-3</v>
      </c>
      <c r="I113" s="1">
        <v>133.21434782608694</v>
      </c>
      <c r="J113" s="1">
        <v>1.9021739130434783</v>
      </c>
      <c r="K113" s="2">
        <f t="shared" si="4"/>
        <v>1.4279046845065001E-2</v>
      </c>
      <c r="L113" s="1">
        <v>367.74891304347835</v>
      </c>
      <c r="M113" s="1">
        <v>0.77173913043478259</v>
      </c>
      <c r="N113" s="2">
        <f t="shared" si="5"/>
        <v>2.0985490454557541E-3</v>
      </c>
    </row>
    <row r="114" spans="1:14" x14ac:dyDescent="0.3">
      <c r="A114" t="s">
        <v>32</v>
      </c>
      <c r="B114" t="s">
        <v>247</v>
      </c>
      <c r="C114" t="s">
        <v>248</v>
      </c>
      <c r="D114" t="s">
        <v>51</v>
      </c>
      <c r="E114" s="1">
        <v>103.83695652173913</v>
      </c>
      <c r="F114" s="1">
        <v>31.106630434782623</v>
      </c>
      <c r="G114" s="1">
        <v>2.0869565217391304</v>
      </c>
      <c r="H114" s="2">
        <f t="shared" si="3"/>
        <v>6.7090407818827913E-2</v>
      </c>
      <c r="I114" s="1">
        <v>91.347826086956502</v>
      </c>
      <c r="J114" s="1">
        <v>40.565217391304351</v>
      </c>
      <c r="K114" s="2">
        <f t="shared" si="4"/>
        <v>0.44407425035697301</v>
      </c>
      <c r="L114" s="1">
        <v>273.73760869565217</v>
      </c>
      <c r="M114" s="1">
        <v>69.14891304347826</v>
      </c>
      <c r="N114" s="2">
        <f t="shared" si="5"/>
        <v>0.25261020351923813</v>
      </c>
    </row>
    <row r="115" spans="1:14" x14ac:dyDescent="0.3">
      <c r="A115" t="s">
        <v>32</v>
      </c>
      <c r="B115" t="s">
        <v>249</v>
      </c>
      <c r="C115" t="s">
        <v>152</v>
      </c>
      <c r="D115" t="s">
        <v>60</v>
      </c>
      <c r="E115" s="1">
        <v>109.5</v>
      </c>
      <c r="F115" s="1">
        <v>22.464239130434787</v>
      </c>
      <c r="G115" s="1">
        <v>0</v>
      </c>
      <c r="H115" s="2">
        <f t="shared" si="3"/>
        <v>0</v>
      </c>
      <c r="I115" s="1">
        <v>103.20750000000002</v>
      </c>
      <c r="J115" s="1">
        <v>0</v>
      </c>
      <c r="K115" s="2">
        <f t="shared" si="4"/>
        <v>0</v>
      </c>
      <c r="L115" s="1">
        <v>280.63989130434788</v>
      </c>
      <c r="M115" s="1">
        <v>0</v>
      </c>
      <c r="N115" s="2">
        <f t="shared" si="5"/>
        <v>0</v>
      </c>
    </row>
    <row r="116" spans="1:14" x14ac:dyDescent="0.3">
      <c r="A116" t="s">
        <v>32</v>
      </c>
      <c r="B116" t="s">
        <v>250</v>
      </c>
      <c r="C116" t="s">
        <v>176</v>
      </c>
      <c r="D116" t="s">
        <v>145</v>
      </c>
      <c r="E116" s="1">
        <v>108.92391304347827</v>
      </c>
      <c r="F116" s="1">
        <v>66.015978260869559</v>
      </c>
      <c r="G116" s="1">
        <v>0</v>
      </c>
      <c r="H116" s="2">
        <f t="shared" si="3"/>
        <v>0</v>
      </c>
      <c r="I116" s="1">
        <v>59.695217391304368</v>
      </c>
      <c r="J116" s="1">
        <v>0</v>
      </c>
      <c r="K116" s="2">
        <f t="shared" si="4"/>
        <v>0</v>
      </c>
      <c r="L116" s="1">
        <v>262.6309782608696</v>
      </c>
      <c r="M116" s="1">
        <v>0</v>
      </c>
      <c r="N116" s="2">
        <f t="shared" si="5"/>
        <v>0</v>
      </c>
    </row>
    <row r="117" spans="1:14" x14ac:dyDescent="0.3">
      <c r="A117" t="s">
        <v>32</v>
      </c>
      <c r="B117" t="s">
        <v>251</v>
      </c>
      <c r="C117" t="s">
        <v>127</v>
      </c>
      <c r="D117" t="s">
        <v>114</v>
      </c>
      <c r="E117" s="1">
        <v>101.1195652173913</v>
      </c>
      <c r="F117" s="1">
        <v>41.37489130434782</v>
      </c>
      <c r="G117" s="1">
        <v>0</v>
      </c>
      <c r="H117" s="2">
        <f t="shared" si="3"/>
        <v>0</v>
      </c>
      <c r="I117" s="1">
        <v>86.378369565217355</v>
      </c>
      <c r="J117" s="1">
        <v>0</v>
      </c>
      <c r="K117" s="2">
        <f t="shared" si="4"/>
        <v>0</v>
      </c>
      <c r="L117" s="1">
        <v>271.31750000000005</v>
      </c>
      <c r="M117" s="1">
        <v>0</v>
      </c>
      <c r="N117" s="2">
        <f t="shared" si="5"/>
        <v>0</v>
      </c>
    </row>
    <row r="118" spans="1:14" x14ac:dyDescent="0.3">
      <c r="A118" t="s">
        <v>32</v>
      </c>
      <c r="B118" t="s">
        <v>252</v>
      </c>
      <c r="C118" t="s">
        <v>253</v>
      </c>
      <c r="D118" t="s">
        <v>111</v>
      </c>
      <c r="E118" s="1">
        <v>112.46739130434783</v>
      </c>
      <c r="F118" s="1">
        <v>98.908043478260865</v>
      </c>
      <c r="G118" s="1">
        <v>0</v>
      </c>
      <c r="H118" s="2">
        <f t="shared" si="3"/>
        <v>0</v>
      </c>
      <c r="I118" s="1">
        <v>34.899782608695652</v>
      </c>
      <c r="J118" s="1">
        <v>0</v>
      </c>
      <c r="K118" s="2">
        <f t="shared" si="4"/>
        <v>0</v>
      </c>
      <c r="L118" s="1">
        <v>284.77239130434793</v>
      </c>
      <c r="M118" s="1">
        <v>0</v>
      </c>
      <c r="N118" s="2">
        <f t="shared" si="5"/>
        <v>0</v>
      </c>
    </row>
    <row r="119" spans="1:14" x14ac:dyDescent="0.3">
      <c r="A119" t="s">
        <v>32</v>
      </c>
      <c r="B119" t="s">
        <v>254</v>
      </c>
      <c r="C119" t="s">
        <v>255</v>
      </c>
      <c r="D119" t="s">
        <v>87</v>
      </c>
      <c r="E119" s="1">
        <v>105.19565217391305</v>
      </c>
      <c r="F119" s="1">
        <v>26.76934782608695</v>
      </c>
      <c r="G119" s="1">
        <v>0</v>
      </c>
      <c r="H119" s="2">
        <f t="shared" si="3"/>
        <v>0</v>
      </c>
      <c r="I119" s="1">
        <v>99.874130434782586</v>
      </c>
      <c r="J119" s="1">
        <v>7.3369565217391308</v>
      </c>
      <c r="K119" s="2">
        <f t="shared" si="4"/>
        <v>7.3462031557112131E-2</v>
      </c>
      <c r="L119" s="1">
        <v>275.49434782608694</v>
      </c>
      <c r="M119" s="1">
        <v>5.9891304347826084</v>
      </c>
      <c r="N119" s="2">
        <f t="shared" si="5"/>
        <v>2.173957644518865E-2</v>
      </c>
    </row>
    <row r="120" spans="1:14" x14ac:dyDescent="0.3">
      <c r="A120" t="s">
        <v>32</v>
      </c>
      <c r="B120" t="s">
        <v>256</v>
      </c>
      <c r="C120" t="s">
        <v>255</v>
      </c>
      <c r="D120" t="s">
        <v>87</v>
      </c>
      <c r="E120" s="1">
        <v>111.34782608695652</v>
      </c>
      <c r="F120" s="1">
        <v>15.597173913043477</v>
      </c>
      <c r="G120" s="1">
        <v>0</v>
      </c>
      <c r="H120" s="2">
        <f t="shared" si="3"/>
        <v>0</v>
      </c>
      <c r="I120" s="1">
        <v>105.06217391304344</v>
      </c>
      <c r="J120" s="1">
        <v>0</v>
      </c>
      <c r="K120" s="2">
        <f t="shared" si="4"/>
        <v>0</v>
      </c>
      <c r="L120" s="1">
        <v>275.92260869565223</v>
      </c>
      <c r="M120" s="1">
        <v>0</v>
      </c>
      <c r="N120" s="2">
        <f t="shared" si="5"/>
        <v>0</v>
      </c>
    </row>
    <row r="121" spans="1:14" x14ac:dyDescent="0.3">
      <c r="A121" t="s">
        <v>32</v>
      </c>
      <c r="B121" t="s">
        <v>257</v>
      </c>
      <c r="C121" t="s">
        <v>89</v>
      </c>
      <c r="D121" t="s">
        <v>74</v>
      </c>
      <c r="E121" s="1">
        <v>143.77173913043478</v>
      </c>
      <c r="F121" s="1">
        <v>50.086630434782599</v>
      </c>
      <c r="G121" s="1">
        <v>0.28043478260869564</v>
      </c>
      <c r="H121" s="2">
        <f t="shared" si="3"/>
        <v>5.5989947851223E-3</v>
      </c>
      <c r="I121" s="1">
        <v>129.41619565217391</v>
      </c>
      <c r="J121" s="1">
        <v>2.5543478260869565</v>
      </c>
      <c r="K121" s="2">
        <f t="shared" si="4"/>
        <v>1.9737466498800215E-2</v>
      </c>
      <c r="L121" s="1">
        <v>328.13260869565227</v>
      </c>
      <c r="M121" s="1">
        <v>33.283478260869558</v>
      </c>
      <c r="N121" s="2">
        <f t="shared" si="5"/>
        <v>0.10143301024903766</v>
      </c>
    </row>
    <row r="122" spans="1:14" x14ac:dyDescent="0.3">
      <c r="A122" t="s">
        <v>32</v>
      </c>
      <c r="B122" t="s">
        <v>258</v>
      </c>
      <c r="C122" t="s">
        <v>259</v>
      </c>
      <c r="D122" t="s">
        <v>60</v>
      </c>
      <c r="E122" s="1">
        <v>113.55434782608695</v>
      </c>
      <c r="F122" s="1">
        <v>36.196739130434779</v>
      </c>
      <c r="G122" s="1">
        <v>0</v>
      </c>
      <c r="H122" s="2">
        <f t="shared" si="3"/>
        <v>0</v>
      </c>
      <c r="I122" s="1">
        <v>107.94347826086958</v>
      </c>
      <c r="J122" s="1">
        <v>0</v>
      </c>
      <c r="K122" s="2">
        <f t="shared" si="4"/>
        <v>0</v>
      </c>
      <c r="L122" s="1">
        <v>290.0095652173913</v>
      </c>
      <c r="M122" s="1">
        <v>0</v>
      </c>
      <c r="N122" s="2">
        <f t="shared" si="5"/>
        <v>0</v>
      </c>
    </row>
    <row r="123" spans="1:14" x14ac:dyDescent="0.3">
      <c r="A123" t="s">
        <v>32</v>
      </c>
      <c r="B123" t="s">
        <v>260</v>
      </c>
      <c r="C123" t="s">
        <v>196</v>
      </c>
      <c r="D123" t="s">
        <v>197</v>
      </c>
      <c r="E123" s="1">
        <v>113.40217391304348</v>
      </c>
      <c r="F123" s="1">
        <v>73.208804347826117</v>
      </c>
      <c r="G123" s="1">
        <v>12.782173913043479</v>
      </c>
      <c r="H123" s="2">
        <f t="shared" si="3"/>
        <v>0.1745988618023788</v>
      </c>
      <c r="I123" s="1">
        <v>50.314565217391298</v>
      </c>
      <c r="J123" s="1">
        <v>17.956521739130434</v>
      </c>
      <c r="K123" s="2">
        <f t="shared" si="4"/>
        <v>0.35688516161367401</v>
      </c>
      <c r="L123" s="1">
        <v>284.25141304347829</v>
      </c>
      <c r="M123" s="1">
        <v>65.887065217391296</v>
      </c>
      <c r="N123" s="2">
        <f t="shared" si="5"/>
        <v>0.23179151340687759</v>
      </c>
    </row>
    <row r="124" spans="1:14" x14ac:dyDescent="0.3">
      <c r="A124" t="s">
        <v>32</v>
      </c>
      <c r="B124" t="s">
        <v>261</v>
      </c>
      <c r="C124" t="s">
        <v>262</v>
      </c>
      <c r="D124" t="s">
        <v>263</v>
      </c>
      <c r="E124" s="1">
        <v>101.16304347826087</v>
      </c>
      <c r="F124" s="1">
        <v>30.884673913043478</v>
      </c>
      <c r="G124" s="1">
        <v>0</v>
      </c>
      <c r="H124" s="2">
        <f t="shared" si="3"/>
        <v>0</v>
      </c>
      <c r="I124" s="1">
        <v>88.213913043478257</v>
      </c>
      <c r="J124" s="1">
        <v>0</v>
      </c>
      <c r="K124" s="2">
        <f t="shared" si="4"/>
        <v>0</v>
      </c>
      <c r="L124" s="1">
        <v>261.81641304347829</v>
      </c>
      <c r="M124" s="1">
        <v>0</v>
      </c>
      <c r="N124" s="2">
        <f t="shared" si="5"/>
        <v>0</v>
      </c>
    </row>
    <row r="125" spans="1:14" x14ac:dyDescent="0.3">
      <c r="A125" t="s">
        <v>32</v>
      </c>
      <c r="B125" t="s">
        <v>264</v>
      </c>
      <c r="C125" t="s">
        <v>80</v>
      </c>
      <c r="D125" t="s">
        <v>81</v>
      </c>
      <c r="E125" s="1">
        <v>111.65217391304348</v>
      </c>
      <c r="F125" s="1">
        <v>45.513695652173908</v>
      </c>
      <c r="G125" s="1">
        <v>0</v>
      </c>
      <c r="H125" s="2">
        <f t="shared" si="3"/>
        <v>0</v>
      </c>
      <c r="I125" s="1">
        <v>78.596847826086943</v>
      </c>
      <c r="J125" s="1">
        <v>0</v>
      </c>
      <c r="K125" s="2">
        <f t="shared" si="4"/>
        <v>0</v>
      </c>
      <c r="L125" s="1">
        <v>289.78619565217389</v>
      </c>
      <c r="M125" s="1">
        <v>0</v>
      </c>
      <c r="N125" s="2">
        <f t="shared" si="5"/>
        <v>0</v>
      </c>
    </row>
    <row r="126" spans="1:14" x14ac:dyDescent="0.3">
      <c r="A126" t="s">
        <v>32</v>
      </c>
      <c r="B126" t="s">
        <v>265</v>
      </c>
      <c r="C126" t="s">
        <v>266</v>
      </c>
      <c r="D126" t="s">
        <v>267</v>
      </c>
      <c r="E126" s="1">
        <v>111.56521739130434</v>
      </c>
      <c r="F126" s="1">
        <v>36.374456521739134</v>
      </c>
      <c r="G126" s="1">
        <v>0</v>
      </c>
      <c r="H126" s="2">
        <f t="shared" si="3"/>
        <v>0</v>
      </c>
      <c r="I126" s="1">
        <v>102.00630434782613</v>
      </c>
      <c r="J126" s="1">
        <v>0</v>
      </c>
      <c r="K126" s="2">
        <f t="shared" si="4"/>
        <v>0</v>
      </c>
      <c r="L126" s="1">
        <v>290.36619565217387</v>
      </c>
      <c r="M126" s="1">
        <v>0</v>
      </c>
      <c r="N126" s="2">
        <f t="shared" si="5"/>
        <v>0</v>
      </c>
    </row>
    <row r="127" spans="1:14" x14ac:dyDescent="0.3">
      <c r="A127" t="s">
        <v>32</v>
      </c>
      <c r="B127" t="s">
        <v>268</v>
      </c>
      <c r="C127" t="s">
        <v>269</v>
      </c>
      <c r="D127" t="s">
        <v>39</v>
      </c>
      <c r="E127" s="1">
        <v>107.97826086956522</v>
      </c>
      <c r="F127" s="1">
        <v>35.479891304347838</v>
      </c>
      <c r="G127" s="1">
        <v>0</v>
      </c>
      <c r="H127" s="2">
        <f t="shared" si="3"/>
        <v>0</v>
      </c>
      <c r="I127" s="1">
        <v>82.360760869565226</v>
      </c>
      <c r="J127" s="1">
        <v>0</v>
      </c>
      <c r="K127" s="2">
        <f t="shared" si="4"/>
        <v>0</v>
      </c>
      <c r="L127" s="1">
        <v>280.76510869565215</v>
      </c>
      <c r="M127" s="1">
        <v>32.917608695652177</v>
      </c>
      <c r="N127" s="2">
        <f t="shared" si="5"/>
        <v>0.11724251937349768</v>
      </c>
    </row>
    <row r="128" spans="1:14" x14ac:dyDescent="0.3">
      <c r="A128" t="s">
        <v>32</v>
      </c>
      <c r="B128" t="s">
        <v>270</v>
      </c>
      <c r="C128" t="s">
        <v>138</v>
      </c>
      <c r="D128" t="s">
        <v>130</v>
      </c>
      <c r="E128" s="1">
        <v>74.184782608695656</v>
      </c>
      <c r="F128" s="1">
        <v>26.587608695652179</v>
      </c>
      <c r="G128" s="1">
        <v>0</v>
      </c>
      <c r="H128" s="2">
        <f t="shared" si="3"/>
        <v>0</v>
      </c>
      <c r="I128" s="1">
        <v>61.981847826086948</v>
      </c>
      <c r="J128" s="1">
        <v>0</v>
      </c>
      <c r="K128" s="2">
        <f t="shared" si="4"/>
        <v>0</v>
      </c>
      <c r="L128" s="1">
        <v>189.67456521739129</v>
      </c>
      <c r="M128" s="1">
        <v>0</v>
      </c>
      <c r="N128" s="2">
        <f t="shared" si="5"/>
        <v>0</v>
      </c>
    </row>
    <row r="129" spans="1:14" x14ac:dyDescent="0.3">
      <c r="A129" t="s">
        <v>32</v>
      </c>
      <c r="B129" t="s">
        <v>271</v>
      </c>
      <c r="C129" t="s">
        <v>272</v>
      </c>
      <c r="D129" t="s">
        <v>39</v>
      </c>
      <c r="E129" s="1">
        <v>101.04347826086956</v>
      </c>
      <c r="F129" s="1">
        <v>18.916521739130427</v>
      </c>
      <c r="G129" s="1">
        <v>6.180217391304347</v>
      </c>
      <c r="H129" s="2">
        <f t="shared" si="3"/>
        <v>0.32671003033924806</v>
      </c>
      <c r="I129" s="1">
        <v>83.960434782608687</v>
      </c>
      <c r="J129" s="1">
        <v>13</v>
      </c>
      <c r="K129" s="2">
        <f t="shared" si="4"/>
        <v>0.15483483421280211</v>
      </c>
      <c r="L129" s="1">
        <v>238.54760869565217</v>
      </c>
      <c r="M129" s="1">
        <v>39.809782608695649</v>
      </c>
      <c r="N129" s="2">
        <f t="shared" si="5"/>
        <v>0.16688401458463764</v>
      </c>
    </row>
    <row r="130" spans="1:14" x14ac:dyDescent="0.3">
      <c r="A130" t="s">
        <v>32</v>
      </c>
      <c r="B130" t="s">
        <v>273</v>
      </c>
      <c r="C130" t="s">
        <v>209</v>
      </c>
      <c r="D130" t="s">
        <v>210</v>
      </c>
      <c r="E130" s="1">
        <v>106.30434782608695</v>
      </c>
      <c r="F130" s="1">
        <v>10.985652173913044</v>
      </c>
      <c r="G130" s="1">
        <v>0</v>
      </c>
      <c r="H130" s="2">
        <f t="shared" ref="H130:H193" si="6">G130/F130</f>
        <v>0</v>
      </c>
      <c r="I130" s="1">
        <v>127.34130434782602</v>
      </c>
      <c r="J130" s="1">
        <v>0</v>
      </c>
      <c r="K130" s="2">
        <f t="shared" ref="K130:K193" si="7">J130/I130</f>
        <v>0</v>
      </c>
      <c r="L130" s="1">
        <v>267.83554347826094</v>
      </c>
      <c r="M130" s="1">
        <v>0</v>
      </c>
      <c r="N130" s="2">
        <f t="shared" ref="N130:N193" si="8">M130/L130</f>
        <v>0</v>
      </c>
    </row>
    <row r="131" spans="1:14" x14ac:dyDescent="0.3">
      <c r="A131" t="s">
        <v>32</v>
      </c>
      <c r="B131" t="s">
        <v>274</v>
      </c>
      <c r="C131" t="s">
        <v>275</v>
      </c>
      <c r="D131" t="s">
        <v>276</v>
      </c>
      <c r="E131" s="1">
        <v>145.71739130434781</v>
      </c>
      <c r="F131" s="1">
        <v>34.279130434782616</v>
      </c>
      <c r="G131" s="1">
        <v>0</v>
      </c>
      <c r="H131" s="2">
        <f t="shared" si="6"/>
        <v>0</v>
      </c>
      <c r="I131" s="1">
        <v>139.46706521739128</v>
      </c>
      <c r="J131" s="1">
        <v>0</v>
      </c>
      <c r="K131" s="2">
        <f t="shared" si="7"/>
        <v>0</v>
      </c>
      <c r="L131" s="1">
        <v>364.66749999999996</v>
      </c>
      <c r="M131" s="1">
        <v>0</v>
      </c>
      <c r="N131" s="2">
        <f t="shared" si="8"/>
        <v>0</v>
      </c>
    </row>
    <row r="132" spans="1:14" x14ac:dyDescent="0.3">
      <c r="A132" t="s">
        <v>32</v>
      </c>
      <c r="B132" t="s">
        <v>277</v>
      </c>
      <c r="C132" t="s">
        <v>278</v>
      </c>
      <c r="D132" t="s">
        <v>35</v>
      </c>
      <c r="E132" s="1">
        <v>106.97826086956522</v>
      </c>
      <c r="F132" s="1">
        <v>56.962282608695652</v>
      </c>
      <c r="G132" s="1">
        <v>0</v>
      </c>
      <c r="H132" s="2">
        <f t="shared" si="6"/>
        <v>0</v>
      </c>
      <c r="I132" s="1">
        <v>63.254999999999988</v>
      </c>
      <c r="J132" s="1">
        <v>0</v>
      </c>
      <c r="K132" s="2">
        <f t="shared" si="7"/>
        <v>0</v>
      </c>
      <c r="L132" s="1">
        <v>271.83858695652174</v>
      </c>
      <c r="M132" s="1">
        <v>0</v>
      </c>
      <c r="N132" s="2">
        <f t="shared" si="8"/>
        <v>0</v>
      </c>
    </row>
    <row r="133" spans="1:14" x14ac:dyDescent="0.3">
      <c r="A133" t="s">
        <v>32</v>
      </c>
      <c r="B133" t="s">
        <v>279</v>
      </c>
      <c r="C133" t="s">
        <v>86</v>
      </c>
      <c r="D133" t="s">
        <v>87</v>
      </c>
      <c r="E133" s="1">
        <v>105.20652173913044</v>
      </c>
      <c r="F133" s="1">
        <v>38.507717391304347</v>
      </c>
      <c r="G133" s="1">
        <v>0</v>
      </c>
      <c r="H133" s="2">
        <f t="shared" si="6"/>
        <v>0</v>
      </c>
      <c r="I133" s="1">
        <v>85.849999999999966</v>
      </c>
      <c r="J133" s="1">
        <v>0</v>
      </c>
      <c r="K133" s="2">
        <f t="shared" si="7"/>
        <v>0</v>
      </c>
      <c r="L133" s="1">
        <v>279.33195652173902</v>
      </c>
      <c r="M133" s="1">
        <v>0</v>
      </c>
      <c r="N133" s="2">
        <f t="shared" si="8"/>
        <v>0</v>
      </c>
    </row>
    <row r="134" spans="1:14" x14ac:dyDescent="0.3">
      <c r="A134" t="s">
        <v>32</v>
      </c>
      <c r="B134" t="s">
        <v>280</v>
      </c>
      <c r="C134" t="s">
        <v>53</v>
      </c>
      <c r="D134" t="s">
        <v>49</v>
      </c>
      <c r="E134" s="1">
        <v>113.03260869565217</v>
      </c>
      <c r="F134" s="1">
        <v>81.589673913043484</v>
      </c>
      <c r="G134" s="1">
        <v>0</v>
      </c>
      <c r="H134" s="2">
        <f t="shared" si="6"/>
        <v>0</v>
      </c>
      <c r="I134" s="1">
        <v>76.154891304347828</v>
      </c>
      <c r="J134" s="1">
        <v>0</v>
      </c>
      <c r="K134" s="2">
        <f t="shared" si="7"/>
        <v>0</v>
      </c>
      <c r="L134" s="1">
        <v>291.88586956521738</v>
      </c>
      <c r="M134" s="1">
        <v>0</v>
      </c>
      <c r="N134" s="2">
        <f t="shared" si="8"/>
        <v>0</v>
      </c>
    </row>
    <row r="135" spans="1:14" x14ac:dyDescent="0.3">
      <c r="A135" t="s">
        <v>32</v>
      </c>
      <c r="B135" t="s">
        <v>281</v>
      </c>
      <c r="C135" t="s">
        <v>108</v>
      </c>
      <c r="D135" t="s">
        <v>70</v>
      </c>
      <c r="E135" s="1">
        <v>115.29347826086956</v>
      </c>
      <c r="F135" s="1">
        <v>42.083260869565223</v>
      </c>
      <c r="G135" s="1">
        <v>0</v>
      </c>
      <c r="H135" s="2">
        <f t="shared" si="6"/>
        <v>0</v>
      </c>
      <c r="I135" s="1">
        <v>85.381630434782593</v>
      </c>
      <c r="J135" s="1">
        <v>0.27173913043478259</v>
      </c>
      <c r="K135" s="2">
        <f t="shared" si="7"/>
        <v>3.1826416180040767E-3</v>
      </c>
      <c r="L135" s="1">
        <v>290.81543478260863</v>
      </c>
      <c r="M135" s="1">
        <v>5.4864130434782608</v>
      </c>
      <c r="N135" s="2">
        <f t="shared" si="8"/>
        <v>1.8865618489539538E-2</v>
      </c>
    </row>
    <row r="136" spans="1:14" x14ac:dyDescent="0.3">
      <c r="A136" t="s">
        <v>32</v>
      </c>
      <c r="B136" t="s">
        <v>282</v>
      </c>
      <c r="C136" t="s">
        <v>278</v>
      </c>
      <c r="D136" t="s">
        <v>35</v>
      </c>
      <c r="E136" s="1">
        <v>110.20652173913044</v>
      </c>
      <c r="F136" s="1">
        <v>70.324891304347815</v>
      </c>
      <c r="G136" s="1">
        <v>0</v>
      </c>
      <c r="H136" s="2">
        <f t="shared" si="6"/>
        <v>0</v>
      </c>
      <c r="I136" s="1">
        <v>59.674130434782626</v>
      </c>
      <c r="J136" s="1">
        <v>0</v>
      </c>
      <c r="K136" s="2">
        <f t="shared" si="7"/>
        <v>0</v>
      </c>
      <c r="L136" s="1">
        <v>283.17760869565222</v>
      </c>
      <c r="M136" s="1">
        <v>0</v>
      </c>
      <c r="N136" s="2">
        <f t="shared" si="8"/>
        <v>0</v>
      </c>
    </row>
    <row r="137" spans="1:14" x14ac:dyDescent="0.3">
      <c r="A137" t="s">
        <v>32</v>
      </c>
      <c r="B137" t="s">
        <v>283</v>
      </c>
      <c r="C137" t="s">
        <v>284</v>
      </c>
      <c r="D137" t="s">
        <v>84</v>
      </c>
      <c r="E137" s="1">
        <v>80.532608695652172</v>
      </c>
      <c r="F137" s="1">
        <v>99.019021739130437</v>
      </c>
      <c r="G137" s="1">
        <v>0</v>
      </c>
      <c r="H137" s="2">
        <f t="shared" si="6"/>
        <v>0</v>
      </c>
      <c r="I137" s="1">
        <v>32.051630434782609</v>
      </c>
      <c r="J137" s="1">
        <v>0</v>
      </c>
      <c r="K137" s="2">
        <f t="shared" si="7"/>
        <v>0</v>
      </c>
      <c r="L137" s="1">
        <v>222.29619565217391</v>
      </c>
      <c r="M137" s="1">
        <v>0</v>
      </c>
      <c r="N137" s="2">
        <f t="shared" si="8"/>
        <v>0</v>
      </c>
    </row>
    <row r="138" spans="1:14" x14ac:dyDescent="0.3">
      <c r="A138" t="s">
        <v>32</v>
      </c>
      <c r="B138" t="s">
        <v>285</v>
      </c>
      <c r="C138" t="s">
        <v>284</v>
      </c>
      <c r="D138" t="s">
        <v>84</v>
      </c>
      <c r="E138" s="1">
        <v>172.57608695652175</v>
      </c>
      <c r="F138" s="1">
        <v>149.35815217391308</v>
      </c>
      <c r="G138" s="1">
        <v>0</v>
      </c>
      <c r="H138" s="2">
        <f t="shared" si="6"/>
        <v>0</v>
      </c>
      <c r="I138" s="1">
        <v>62.541521739130452</v>
      </c>
      <c r="J138" s="1">
        <v>0</v>
      </c>
      <c r="K138" s="2">
        <f t="shared" si="7"/>
        <v>0</v>
      </c>
      <c r="L138" s="1">
        <v>411.27934782608685</v>
      </c>
      <c r="M138" s="1">
        <v>0</v>
      </c>
      <c r="N138" s="2">
        <f t="shared" si="8"/>
        <v>0</v>
      </c>
    </row>
    <row r="139" spans="1:14" x14ac:dyDescent="0.3">
      <c r="A139" t="s">
        <v>32</v>
      </c>
      <c r="B139" t="s">
        <v>286</v>
      </c>
      <c r="C139" t="s">
        <v>287</v>
      </c>
      <c r="D139" t="s">
        <v>197</v>
      </c>
      <c r="E139" s="1">
        <v>107.69565217391305</v>
      </c>
      <c r="F139" s="1">
        <v>70.004239130434755</v>
      </c>
      <c r="G139" s="1">
        <v>0</v>
      </c>
      <c r="H139" s="2">
        <f t="shared" si="6"/>
        <v>0</v>
      </c>
      <c r="I139" s="1">
        <v>51.996847826086949</v>
      </c>
      <c r="J139" s="1">
        <v>0</v>
      </c>
      <c r="K139" s="2">
        <f t="shared" si="7"/>
        <v>0</v>
      </c>
      <c r="L139" s="1">
        <v>274.27445652173907</v>
      </c>
      <c r="M139" s="1">
        <v>57.003152173913051</v>
      </c>
      <c r="N139" s="2">
        <f t="shared" si="8"/>
        <v>0.20783252256447354</v>
      </c>
    </row>
    <row r="140" spans="1:14" x14ac:dyDescent="0.3">
      <c r="A140" t="s">
        <v>32</v>
      </c>
      <c r="B140" t="s">
        <v>288</v>
      </c>
      <c r="C140" t="s">
        <v>136</v>
      </c>
      <c r="D140" t="s">
        <v>39</v>
      </c>
      <c r="E140" s="1">
        <v>110.09782608695652</v>
      </c>
      <c r="F140" s="1">
        <v>44.561739130434773</v>
      </c>
      <c r="G140" s="1">
        <v>0.34152173913043482</v>
      </c>
      <c r="H140" s="2">
        <f t="shared" si="6"/>
        <v>7.6640128009991051E-3</v>
      </c>
      <c r="I140" s="1">
        <v>76.985652173913053</v>
      </c>
      <c r="J140" s="1">
        <v>9.1195652173913047</v>
      </c>
      <c r="K140" s="2">
        <f t="shared" si="7"/>
        <v>0.11845798483060084</v>
      </c>
      <c r="L140" s="1">
        <v>284.95902173913038</v>
      </c>
      <c r="M140" s="1">
        <v>24.584782608695651</v>
      </c>
      <c r="N140" s="2">
        <f t="shared" si="8"/>
        <v>8.627479999984744E-2</v>
      </c>
    </row>
    <row r="141" spans="1:14" x14ac:dyDescent="0.3">
      <c r="A141" t="s">
        <v>32</v>
      </c>
      <c r="B141" t="s">
        <v>289</v>
      </c>
      <c r="C141" t="s">
        <v>220</v>
      </c>
      <c r="D141" t="s">
        <v>66</v>
      </c>
      <c r="E141" s="1">
        <v>47.608695652173914</v>
      </c>
      <c r="F141" s="1">
        <v>19.347608695652173</v>
      </c>
      <c r="G141" s="1">
        <v>0</v>
      </c>
      <c r="H141" s="2">
        <f t="shared" si="6"/>
        <v>0</v>
      </c>
      <c r="I141" s="1">
        <v>41.828043478260859</v>
      </c>
      <c r="J141" s="1">
        <v>0</v>
      </c>
      <c r="K141" s="2">
        <f t="shared" si="7"/>
        <v>0</v>
      </c>
      <c r="L141" s="1">
        <v>130.3403260869564</v>
      </c>
      <c r="M141" s="1">
        <v>0</v>
      </c>
      <c r="N141" s="2">
        <f t="shared" si="8"/>
        <v>0</v>
      </c>
    </row>
    <row r="142" spans="1:14" x14ac:dyDescent="0.3">
      <c r="A142" t="s">
        <v>32</v>
      </c>
      <c r="B142" t="s">
        <v>290</v>
      </c>
      <c r="C142" t="s">
        <v>291</v>
      </c>
      <c r="D142" t="s">
        <v>74</v>
      </c>
      <c r="E142" s="1">
        <v>78.728260869565219</v>
      </c>
      <c r="F142" s="1">
        <v>53.815217391304351</v>
      </c>
      <c r="G142" s="1">
        <v>3.7880434782608696</v>
      </c>
      <c r="H142" s="2">
        <f t="shared" si="6"/>
        <v>7.038982023833569E-2</v>
      </c>
      <c r="I142" s="1">
        <v>50.769021739130437</v>
      </c>
      <c r="J142" s="1">
        <v>35.576086956521742</v>
      </c>
      <c r="K142" s="2">
        <f t="shared" si="7"/>
        <v>0.70074399186426162</v>
      </c>
      <c r="L142" s="1">
        <v>210.76902173913044</v>
      </c>
      <c r="M142" s="1">
        <v>52.714673913043477</v>
      </c>
      <c r="N142" s="2">
        <f t="shared" si="8"/>
        <v>0.25010636514833101</v>
      </c>
    </row>
    <row r="143" spans="1:14" x14ac:dyDescent="0.3">
      <c r="A143" t="s">
        <v>32</v>
      </c>
      <c r="B143" t="s">
        <v>292</v>
      </c>
      <c r="C143" t="s">
        <v>53</v>
      </c>
      <c r="D143" t="s">
        <v>49</v>
      </c>
      <c r="E143" s="1">
        <v>104.05434782608695</v>
      </c>
      <c r="F143" s="1">
        <v>40.558260869565217</v>
      </c>
      <c r="G143" s="1">
        <v>1.1951086956521737</v>
      </c>
      <c r="H143" s="2">
        <f t="shared" si="6"/>
        <v>2.9466467990223399E-2</v>
      </c>
      <c r="I143" s="1">
        <v>76.583369565217438</v>
      </c>
      <c r="J143" s="1">
        <v>3.2391304347826089</v>
      </c>
      <c r="K143" s="2">
        <f t="shared" si="7"/>
        <v>4.2295480770458999E-2</v>
      </c>
      <c r="L143" s="1">
        <v>290.52771739130441</v>
      </c>
      <c r="M143" s="1">
        <v>0</v>
      </c>
      <c r="N143" s="2">
        <f t="shared" si="8"/>
        <v>0</v>
      </c>
    </row>
    <row r="144" spans="1:14" x14ac:dyDescent="0.3">
      <c r="A144" t="s">
        <v>32</v>
      </c>
      <c r="B144" t="s">
        <v>293</v>
      </c>
      <c r="C144" t="s">
        <v>294</v>
      </c>
      <c r="D144" t="s">
        <v>66</v>
      </c>
      <c r="E144" s="1">
        <v>55.576086956521742</v>
      </c>
      <c r="F144" s="1">
        <v>38.848260869565216</v>
      </c>
      <c r="G144" s="1">
        <v>0</v>
      </c>
      <c r="H144" s="2">
        <f t="shared" si="6"/>
        <v>0</v>
      </c>
      <c r="I144" s="1">
        <v>42.742391304347827</v>
      </c>
      <c r="J144" s="1">
        <v>0</v>
      </c>
      <c r="K144" s="2">
        <f t="shared" si="7"/>
        <v>0</v>
      </c>
      <c r="L144" s="1">
        <v>155.68391304347833</v>
      </c>
      <c r="M144" s="1">
        <v>0</v>
      </c>
      <c r="N144" s="2">
        <f t="shared" si="8"/>
        <v>0</v>
      </c>
    </row>
    <row r="145" spans="1:14" x14ac:dyDescent="0.3">
      <c r="A145" t="s">
        <v>32</v>
      </c>
      <c r="B145" t="s">
        <v>295</v>
      </c>
      <c r="C145" t="s">
        <v>296</v>
      </c>
      <c r="D145" t="s">
        <v>297</v>
      </c>
      <c r="E145" s="1">
        <v>150.34782608695653</v>
      </c>
      <c r="F145" s="1">
        <v>41.991847826086953</v>
      </c>
      <c r="G145" s="1">
        <v>0</v>
      </c>
      <c r="H145" s="2">
        <f t="shared" si="6"/>
        <v>0</v>
      </c>
      <c r="I145" s="1">
        <v>126.47282608695652</v>
      </c>
      <c r="J145" s="1">
        <v>0</v>
      </c>
      <c r="K145" s="2">
        <f t="shared" si="7"/>
        <v>0</v>
      </c>
      <c r="L145" s="1">
        <v>416.08423913043481</v>
      </c>
      <c r="M145" s="1">
        <v>0</v>
      </c>
      <c r="N145" s="2">
        <f t="shared" si="8"/>
        <v>0</v>
      </c>
    </row>
    <row r="146" spans="1:14" x14ac:dyDescent="0.3">
      <c r="A146" t="s">
        <v>32</v>
      </c>
      <c r="B146" t="s">
        <v>298</v>
      </c>
      <c r="C146" t="s">
        <v>127</v>
      </c>
      <c r="D146" t="s">
        <v>114</v>
      </c>
      <c r="E146" s="1">
        <v>94.923913043478265</v>
      </c>
      <c r="F146" s="1">
        <v>34.497608695652168</v>
      </c>
      <c r="G146" s="1">
        <v>0</v>
      </c>
      <c r="H146" s="2">
        <f t="shared" si="6"/>
        <v>0</v>
      </c>
      <c r="I146" s="1">
        <v>81.961086956521754</v>
      </c>
      <c r="J146" s="1">
        <v>0</v>
      </c>
      <c r="K146" s="2">
        <f t="shared" si="7"/>
        <v>0</v>
      </c>
      <c r="L146" s="1">
        <v>232.46010869565222</v>
      </c>
      <c r="M146" s="1">
        <v>0</v>
      </c>
      <c r="N146" s="2">
        <f t="shared" si="8"/>
        <v>0</v>
      </c>
    </row>
    <row r="147" spans="1:14" x14ac:dyDescent="0.3">
      <c r="A147" t="s">
        <v>32</v>
      </c>
      <c r="B147" t="s">
        <v>299</v>
      </c>
      <c r="C147" t="s">
        <v>300</v>
      </c>
      <c r="D147" t="s">
        <v>301</v>
      </c>
      <c r="E147" s="1">
        <v>55.739130434782609</v>
      </c>
      <c r="F147" s="1">
        <v>29.128586956521737</v>
      </c>
      <c r="G147" s="1">
        <v>0</v>
      </c>
      <c r="H147" s="2">
        <f t="shared" si="6"/>
        <v>0</v>
      </c>
      <c r="I147" s="1">
        <v>42.833369565217389</v>
      </c>
      <c r="J147" s="1">
        <v>0</v>
      </c>
      <c r="K147" s="2">
        <f t="shared" si="7"/>
        <v>0</v>
      </c>
      <c r="L147" s="1">
        <v>148.77717391304347</v>
      </c>
      <c r="M147" s="1">
        <v>0</v>
      </c>
      <c r="N147" s="2">
        <f t="shared" si="8"/>
        <v>0</v>
      </c>
    </row>
    <row r="148" spans="1:14" x14ac:dyDescent="0.3">
      <c r="A148" t="s">
        <v>32</v>
      </c>
      <c r="B148" t="s">
        <v>302</v>
      </c>
      <c r="C148" t="s">
        <v>284</v>
      </c>
      <c r="D148" t="s">
        <v>84</v>
      </c>
      <c r="E148" s="1">
        <v>103.10869565217391</v>
      </c>
      <c r="F148" s="1">
        <v>76.726086956521755</v>
      </c>
      <c r="G148" s="1">
        <v>0</v>
      </c>
      <c r="H148" s="2">
        <f t="shared" si="6"/>
        <v>0</v>
      </c>
      <c r="I148" s="1">
        <v>36.085543478260881</v>
      </c>
      <c r="J148" s="1">
        <v>0</v>
      </c>
      <c r="K148" s="2">
        <f t="shared" si="7"/>
        <v>0</v>
      </c>
      <c r="L148" s="1">
        <v>266.55054347826092</v>
      </c>
      <c r="M148" s="1">
        <v>0</v>
      </c>
      <c r="N148" s="2">
        <f t="shared" si="8"/>
        <v>0</v>
      </c>
    </row>
    <row r="149" spans="1:14" x14ac:dyDescent="0.3">
      <c r="A149" t="s">
        <v>32</v>
      </c>
      <c r="B149" t="s">
        <v>303</v>
      </c>
      <c r="C149" t="s">
        <v>191</v>
      </c>
      <c r="D149" t="s">
        <v>192</v>
      </c>
      <c r="E149" s="1">
        <v>44.456521739130437</v>
      </c>
      <c r="F149" s="1">
        <v>22.013043478260865</v>
      </c>
      <c r="G149" s="1">
        <v>0</v>
      </c>
      <c r="H149" s="2">
        <f t="shared" si="6"/>
        <v>0</v>
      </c>
      <c r="I149" s="1">
        <v>31.530217391304344</v>
      </c>
      <c r="J149" s="1">
        <v>0</v>
      </c>
      <c r="K149" s="2">
        <f t="shared" si="7"/>
        <v>0</v>
      </c>
      <c r="L149" s="1">
        <v>120.27760869565216</v>
      </c>
      <c r="M149" s="1">
        <v>0</v>
      </c>
      <c r="N149" s="2">
        <f t="shared" si="8"/>
        <v>0</v>
      </c>
    </row>
    <row r="150" spans="1:14" x14ac:dyDescent="0.3">
      <c r="A150" t="s">
        <v>32</v>
      </c>
      <c r="B150" t="s">
        <v>304</v>
      </c>
      <c r="C150" t="s">
        <v>305</v>
      </c>
      <c r="D150" t="s">
        <v>66</v>
      </c>
      <c r="E150" s="1">
        <v>85.543478260869563</v>
      </c>
      <c r="F150" s="1">
        <v>57.83510869565216</v>
      </c>
      <c r="G150" s="1">
        <v>0</v>
      </c>
      <c r="H150" s="2">
        <f t="shared" si="6"/>
        <v>0</v>
      </c>
      <c r="I150" s="1">
        <v>44.271413043478276</v>
      </c>
      <c r="J150" s="1">
        <v>0</v>
      </c>
      <c r="K150" s="2">
        <f t="shared" si="7"/>
        <v>0</v>
      </c>
      <c r="L150" s="1">
        <v>239.50826086956519</v>
      </c>
      <c r="M150" s="1">
        <v>0</v>
      </c>
      <c r="N150" s="2">
        <f t="shared" si="8"/>
        <v>0</v>
      </c>
    </row>
    <row r="151" spans="1:14" x14ac:dyDescent="0.3">
      <c r="A151" t="s">
        <v>32</v>
      </c>
      <c r="B151" t="s">
        <v>306</v>
      </c>
      <c r="C151" t="s">
        <v>307</v>
      </c>
      <c r="D151" t="s">
        <v>308</v>
      </c>
      <c r="E151" s="1">
        <v>69.728260869565219</v>
      </c>
      <c r="F151" s="1">
        <v>26.496413043478267</v>
      </c>
      <c r="G151" s="1">
        <v>0</v>
      </c>
      <c r="H151" s="2">
        <f t="shared" si="6"/>
        <v>0</v>
      </c>
      <c r="I151" s="1">
        <v>96.078913043478238</v>
      </c>
      <c r="J151" s="1">
        <v>0</v>
      </c>
      <c r="K151" s="2">
        <f t="shared" si="7"/>
        <v>0</v>
      </c>
      <c r="L151" s="1">
        <v>145.09565217391301</v>
      </c>
      <c r="M151" s="1">
        <v>0</v>
      </c>
      <c r="N151" s="2">
        <f t="shared" si="8"/>
        <v>0</v>
      </c>
    </row>
    <row r="152" spans="1:14" x14ac:dyDescent="0.3">
      <c r="A152" t="s">
        <v>32</v>
      </c>
      <c r="B152" t="s">
        <v>309</v>
      </c>
      <c r="C152" t="s">
        <v>310</v>
      </c>
      <c r="D152" t="s">
        <v>39</v>
      </c>
      <c r="E152" s="1">
        <v>81.5</v>
      </c>
      <c r="F152" s="1">
        <v>40.868043478260859</v>
      </c>
      <c r="G152" s="1">
        <v>0</v>
      </c>
      <c r="H152" s="2">
        <f t="shared" si="6"/>
        <v>0</v>
      </c>
      <c r="I152" s="1">
        <v>56.874239130434795</v>
      </c>
      <c r="J152" s="1">
        <v>0</v>
      </c>
      <c r="K152" s="2">
        <f t="shared" si="7"/>
        <v>0</v>
      </c>
      <c r="L152" s="1">
        <v>217.14065217391311</v>
      </c>
      <c r="M152" s="1">
        <v>0</v>
      </c>
      <c r="N152" s="2">
        <f t="shared" si="8"/>
        <v>0</v>
      </c>
    </row>
    <row r="153" spans="1:14" x14ac:dyDescent="0.3">
      <c r="A153" t="s">
        <v>32</v>
      </c>
      <c r="B153" t="s">
        <v>311</v>
      </c>
      <c r="C153" t="s">
        <v>138</v>
      </c>
      <c r="D153" t="s">
        <v>130</v>
      </c>
      <c r="E153" s="1">
        <v>91.804347826086953</v>
      </c>
      <c r="F153" s="1">
        <v>30.323260869565221</v>
      </c>
      <c r="G153" s="1">
        <v>0</v>
      </c>
      <c r="H153" s="2">
        <f t="shared" si="6"/>
        <v>0</v>
      </c>
      <c r="I153" s="1">
        <v>78.528586956521721</v>
      </c>
      <c r="J153" s="1">
        <v>0</v>
      </c>
      <c r="K153" s="2">
        <f t="shared" si="7"/>
        <v>0</v>
      </c>
      <c r="L153" s="1">
        <v>241.28652173913036</v>
      </c>
      <c r="M153" s="1">
        <v>0</v>
      </c>
      <c r="N153" s="2">
        <f t="shared" si="8"/>
        <v>0</v>
      </c>
    </row>
    <row r="154" spans="1:14" x14ac:dyDescent="0.3">
      <c r="A154" t="s">
        <v>32</v>
      </c>
      <c r="B154" t="s">
        <v>312</v>
      </c>
      <c r="C154" t="s">
        <v>97</v>
      </c>
      <c r="D154" t="s">
        <v>35</v>
      </c>
      <c r="E154" s="1">
        <v>53.815217391304351</v>
      </c>
      <c r="F154" s="1">
        <v>27.597282608695661</v>
      </c>
      <c r="G154" s="1">
        <v>0</v>
      </c>
      <c r="H154" s="2">
        <f t="shared" si="6"/>
        <v>0</v>
      </c>
      <c r="I154" s="1">
        <v>35.937826086956527</v>
      </c>
      <c r="J154" s="1">
        <v>0</v>
      </c>
      <c r="K154" s="2">
        <f t="shared" si="7"/>
        <v>0</v>
      </c>
      <c r="L154" s="1">
        <v>159.56478260869568</v>
      </c>
      <c r="M154" s="1">
        <v>0</v>
      </c>
      <c r="N154" s="2">
        <f t="shared" si="8"/>
        <v>0</v>
      </c>
    </row>
    <row r="155" spans="1:14" x14ac:dyDescent="0.3">
      <c r="A155" t="s">
        <v>32</v>
      </c>
      <c r="B155" t="s">
        <v>313</v>
      </c>
      <c r="C155" t="s">
        <v>314</v>
      </c>
      <c r="D155" t="s">
        <v>87</v>
      </c>
      <c r="E155" s="1">
        <v>41.717391304347828</v>
      </c>
      <c r="F155" s="1">
        <v>22.009456521739128</v>
      </c>
      <c r="G155" s="1">
        <v>0</v>
      </c>
      <c r="H155" s="2">
        <f t="shared" si="6"/>
        <v>0</v>
      </c>
      <c r="I155" s="1">
        <v>28.982934782608687</v>
      </c>
      <c r="J155" s="1">
        <v>0</v>
      </c>
      <c r="K155" s="2">
        <f t="shared" si="7"/>
        <v>0</v>
      </c>
      <c r="L155" s="1">
        <v>111.85141304347827</v>
      </c>
      <c r="M155" s="1">
        <v>0</v>
      </c>
      <c r="N155" s="2">
        <f t="shared" si="8"/>
        <v>0</v>
      </c>
    </row>
    <row r="156" spans="1:14" x14ac:dyDescent="0.3">
      <c r="A156" t="s">
        <v>32</v>
      </c>
      <c r="B156" t="s">
        <v>315</v>
      </c>
      <c r="C156" t="s">
        <v>316</v>
      </c>
      <c r="D156" t="s">
        <v>317</v>
      </c>
      <c r="E156" s="1">
        <v>45.684782608695649</v>
      </c>
      <c r="F156" s="1">
        <v>9.8910869565217432</v>
      </c>
      <c r="G156" s="1">
        <v>0</v>
      </c>
      <c r="H156" s="2">
        <f t="shared" si="6"/>
        <v>0</v>
      </c>
      <c r="I156" s="1">
        <v>45.428152173913055</v>
      </c>
      <c r="J156" s="1">
        <v>0</v>
      </c>
      <c r="K156" s="2">
        <f t="shared" si="7"/>
        <v>0</v>
      </c>
      <c r="L156" s="1">
        <v>149.55978260869568</v>
      </c>
      <c r="M156" s="1">
        <v>0</v>
      </c>
      <c r="N156" s="2">
        <f t="shared" si="8"/>
        <v>0</v>
      </c>
    </row>
    <row r="157" spans="1:14" x14ac:dyDescent="0.3">
      <c r="A157" t="s">
        <v>32</v>
      </c>
      <c r="B157" t="s">
        <v>318</v>
      </c>
      <c r="C157" t="s">
        <v>319</v>
      </c>
      <c r="D157" t="s">
        <v>320</v>
      </c>
      <c r="E157" s="1">
        <v>68.489130434782609</v>
      </c>
      <c r="F157" s="1">
        <v>66.026847826086936</v>
      </c>
      <c r="G157" s="1">
        <v>0</v>
      </c>
      <c r="H157" s="2">
        <f t="shared" si="6"/>
        <v>0</v>
      </c>
      <c r="I157" s="1">
        <v>43.440326086956517</v>
      </c>
      <c r="J157" s="1">
        <v>0</v>
      </c>
      <c r="K157" s="2">
        <f t="shared" si="7"/>
        <v>0</v>
      </c>
      <c r="L157" s="1">
        <v>160.68228260869557</v>
      </c>
      <c r="M157" s="1">
        <v>0</v>
      </c>
      <c r="N157" s="2">
        <f t="shared" si="8"/>
        <v>0</v>
      </c>
    </row>
    <row r="158" spans="1:14" x14ac:dyDescent="0.3">
      <c r="A158" t="s">
        <v>32</v>
      </c>
      <c r="B158" t="s">
        <v>321</v>
      </c>
      <c r="C158" t="s">
        <v>322</v>
      </c>
      <c r="D158" t="s">
        <v>78</v>
      </c>
      <c r="E158" s="1">
        <v>135.94565217391303</v>
      </c>
      <c r="F158" s="1">
        <v>33.214891304347823</v>
      </c>
      <c r="G158" s="1">
        <v>0</v>
      </c>
      <c r="H158" s="2">
        <f t="shared" si="6"/>
        <v>0</v>
      </c>
      <c r="I158" s="1">
        <v>102.26554347826087</v>
      </c>
      <c r="J158" s="1">
        <v>0</v>
      </c>
      <c r="K158" s="2">
        <f t="shared" si="7"/>
        <v>0</v>
      </c>
      <c r="L158" s="1">
        <v>332.33521739130441</v>
      </c>
      <c r="M158" s="1">
        <v>0</v>
      </c>
      <c r="N158" s="2">
        <f t="shared" si="8"/>
        <v>0</v>
      </c>
    </row>
    <row r="159" spans="1:14" x14ac:dyDescent="0.3">
      <c r="A159" t="s">
        <v>32</v>
      </c>
      <c r="B159" t="s">
        <v>323</v>
      </c>
      <c r="C159" t="s">
        <v>324</v>
      </c>
      <c r="D159" t="s">
        <v>325</v>
      </c>
      <c r="E159" s="1">
        <v>156.84782608695653</v>
      </c>
      <c r="F159" s="1">
        <v>24.9841304347826</v>
      </c>
      <c r="G159" s="1">
        <v>0.54271739130434782</v>
      </c>
      <c r="H159" s="2">
        <f t="shared" si="6"/>
        <v>2.1722484707684016E-2</v>
      </c>
      <c r="I159" s="1">
        <v>158.513152173913</v>
      </c>
      <c r="J159" s="1">
        <v>15.967391304347826</v>
      </c>
      <c r="K159" s="2">
        <f t="shared" si="7"/>
        <v>0.10073228047871494</v>
      </c>
      <c r="L159" s="1">
        <v>400.99434782608716</v>
      </c>
      <c r="M159" s="1">
        <v>91.407826086956533</v>
      </c>
      <c r="N159" s="2">
        <f t="shared" si="8"/>
        <v>0.22795290403095775</v>
      </c>
    </row>
    <row r="160" spans="1:14" x14ac:dyDescent="0.3">
      <c r="A160" t="s">
        <v>32</v>
      </c>
      <c r="B160" t="s">
        <v>326</v>
      </c>
      <c r="C160" t="s">
        <v>322</v>
      </c>
      <c r="D160" t="s">
        <v>78</v>
      </c>
      <c r="E160" s="1">
        <v>111.53260869565217</v>
      </c>
      <c r="F160" s="1">
        <v>43.847826086956523</v>
      </c>
      <c r="G160" s="1">
        <v>0.14130434782608695</v>
      </c>
      <c r="H160" s="2">
        <f t="shared" si="6"/>
        <v>3.222607833415964E-3</v>
      </c>
      <c r="I160" s="1">
        <v>75.459239130434781</v>
      </c>
      <c r="J160" s="1">
        <v>0</v>
      </c>
      <c r="K160" s="2">
        <f t="shared" si="7"/>
        <v>0</v>
      </c>
      <c r="L160" s="1">
        <v>303.93478260869563</v>
      </c>
      <c r="M160" s="1">
        <v>0</v>
      </c>
      <c r="N160" s="2">
        <f t="shared" si="8"/>
        <v>0</v>
      </c>
    </row>
    <row r="161" spans="1:14" x14ac:dyDescent="0.3">
      <c r="A161" t="s">
        <v>32</v>
      </c>
      <c r="B161" t="s">
        <v>327</v>
      </c>
      <c r="C161" t="s">
        <v>127</v>
      </c>
      <c r="D161" t="s">
        <v>114</v>
      </c>
      <c r="E161" s="1">
        <v>104.32608695652173</v>
      </c>
      <c r="F161" s="1">
        <v>114.63858695652173</v>
      </c>
      <c r="G161" s="1">
        <v>2.402173913043478</v>
      </c>
      <c r="H161" s="2">
        <f t="shared" si="6"/>
        <v>2.0954322421599069E-2</v>
      </c>
      <c r="I161" s="1">
        <v>64.524456521739125</v>
      </c>
      <c r="J161" s="1">
        <v>0.2608695652173913</v>
      </c>
      <c r="K161" s="2">
        <f t="shared" si="7"/>
        <v>4.0429564118761845E-3</v>
      </c>
      <c r="L161" s="1">
        <v>288.66304347826087</v>
      </c>
      <c r="M161" s="1">
        <v>0</v>
      </c>
      <c r="N161" s="2">
        <f t="shared" si="8"/>
        <v>0</v>
      </c>
    </row>
    <row r="162" spans="1:14" x14ac:dyDescent="0.3">
      <c r="A162" t="s">
        <v>32</v>
      </c>
      <c r="B162" t="s">
        <v>328</v>
      </c>
      <c r="C162" t="s">
        <v>278</v>
      </c>
      <c r="D162" t="s">
        <v>35</v>
      </c>
      <c r="E162" s="1">
        <v>178.13043478260869</v>
      </c>
      <c r="F162" s="1">
        <v>166.07163043478263</v>
      </c>
      <c r="G162" s="1">
        <v>0</v>
      </c>
      <c r="H162" s="2">
        <f t="shared" si="6"/>
        <v>0</v>
      </c>
      <c r="I162" s="1">
        <v>64.273804347826086</v>
      </c>
      <c r="J162" s="1">
        <v>0</v>
      </c>
      <c r="K162" s="2">
        <f t="shared" si="7"/>
        <v>0</v>
      </c>
      <c r="L162" s="1">
        <v>468.65369565217384</v>
      </c>
      <c r="M162" s="1">
        <v>0</v>
      </c>
      <c r="N162" s="2">
        <f t="shared" si="8"/>
        <v>0</v>
      </c>
    </row>
    <row r="163" spans="1:14" x14ac:dyDescent="0.3">
      <c r="A163" t="s">
        <v>32</v>
      </c>
      <c r="B163" t="s">
        <v>329</v>
      </c>
      <c r="C163" t="s">
        <v>202</v>
      </c>
      <c r="D163" t="s">
        <v>70</v>
      </c>
      <c r="E163" s="1">
        <v>131.86956521739131</v>
      </c>
      <c r="F163" s="1">
        <v>37.370217391304344</v>
      </c>
      <c r="G163" s="1">
        <v>0</v>
      </c>
      <c r="H163" s="2">
        <f t="shared" si="6"/>
        <v>0</v>
      </c>
      <c r="I163" s="1">
        <v>116.33163043478251</v>
      </c>
      <c r="J163" s="1">
        <v>0</v>
      </c>
      <c r="K163" s="2">
        <f t="shared" si="7"/>
        <v>0</v>
      </c>
      <c r="L163" s="1">
        <v>389.36923913043495</v>
      </c>
      <c r="M163" s="1">
        <v>0</v>
      </c>
      <c r="N163" s="2">
        <f t="shared" si="8"/>
        <v>0</v>
      </c>
    </row>
    <row r="164" spans="1:14" x14ac:dyDescent="0.3">
      <c r="A164" t="s">
        <v>32</v>
      </c>
      <c r="B164" t="s">
        <v>330</v>
      </c>
      <c r="C164" t="s">
        <v>331</v>
      </c>
      <c r="D164" t="s">
        <v>70</v>
      </c>
      <c r="E164" s="1">
        <v>114.98913043478261</v>
      </c>
      <c r="F164" s="1">
        <v>37.820652173913047</v>
      </c>
      <c r="G164" s="1">
        <v>0</v>
      </c>
      <c r="H164" s="2">
        <f t="shared" si="6"/>
        <v>0</v>
      </c>
      <c r="I164" s="1">
        <v>90.432065217391298</v>
      </c>
      <c r="J164" s="1">
        <v>0</v>
      </c>
      <c r="K164" s="2">
        <f t="shared" si="7"/>
        <v>0</v>
      </c>
      <c r="L164" s="1">
        <v>296.42663043478262</v>
      </c>
      <c r="M164" s="1">
        <v>0</v>
      </c>
      <c r="N164" s="2">
        <f t="shared" si="8"/>
        <v>0</v>
      </c>
    </row>
    <row r="165" spans="1:14" x14ac:dyDescent="0.3">
      <c r="A165" t="s">
        <v>32</v>
      </c>
      <c r="B165" t="s">
        <v>332</v>
      </c>
      <c r="C165" t="s">
        <v>220</v>
      </c>
      <c r="D165" t="s">
        <v>66</v>
      </c>
      <c r="E165" s="1">
        <v>181.32608695652175</v>
      </c>
      <c r="F165" s="1">
        <v>97.606195652173923</v>
      </c>
      <c r="G165" s="1">
        <v>0.2391304347826087</v>
      </c>
      <c r="H165" s="2">
        <f t="shared" si="6"/>
        <v>2.4499513907371788E-3</v>
      </c>
      <c r="I165" s="1">
        <v>91.209239130434781</v>
      </c>
      <c r="J165" s="1">
        <v>0.21739130434782608</v>
      </c>
      <c r="K165" s="2">
        <f t="shared" si="7"/>
        <v>2.3834351258751676E-3</v>
      </c>
      <c r="L165" s="1">
        <v>457.24369565217387</v>
      </c>
      <c r="M165" s="1">
        <v>0</v>
      </c>
      <c r="N165" s="2">
        <f t="shared" si="8"/>
        <v>0</v>
      </c>
    </row>
    <row r="166" spans="1:14" x14ac:dyDescent="0.3">
      <c r="A166" t="s">
        <v>32</v>
      </c>
      <c r="B166" t="s">
        <v>333</v>
      </c>
      <c r="C166" t="s">
        <v>53</v>
      </c>
      <c r="D166" t="s">
        <v>49</v>
      </c>
      <c r="E166" s="1">
        <v>83.086956521739125</v>
      </c>
      <c r="F166" s="1">
        <v>50.763260869565208</v>
      </c>
      <c r="G166" s="1">
        <v>6.5217391304347824E-2</v>
      </c>
      <c r="H166" s="2">
        <f t="shared" si="6"/>
        <v>1.2847360509783267E-3</v>
      </c>
      <c r="I166" s="1">
        <v>41.885434782608691</v>
      </c>
      <c r="J166" s="1">
        <v>0.11956521739130435</v>
      </c>
      <c r="K166" s="2">
        <f t="shared" si="7"/>
        <v>2.8545774446860749E-3</v>
      </c>
      <c r="L166" s="1">
        <v>211.11619565217387</v>
      </c>
      <c r="M166" s="1">
        <v>0</v>
      </c>
      <c r="N166" s="2">
        <f t="shared" si="8"/>
        <v>0</v>
      </c>
    </row>
    <row r="167" spans="1:14" x14ac:dyDescent="0.3">
      <c r="A167" t="s">
        <v>32</v>
      </c>
      <c r="B167" t="s">
        <v>334</v>
      </c>
      <c r="C167" t="s">
        <v>335</v>
      </c>
      <c r="D167" t="s">
        <v>70</v>
      </c>
      <c r="E167" s="1">
        <v>112.79347826086956</v>
      </c>
      <c r="F167" s="1">
        <v>51.307717391304323</v>
      </c>
      <c r="G167" s="1">
        <v>0</v>
      </c>
      <c r="H167" s="2">
        <f t="shared" si="6"/>
        <v>0</v>
      </c>
      <c r="I167" s="1">
        <v>71.276304347826127</v>
      </c>
      <c r="J167" s="1">
        <v>0</v>
      </c>
      <c r="K167" s="2">
        <f t="shared" si="7"/>
        <v>0</v>
      </c>
      <c r="L167" s="1">
        <v>282.8654347826087</v>
      </c>
      <c r="M167" s="1">
        <v>0</v>
      </c>
      <c r="N167" s="2">
        <f t="shared" si="8"/>
        <v>0</v>
      </c>
    </row>
    <row r="168" spans="1:14" x14ac:dyDescent="0.3">
      <c r="A168" t="s">
        <v>32</v>
      </c>
      <c r="B168" t="s">
        <v>336</v>
      </c>
      <c r="C168" t="s">
        <v>337</v>
      </c>
      <c r="D168" t="s">
        <v>338</v>
      </c>
      <c r="E168" s="1">
        <v>45.173913043478258</v>
      </c>
      <c r="F168" s="1">
        <v>7.3557608695652172</v>
      </c>
      <c r="G168" s="1">
        <v>0</v>
      </c>
      <c r="H168" s="2">
        <f t="shared" si="6"/>
        <v>0</v>
      </c>
      <c r="I168" s="1">
        <v>48.159021739130438</v>
      </c>
      <c r="J168" s="1">
        <v>0</v>
      </c>
      <c r="K168" s="2">
        <f t="shared" si="7"/>
        <v>0</v>
      </c>
      <c r="L168" s="1">
        <v>146.61847826086955</v>
      </c>
      <c r="M168" s="1">
        <v>0</v>
      </c>
      <c r="N168" s="2">
        <f t="shared" si="8"/>
        <v>0</v>
      </c>
    </row>
    <row r="169" spans="1:14" x14ac:dyDescent="0.3">
      <c r="A169" t="s">
        <v>32</v>
      </c>
      <c r="B169" t="s">
        <v>339</v>
      </c>
      <c r="C169" t="s">
        <v>340</v>
      </c>
      <c r="D169" t="s">
        <v>297</v>
      </c>
      <c r="E169" s="1">
        <v>106.73913043478261</v>
      </c>
      <c r="F169" s="1">
        <v>46.870978260869578</v>
      </c>
      <c r="G169" s="1">
        <v>0</v>
      </c>
      <c r="H169" s="2">
        <f t="shared" si="6"/>
        <v>0</v>
      </c>
      <c r="I169" s="1">
        <v>72.904565217391294</v>
      </c>
      <c r="J169" s="1">
        <v>0</v>
      </c>
      <c r="K169" s="2">
        <f t="shared" si="7"/>
        <v>0</v>
      </c>
      <c r="L169" s="1">
        <v>233.93619565217384</v>
      </c>
      <c r="M169" s="1">
        <v>0</v>
      </c>
      <c r="N169" s="2">
        <f t="shared" si="8"/>
        <v>0</v>
      </c>
    </row>
    <row r="170" spans="1:14" x14ac:dyDescent="0.3">
      <c r="A170" t="s">
        <v>32</v>
      </c>
      <c r="B170" t="s">
        <v>341</v>
      </c>
      <c r="C170" t="s">
        <v>342</v>
      </c>
      <c r="D170" t="s">
        <v>78</v>
      </c>
      <c r="E170" s="1">
        <v>105.90217391304348</v>
      </c>
      <c r="F170" s="1">
        <v>35.907608695652172</v>
      </c>
      <c r="G170" s="1">
        <v>0</v>
      </c>
      <c r="H170" s="2">
        <f t="shared" si="6"/>
        <v>0</v>
      </c>
      <c r="I170" s="1">
        <v>116.54891304347827</v>
      </c>
      <c r="J170" s="1">
        <v>0</v>
      </c>
      <c r="K170" s="2">
        <f t="shared" si="7"/>
        <v>0</v>
      </c>
      <c r="L170" s="1">
        <v>289.38043478260869</v>
      </c>
      <c r="M170" s="1">
        <v>0</v>
      </c>
      <c r="N170" s="2">
        <f t="shared" si="8"/>
        <v>0</v>
      </c>
    </row>
    <row r="171" spans="1:14" x14ac:dyDescent="0.3">
      <c r="A171" t="s">
        <v>32</v>
      </c>
      <c r="B171" t="s">
        <v>343</v>
      </c>
      <c r="C171" t="s">
        <v>266</v>
      </c>
      <c r="D171" t="s">
        <v>267</v>
      </c>
      <c r="E171" s="1">
        <v>117.1195652173913</v>
      </c>
      <c r="F171" s="1">
        <v>76.029891304347828</v>
      </c>
      <c r="G171" s="1">
        <v>0</v>
      </c>
      <c r="H171" s="2">
        <f t="shared" si="6"/>
        <v>0</v>
      </c>
      <c r="I171" s="1">
        <v>137.88619565217391</v>
      </c>
      <c r="J171" s="1">
        <v>8.6413043478260878</v>
      </c>
      <c r="K171" s="2">
        <f t="shared" si="7"/>
        <v>6.2669829325223317E-2</v>
      </c>
      <c r="L171" s="1">
        <v>395.78260869565219</v>
      </c>
      <c r="M171" s="1">
        <v>32.945652173913047</v>
      </c>
      <c r="N171" s="2">
        <f t="shared" si="8"/>
        <v>8.3241788421399537E-2</v>
      </c>
    </row>
    <row r="172" spans="1:14" x14ac:dyDescent="0.3">
      <c r="A172" t="s">
        <v>32</v>
      </c>
      <c r="B172" t="s">
        <v>344</v>
      </c>
      <c r="C172" t="s">
        <v>38</v>
      </c>
      <c r="D172" t="s">
        <v>39</v>
      </c>
      <c r="E172" s="1">
        <v>47.239130434782609</v>
      </c>
      <c r="F172" s="1">
        <v>27.941413043478242</v>
      </c>
      <c r="G172" s="1">
        <v>0</v>
      </c>
      <c r="H172" s="2">
        <f t="shared" si="6"/>
        <v>0</v>
      </c>
      <c r="I172" s="1">
        <v>32.349891304347821</v>
      </c>
      <c r="J172" s="1">
        <v>0</v>
      </c>
      <c r="K172" s="2">
        <f t="shared" si="7"/>
        <v>0</v>
      </c>
      <c r="L172" s="1">
        <v>129.46326086956518</v>
      </c>
      <c r="M172" s="1">
        <v>0</v>
      </c>
      <c r="N172" s="2">
        <f t="shared" si="8"/>
        <v>0</v>
      </c>
    </row>
    <row r="173" spans="1:14" x14ac:dyDescent="0.3">
      <c r="A173" t="s">
        <v>32</v>
      </c>
      <c r="B173" t="s">
        <v>345</v>
      </c>
      <c r="C173" t="s">
        <v>46</v>
      </c>
      <c r="D173" t="s">
        <v>39</v>
      </c>
      <c r="E173" s="1">
        <v>112.22826086956522</v>
      </c>
      <c r="F173" s="1">
        <v>62.472826086956523</v>
      </c>
      <c r="G173" s="1">
        <v>0</v>
      </c>
      <c r="H173" s="2">
        <f t="shared" si="6"/>
        <v>0</v>
      </c>
      <c r="I173" s="1">
        <v>68.013586956521735</v>
      </c>
      <c r="J173" s="1">
        <v>0</v>
      </c>
      <c r="K173" s="2">
        <f t="shared" si="7"/>
        <v>0</v>
      </c>
      <c r="L173" s="1">
        <v>320.13315217391306</v>
      </c>
      <c r="M173" s="1">
        <v>0</v>
      </c>
      <c r="N173" s="2">
        <f t="shared" si="8"/>
        <v>0</v>
      </c>
    </row>
    <row r="174" spans="1:14" x14ac:dyDescent="0.3">
      <c r="A174" t="s">
        <v>32</v>
      </c>
      <c r="B174" t="s">
        <v>346</v>
      </c>
      <c r="C174" t="s">
        <v>347</v>
      </c>
      <c r="D174" t="s">
        <v>84</v>
      </c>
      <c r="E174" s="1">
        <v>76.554347826086953</v>
      </c>
      <c r="F174" s="1">
        <v>29.963152173913048</v>
      </c>
      <c r="G174" s="1">
        <v>0</v>
      </c>
      <c r="H174" s="2">
        <f t="shared" si="6"/>
        <v>0</v>
      </c>
      <c r="I174" s="1">
        <v>86.30043478260869</v>
      </c>
      <c r="J174" s="1">
        <v>0</v>
      </c>
      <c r="K174" s="2">
        <f t="shared" si="7"/>
        <v>0</v>
      </c>
      <c r="L174" s="1">
        <v>193.01315217391294</v>
      </c>
      <c r="M174" s="1">
        <v>5.5652173913043477</v>
      </c>
      <c r="N174" s="2">
        <f t="shared" si="8"/>
        <v>2.8833358393576484E-2</v>
      </c>
    </row>
    <row r="175" spans="1:14" x14ac:dyDescent="0.3">
      <c r="A175" t="s">
        <v>32</v>
      </c>
      <c r="B175" t="s">
        <v>348</v>
      </c>
      <c r="C175" t="s">
        <v>349</v>
      </c>
      <c r="D175" t="s">
        <v>350</v>
      </c>
      <c r="E175" s="1">
        <v>110.97826086956522</v>
      </c>
      <c r="F175" s="1">
        <v>52.891304347826086</v>
      </c>
      <c r="G175" s="1">
        <v>0</v>
      </c>
      <c r="H175" s="2">
        <f t="shared" si="6"/>
        <v>0</v>
      </c>
      <c r="I175" s="1">
        <v>75.779891304347828</v>
      </c>
      <c r="J175" s="1">
        <v>0</v>
      </c>
      <c r="K175" s="2">
        <f t="shared" si="7"/>
        <v>0</v>
      </c>
      <c r="L175" s="1">
        <v>291.62771739130437</v>
      </c>
      <c r="M175" s="1">
        <v>0</v>
      </c>
      <c r="N175" s="2">
        <f t="shared" si="8"/>
        <v>0</v>
      </c>
    </row>
    <row r="176" spans="1:14" x14ac:dyDescent="0.3">
      <c r="A176" t="s">
        <v>32</v>
      </c>
      <c r="B176" t="s">
        <v>351</v>
      </c>
      <c r="C176" t="s">
        <v>102</v>
      </c>
      <c r="D176" t="s">
        <v>57</v>
      </c>
      <c r="E176" s="1">
        <v>99.75</v>
      </c>
      <c r="F176" s="1">
        <v>81.042826086956524</v>
      </c>
      <c r="G176" s="1">
        <v>0</v>
      </c>
      <c r="H176" s="2">
        <f t="shared" si="6"/>
        <v>0</v>
      </c>
      <c r="I176" s="1">
        <v>62.118586956521767</v>
      </c>
      <c r="J176" s="1">
        <v>0</v>
      </c>
      <c r="K176" s="2">
        <f t="shared" si="7"/>
        <v>0</v>
      </c>
      <c r="L176" s="1">
        <v>272.81510869565227</v>
      </c>
      <c r="M176" s="1">
        <v>0</v>
      </c>
      <c r="N176" s="2">
        <f t="shared" si="8"/>
        <v>0</v>
      </c>
    </row>
    <row r="177" spans="1:14" x14ac:dyDescent="0.3">
      <c r="A177" t="s">
        <v>32</v>
      </c>
      <c r="B177" t="s">
        <v>352</v>
      </c>
      <c r="C177" t="s">
        <v>127</v>
      </c>
      <c r="D177" t="s">
        <v>114</v>
      </c>
      <c r="E177" s="1">
        <v>56.086956521739133</v>
      </c>
      <c r="F177" s="1">
        <v>13.692934782608695</v>
      </c>
      <c r="G177" s="1">
        <v>0</v>
      </c>
      <c r="H177" s="2">
        <f t="shared" si="6"/>
        <v>0</v>
      </c>
      <c r="I177" s="1">
        <v>47.766304347826086</v>
      </c>
      <c r="J177" s="1">
        <v>0</v>
      </c>
      <c r="K177" s="2">
        <f t="shared" si="7"/>
        <v>0</v>
      </c>
      <c r="L177" s="1">
        <v>147.05434782608697</v>
      </c>
      <c r="M177" s="1">
        <v>0</v>
      </c>
      <c r="N177" s="2">
        <f t="shared" si="8"/>
        <v>0</v>
      </c>
    </row>
    <row r="178" spans="1:14" x14ac:dyDescent="0.3">
      <c r="A178" t="s">
        <v>32</v>
      </c>
      <c r="B178" t="s">
        <v>353</v>
      </c>
      <c r="C178" t="s">
        <v>354</v>
      </c>
      <c r="D178" t="s">
        <v>35</v>
      </c>
      <c r="E178" s="1">
        <v>117.3695652173913</v>
      </c>
      <c r="F178" s="1">
        <v>149.70652173913044</v>
      </c>
      <c r="G178" s="1">
        <v>0</v>
      </c>
      <c r="H178" s="2">
        <f t="shared" si="6"/>
        <v>0</v>
      </c>
      <c r="I178" s="1">
        <v>46.864130434782609</v>
      </c>
      <c r="J178" s="1">
        <v>0</v>
      </c>
      <c r="K178" s="2">
        <f t="shared" si="7"/>
        <v>0</v>
      </c>
      <c r="L178" s="1">
        <v>432.50815217391306</v>
      </c>
      <c r="M178" s="1">
        <v>0</v>
      </c>
      <c r="N178" s="2">
        <f t="shared" si="8"/>
        <v>0</v>
      </c>
    </row>
    <row r="179" spans="1:14" x14ac:dyDescent="0.3">
      <c r="A179" t="s">
        <v>32</v>
      </c>
      <c r="B179" t="s">
        <v>355</v>
      </c>
      <c r="C179" t="s">
        <v>38</v>
      </c>
      <c r="D179" t="s">
        <v>39</v>
      </c>
      <c r="E179" s="1">
        <v>103.96739130434783</v>
      </c>
      <c r="F179" s="1">
        <v>18.535326086956523</v>
      </c>
      <c r="G179" s="1">
        <v>0.44021739130434784</v>
      </c>
      <c r="H179" s="2">
        <f t="shared" si="6"/>
        <v>2.3750183257586863E-2</v>
      </c>
      <c r="I179" s="1">
        <v>96.005434782608702</v>
      </c>
      <c r="J179" s="1">
        <v>31.880434782608695</v>
      </c>
      <c r="K179" s="2">
        <f t="shared" si="7"/>
        <v>0.33206906311916218</v>
      </c>
      <c r="L179" s="1">
        <v>271.0755434782609</v>
      </c>
      <c r="M179" s="1">
        <v>10.399456521739131</v>
      </c>
      <c r="N179" s="2">
        <f t="shared" si="8"/>
        <v>3.8363684116612763E-2</v>
      </c>
    </row>
    <row r="180" spans="1:14" x14ac:dyDescent="0.3">
      <c r="A180" t="s">
        <v>32</v>
      </c>
      <c r="B180" t="s">
        <v>356</v>
      </c>
      <c r="C180" t="s">
        <v>357</v>
      </c>
      <c r="D180" t="s">
        <v>297</v>
      </c>
      <c r="E180" s="1">
        <v>105.15217391304348</v>
      </c>
      <c r="F180" s="1">
        <v>24.591847826086955</v>
      </c>
      <c r="G180" s="1">
        <v>2.1739130434782608E-2</v>
      </c>
      <c r="H180" s="2">
        <f t="shared" si="6"/>
        <v>8.8399743640743447E-4</v>
      </c>
      <c r="I180" s="1">
        <v>75.757608695652166</v>
      </c>
      <c r="J180" s="1">
        <v>0.29347826086956524</v>
      </c>
      <c r="K180" s="2">
        <f t="shared" si="7"/>
        <v>3.8739113591689752E-3</v>
      </c>
      <c r="L180" s="1">
        <v>264.82565217391306</v>
      </c>
      <c r="M180" s="1">
        <v>0</v>
      </c>
      <c r="N180" s="2">
        <f t="shared" si="8"/>
        <v>0</v>
      </c>
    </row>
    <row r="181" spans="1:14" x14ac:dyDescent="0.3">
      <c r="A181" t="s">
        <v>32</v>
      </c>
      <c r="B181" t="s">
        <v>358</v>
      </c>
      <c r="C181" t="s">
        <v>359</v>
      </c>
      <c r="D181" t="s">
        <v>42</v>
      </c>
      <c r="E181" s="1">
        <v>111.39130434782609</v>
      </c>
      <c r="F181" s="1">
        <v>44.953804347826086</v>
      </c>
      <c r="G181" s="1">
        <v>0</v>
      </c>
      <c r="H181" s="2">
        <f t="shared" si="6"/>
        <v>0</v>
      </c>
      <c r="I181" s="1">
        <v>102.04347826086956</v>
      </c>
      <c r="J181" s="1">
        <v>0</v>
      </c>
      <c r="K181" s="2">
        <f t="shared" si="7"/>
        <v>0</v>
      </c>
      <c r="L181" s="1">
        <v>309.41847826086956</v>
      </c>
      <c r="M181" s="1">
        <v>0</v>
      </c>
      <c r="N181" s="2">
        <f t="shared" si="8"/>
        <v>0</v>
      </c>
    </row>
    <row r="182" spans="1:14" x14ac:dyDescent="0.3">
      <c r="A182" t="s">
        <v>32</v>
      </c>
      <c r="B182" t="s">
        <v>360</v>
      </c>
      <c r="C182" t="s">
        <v>361</v>
      </c>
      <c r="D182" t="s">
        <v>234</v>
      </c>
      <c r="E182" s="1">
        <v>70.913043478260875</v>
      </c>
      <c r="F182" s="1">
        <v>19.378478260869564</v>
      </c>
      <c r="G182" s="1">
        <v>0</v>
      </c>
      <c r="H182" s="2">
        <f t="shared" si="6"/>
        <v>0</v>
      </c>
      <c r="I182" s="1">
        <v>62.653695652173944</v>
      </c>
      <c r="J182" s="1">
        <v>0</v>
      </c>
      <c r="K182" s="2">
        <f t="shared" si="7"/>
        <v>0</v>
      </c>
      <c r="L182" s="1">
        <v>185.68847826086966</v>
      </c>
      <c r="M182" s="1">
        <v>0</v>
      </c>
      <c r="N182" s="2">
        <f t="shared" si="8"/>
        <v>0</v>
      </c>
    </row>
    <row r="183" spans="1:14" x14ac:dyDescent="0.3">
      <c r="A183" t="s">
        <v>32</v>
      </c>
      <c r="B183" t="s">
        <v>362</v>
      </c>
      <c r="C183" t="s">
        <v>202</v>
      </c>
      <c r="D183" t="s">
        <v>70</v>
      </c>
      <c r="E183" s="1">
        <v>111.85869565217391</v>
      </c>
      <c r="F183" s="1">
        <v>73.024456521739125</v>
      </c>
      <c r="G183" s="1">
        <v>0</v>
      </c>
      <c r="H183" s="2">
        <f t="shared" si="6"/>
        <v>0</v>
      </c>
      <c r="I183" s="1">
        <v>102.16576086956522</v>
      </c>
      <c r="J183" s="1">
        <v>0</v>
      </c>
      <c r="K183" s="2">
        <f t="shared" si="7"/>
        <v>0</v>
      </c>
      <c r="L183" s="1">
        <v>402.58152173913044</v>
      </c>
      <c r="M183" s="1">
        <v>45.309782608695649</v>
      </c>
      <c r="N183" s="2">
        <f t="shared" si="8"/>
        <v>0.11254809314883563</v>
      </c>
    </row>
    <row r="184" spans="1:14" x14ac:dyDescent="0.3">
      <c r="A184" t="s">
        <v>32</v>
      </c>
      <c r="B184" t="s">
        <v>363</v>
      </c>
      <c r="C184" t="s">
        <v>94</v>
      </c>
      <c r="D184" t="s">
        <v>35</v>
      </c>
      <c r="E184" s="1">
        <v>139</v>
      </c>
      <c r="F184" s="1">
        <v>100.84782608695652</v>
      </c>
      <c r="G184" s="1">
        <v>0</v>
      </c>
      <c r="H184" s="2">
        <f t="shared" si="6"/>
        <v>0</v>
      </c>
      <c r="I184" s="1">
        <v>82.282608695652172</v>
      </c>
      <c r="J184" s="1">
        <v>0</v>
      </c>
      <c r="K184" s="2">
        <f t="shared" si="7"/>
        <v>0</v>
      </c>
      <c r="L184" s="1">
        <v>359.2842391304348</v>
      </c>
      <c r="M184" s="1">
        <v>0</v>
      </c>
      <c r="N184" s="2">
        <f t="shared" si="8"/>
        <v>0</v>
      </c>
    </row>
    <row r="185" spans="1:14" x14ac:dyDescent="0.3">
      <c r="A185" t="s">
        <v>32</v>
      </c>
      <c r="B185" t="s">
        <v>364</v>
      </c>
      <c r="C185" t="s">
        <v>365</v>
      </c>
      <c r="D185" t="s">
        <v>130</v>
      </c>
      <c r="E185" s="1">
        <v>104.68478260869566</v>
      </c>
      <c r="F185" s="1">
        <v>49.018369565217398</v>
      </c>
      <c r="G185" s="1">
        <v>0.26206521739130434</v>
      </c>
      <c r="H185" s="2">
        <f t="shared" si="6"/>
        <v>5.3462654860977135E-3</v>
      </c>
      <c r="I185" s="1">
        <v>82.907717391304345</v>
      </c>
      <c r="J185" s="1">
        <v>31.217391304347824</v>
      </c>
      <c r="K185" s="2">
        <f t="shared" si="7"/>
        <v>0.37653179084655408</v>
      </c>
      <c r="L185" s="1">
        <v>275.6603260869565</v>
      </c>
      <c r="M185" s="1">
        <v>87.558804347826126</v>
      </c>
      <c r="N185" s="2">
        <f t="shared" si="8"/>
        <v>0.3176329564385913</v>
      </c>
    </row>
    <row r="186" spans="1:14" x14ac:dyDescent="0.3">
      <c r="A186" t="s">
        <v>32</v>
      </c>
      <c r="B186" t="s">
        <v>366</v>
      </c>
      <c r="C186" t="s">
        <v>196</v>
      </c>
      <c r="D186" t="s">
        <v>197</v>
      </c>
      <c r="E186" s="1">
        <v>106.94565217391305</v>
      </c>
      <c r="F186" s="1">
        <v>35.73010869565217</v>
      </c>
      <c r="G186" s="1">
        <v>0</v>
      </c>
      <c r="H186" s="2">
        <f t="shared" si="6"/>
        <v>0</v>
      </c>
      <c r="I186" s="1">
        <v>83.11076086956524</v>
      </c>
      <c r="J186" s="1">
        <v>0</v>
      </c>
      <c r="K186" s="2">
        <f t="shared" si="7"/>
        <v>0</v>
      </c>
      <c r="L186" s="1">
        <v>277.78750000000002</v>
      </c>
      <c r="M186" s="1">
        <v>0</v>
      </c>
      <c r="N186" s="2">
        <f t="shared" si="8"/>
        <v>0</v>
      </c>
    </row>
    <row r="187" spans="1:14" x14ac:dyDescent="0.3">
      <c r="A187" t="s">
        <v>32</v>
      </c>
      <c r="B187" t="s">
        <v>367</v>
      </c>
      <c r="C187" t="s">
        <v>368</v>
      </c>
      <c r="D187" t="s">
        <v>187</v>
      </c>
      <c r="E187" s="1">
        <v>112.58695652173913</v>
      </c>
      <c r="F187" s="1">
        <v>63.698369565217391</v>
      </c>
      <c r="G187" s="1">
        <v>6.5217391304347824E-2</v>
      </c>
      <c r="H187" s="2">
        <f t="shared" si="6"/>
        <v>1.0238471054989122E-3</v>
      </c>
      <c r="I187" s="1">
        <v>57.475543478260867</v>
      </c>
      <c r="J187" s="1">
        <v>0.36956521739130432</v>
      </c>
      <c r="K187" s="2">
        <f t="shared" si="7"/>
        <v>6.4299560304477326E-3</v>
      </c>
      <c r="L187" s="1">
        <v>288.89402173913044</v>
      </c>
      <c r="M187" s="1">
        <v>0</v>
      </c>
      <c r="N187" s="2">
        <f t="shared" si="8"/>
        <v>0</v>
      </c>
    </row>
    <row r="188" spans="1:14" x14ac:dyDescent="0.3">
      <c r="A188" t="s">
        <v>32</v>
      </c>
      <c r="B188" t="s">
        <v>369</v>
      </c>
      <c r="C188" t="s">
        <v>144</v>
      </c>
      <c r="D188" t="s">
        <v>145</v>
      </c>
      <c r="E188" s="1">
        <v>113.17391304347827</v>
      </c>
      <c r="F188" s="1">
        <v>30.826086956521745</v>
      </c>
      <c r="G188" s="1">
        <v>0</v>
      </c>
      <c r="H188" s="2">
        <f t="shared" si="6"/>
        <v>0</v>
      </c>
      <c r="I188" s="1">
        <v>98.684782608695699</v>
      </c>
      <c r="J188" s="1">
        <v>0</v>
      </c>
      <c r="K188" s="2">
        <f t="shared" si="7"/>
        <v>0</v>
      </c>
      <c r="L188" s="1">
        <v>297.93239130434779</v>
      </c>
      <c r="M188" s="1">
        <v>0</v>
      </c>
      <c r="N188" s="2">
        <f t="shared" si="8"/>
        <v>0</v>
      </c>
    </row>
    <row r="189" spans="1:14" x14ac:dyDescent="0.3">
      <c r="A189" t="s">
        <v>32</v>
      </c>
      <c r="B189" t="s">
        <v>370</v>
      </c>
      <c r="C189" t="s">
        <v>144</v>
      </c>
      <c r="D189" t="s">
        <v>145</v>
      </c>
      <c r="E189" s="1">
        <v>114.96739130434783</v>
      </c>
      <c r="F189" s="1">
        <v>44.080978260869557</v>
      </c>
      <c r="G189" s="1">
        <v>8.1521739130434784E-2</v>
      </c>
      <c r="H189" s="2">
        <f t="shared" si="6"/>
        <v>1.8493632026039038E-3</v>
      </c>
      <c r="I189" s="1">
        <v>84.136956521739094</v>
      </c>
      <c r="J189" s="1">
        <v>6.1195652173913047</v>
      </c>
      <c r="K189" s="2">
        <f t="shared" si="7"/>
        <v>7.2733379841356E-2</v>
      </c>
      <c r="L189" s="1">
        <v>296.39500000000004</v>
      </c>
      <c r="M189" s="1">
        <v>71.346413043478265</v>
      </c>
      <c r="N189" s="2">
        <f t="shared" si="8"/>
        <v>0.24071395618508495</v>
      </c>
    </row>
    <row r="190" spans="1:14" x14ac:dyDescent="0.3">
      <c r="A190" t="s">
        <v>32</v>
      </c>
      <c r="B190" t="s">
        <v>371</v>
      </c>
      <c r="C190" t="s">
        <v>372</v>
      </c>
      <c r="D190" t="s">
        <v>373</v>
      </c>
      <c r="E190" s="1">
        <v>100.28260869565217</v>
      </c>
      <c r="F190" s="1">
        <v>117.61076086956518</v>
      </c>
      <c r="G190" s="1">
        <v>3.9266304347826089</v>
      </c>
      <c r="H190" s="2">
        <f t="shared" si="6"/>
        <v>3.3386659568824591E-2</v>
      </c>
      <c r="I190" s="1">
        <v>108.29717391304348</v>
      </c>
      <c r="J190" s="1">
        <v>2.7391304347826089</v>
      </c>
      <c r="K190" s="2">
        <f t="shared" si="7"/>
        <v>2.5292723122968805E-2</v>
      </c>
      <c r="L190" s="1">
        <v>455.65293478260861</v>
      </c>
      <c r="M190" s="1">
        <v>11.804347826086957</v>
      </c>
      <c r="N190" s="2">
        <f t="shared" si="8"/>
        <v>2.5906445289809874E-2</v>
      </c>
    </row>
    <row r="191" spans="1:14" x14ac:dyDescent="0.3">
      <c r="A191" t="s">
        <v>32</v>
      </c>
      <c r="B191" t="s">
        <v>374</v>
      </c>
      <c r="C191" t="s">
        <v>97</v>
      </c>
      <c r="D191" t="s">
        <v>35</v>
      </c>
      <c r="E191" s="1">
        <v>41.152173913043477</v>
      </c>
      <c r="F191" s="1">
        <v>25.646739130434781</v>
      </c>
      <c r="G191" s="1">
        <v>0</v>
      </c>
      <c r="H191" s="2">
        <f t="shared" si="6"/>
        <v>0</v>
      </c>
      <c r="I191" s="1">
        <v>40.390760869565213</v>
      </c>
      <c r="J191" s="1">
        <v>0</v>
      </c>
      <c r="K191" s="2">
        <f t="shared" si="7"/>
        <v>0</v>
      </c>
      <c r="L191" s="1">
        <v>115.39402173913044</v>
      </c>
      <c r="M191" s="1">
        <v>0</v>
      </c>
      <c r="N191" s="2">
        <f t="shared" si="8"/>
        <v>0</v>
      </c>
    </row>
    <row r="192" spans="1:14" x14ac:dyDescent="0.3">
      <c r="A192" t="s">
        <v>32</v>
      </c>
      <c r="B192" t="s">
        <v>375</v>
      </c>
      <c r="C192" t="s">
        <v>376</v>
      </c>
      <c r="D192" t="s">
        <v>377</v>
      </c>
      <c r="E192" s="1">
        <v>4.7934782608695654</v>
      </c>
      <c r="F192" s="1">
        <v>23.423913043478251</v>
      </c>
      <c r="G192" s="1">
        <v>0</v>
      </c>
      <c r="H192" s="2">
        <f t="shared" si="6"/>
        <v>0</v>
      </c>
      <c r="I192" s="1">
        <v>0.34782608695652173</v>
      </c>
      <c r="J192" s="1">
        <v>0</v>
      </c>
      <c r="K192" s="2">
        <f t="shared" si="7"/>
        <v>0</v>
      </c>
      <c r="L192" s="1">
        <v>23.049999999999983</v>
      </c>
      <c r="M192" s="1">
        <v>0</v>
      </c>
      <c r="N192" s="2">
        <f t="shared" si="8"/>
        <v>0</v>
      </c>
    </row>
    <row r="193" spans="1:14" x14ac:dyDescent="0.3">
      <c r="A193" t="s">
        <v>32</v>
      </c>
      <c r="B193" t="s">
        <v>378</v>
      </c>
      <c r="C193" t="s">
        <v>127</v>
      </c>
      <c r="D193" t="s">
        <v>114</v>
      </c>
      <c r="E193" s="1">
        <v>95.489130434782609</v>
      </c>
      <c r="F193" s="1">
        <v>35.5625</v>
      </c>
      <c r="G193" s="1">
        <v>3.2608695652173912E-2</v>
      </c>
      <c r="H193" s="2">
        <f t="shared" si="6"/>
        <v>9.1694047528081296E-4</v>
      </c>
      <c r="I193" s="1">
        <v>59.247282608695649</v>
      </c>
      <c r="J193" s="1">
        <v>0.33695652173913043</v>
      </c>
      <c r="K193" s="2">
        <f t="shared" si="7"/>
        <v>5.687290739806449E-3</v>
      </c>
      <c r="L193" s="1">
        <v>240.19184782608698</v>
      </c>
      <c r="M193" s="1">
        <v>0</v>
      </c>
      <c r="N193" s="2">
        <f t="shared" si="8"/>
        <v>0</v>
      </c>
    </row>
    <row r="194" spans="1:14" x14ac:dyDescent="0.3">
      <c r="A194" t="s">
        <v>32</v>
      </c>
      <c r="B194" t="s">
        <v>379</v>
      </c>
      <c r="C194" t="s">
        <v>380</v>
      </c>
      <c r="D194" t="s">
        <v>381</v>
      </c>
      <c r="E194" s="1">
        <v>102.40217391304348</v>
      </c>
      <c r="F194" s="1">
        <v>31.752282608695651</v>
      </c>
      <c r="G194" s="1">
        <v>0</v>
      </c>
      <c r="H194" s="2">
        <f t="shared" ref="H194:H257" si="9">G194/F194</f>
        <v>0</v>
      </c>
      <c r="I194" s="1">
        <v>75.665760869565219</v>
      </c>
      <c r="J194" s="1">
        <v>0</v>
      </c>
      <c r="K194" s="2">
        <f t="shared" ref="K194:K257" si="10">J194/I194</f>
        <v>0</v>
      </c>
      <c r="L194" s="1">
        <v>260.18163043478262</v>
      </c>
      <c r="M194" s="1">
        <v>0</v>
      </c>
      <c r="N194" s="2">
        <f t="shared" ref="N194:N257" si="11">M194/L194</f>
        <v>0</v>
      </c>
    </row>
    <row r="195" spans="1:14" x14ac:dyDescent="0.3">
      <c r="A195" t="s">
        <v>32</v>
      </c>
      <c r="B195" t="s">
        <v>382</v>
      </c>
      <c r="C195" t="s">
        <v>383</v>
      </c>
      <c r="D195" t="s">
        <v>114</v>
      </c>
      <c r="E195" s="1">
        <v>55.326086956521742</v>
      </c>
      <c r="F195" s="1">
        <v>34.210652173913033</v>
      </c>
      <c r="G195" s="1">
        <v>0.26641304347826084</v>
      </c>
      <c r="H195" s="2">
        <f t="shared" si="9"/>
        <v>7.7874295445735835E-3</v>
      </c>
      <c r="I195" s="1">
        <v>52.751521739130439</v>
      </c>
      <c r="J195" s="1">
        <v>4.5434782608695654</v>
      </c>
      <c r="K195" s="2">
        <f t="shared" si="10"/>
        <v>8.612980462133793E-2</v>
      </c>
      <c r="L195" s="1">
        <v>197.79989130434774</v>
      </c>
      <c r="M195" s="1">
        <v>19.461304347826083</v>
      </c>
      <c r="N195" s="2">
        <f t="shared" si="11"/>
        <v>9.8388852589820983E-2</v>
      </c>
    </row>
    <row r="196" spans="1:14" x14ac:dyDescent="0.3">
      <c r="A196" t="s">
        <v>32</v>
      </c>
      <c r="B196" t="s">
        <v>384</v>
      </c>
      <c r="C196" t="s">
        <v>144</v>
      </c>
      <c r="D196" t="s">
        <v>145</v>
      </c>
      <c r="E196" s="1">
        <v>111.90217391304348</v>
      </c>
      <c r="F196" s="1">
        <v>62.654565217391315</v>
      </c>
      <c r="G196" s="1">
        <v>0</v>
      </c>
      <c r="H196" s="2">
        <f t="shared" si="9"/>
        <v>0</v>
      </c>
      <c r="I196" s="1">
        <v>64.843586956521762</v>
      </c>
      <c r="J196" s="1">
        <v>0</v>
      </c>
      <c r="K196" s="2">
        <f t="shared" si="10"/>
        <v>0</v>
      </c>
      <c r="L196" s="1">
        <v>285.59869565217394</v>
      </c>
      <c r="M196" s="1">
        <v>0</v>
      </c>
      <c r="N196" s="2">
        <f t="shared" si="11"/>
        <v>0</v>
      </c>
    </row>
    <row r="197" spans="1:14" x14ac:dyDescent="0.3">
      <c r="A197" t="s">
        <v>32</v>
      </c>
      <c r="B197" t="s">
        <v>385</v>
      </c>
      <c r="C197" t="s">
        <v>275</v>
      </c>
      <c r="D197" t="s">
        <v>276</v>
      </c>
      <c r="E197" s="1">
        <v>22.880434782608695</v>
      </c>
      <c r="F197" s="1">
        <v>26.081630434782607</v>
      </c>
      <c r="G197" s="1">
        <v>0</v>
      </c>
      <c r="H197" s="2">
        <f t="shared" si="9"/>
        <v>0</v>
      </c>
      <c r="I197" s="1">
        <v>4.58695652173913E-2</v>
      </c>
      <c r="J197" s="1">
        <v>0</v>
      </c>
      <c r="K197" s="2">
        <f t="shared" si="10"/>
        <v>0</v>
      </c>
      <c r="L197" s="1">
        <v>71.199130434782603</v>
      </c>
      <c r="M197" s="1">
        <v>0</v>
      </c>
      <c r="N197" s="2">
        <f t="shared" si="11"/>
        <v>0</v>
      </c>
    </row>
    <row r="198" spans="1:14" x14ac:dyDescent="0.3">
      <c r="A198" t="s">
        <v>32</v>
      </c>
      <c r="B198" t="s">
        <v>386</v>
      </c>
      <c r="C198" t="s">
        <v>387</v>
      </c>
      <c r="D198" t="s">
        <v>39</v>
      </c>
      <c r="E198" s="1">
        <v>21.782608695652176</v>
      </c>
      <c r="F198" s="1">
        <v>20.633695652173913</v>
      </c>
      <c r="G198" s="1">
        <v>0</v>
      </c>
      <c r="H198" s="2">
        <f t="shared" si="9"/>
        <v>0</v>
      </c>
      <c r="I198" s="1">
        <v>14.160217391304348</v>
      </c>
      <c r="J198" s="1">
        <v>0</v>
      </c>
      <c r="K198" s="2">
        <f t="shared" si="10"/>
        <v>0</v>
      </c>
      <c r="L198" s="1">
        <v>47.525978260869557</v>
      </c>
      <c r="M198" s="1">
        <v>0</v>
      </c>
      <c r="N198" s="2">
        <f t="shared" si="11"/>
        <v>0</v>
      </c>
    </row>
    <row r="199" spans="1:14" x14ac:dyDescent="0.3">
      <c r="A199" t="s">
        <v>32</v>
      </c>
      <c r="B199" t="s">
        <v>388</v>
      </c>
      <c r="C199" t="s">
        <v>255</v>
      </c>
      <c r="D199" t="s">
        <v>87</v>
      </c>
      <c r="E199" s="1">
        <v>55.978260869565219</v>
      </c>
      <c r="F199" s="1">
        <v>50.309782608695649</v>
      </c>
      <c r="G199" s="1">
        <v>0</v>
      </c>
      <c r="H199" s="2">
        <f t="shared" si="9"/>
        <v>0</v>
      </c>
      <c r="I199" s="1">
        <v>53.499565217391293</v>
      </c>
      <c r="J199" s="1">
        <v>5.3695652173913047</v>
      </c>
      <c r="K199" s="2">
        <f t="shared" si="10"/>
        <v>0.10036652065437349</v>
      </c>
      <c r="L199" s="1">
        <v>175.66869565217391</v>
      </c>
      <c r="M199" s="1">
        <v>0</v>
      </c>
      <c r="N199" s="2">
        <f t="shared" si="11"/>
        <v>0</v>
      </c>
    </row>
    <row r="200" spans="1:14" x14ac:dyDescent="0.3">
      <c r="A200" t="s">
        <v>32</v>
      </c>
      <c r="B200" t="s">
        <v>389</v>
      </c>
      <c r="C200" t="s">
        <v>284</v>
      </c>
      <c r="D200" t="s">
        <v>84</v>
      </c>
      <c r="E200" s="1">
        <v>85.826086956521735</v>
      </c>
      <c r="F200" s="1">
        <v>74.314891304347853</v>
      </c>
      <c r="G200" s="1">
        <v>0</v>
      </c>
      <c r="H200" s="2">
        <f t="shared" si="9"/>
        <v>0</v>
      </c>
      <c r="I200" s="1">
        <v>48.792173913043477</v>
      </c>
      <c r="J200" s="1">
        <v>0</v>
      </c>
      <c r="K200" s="2">
        <f t="shared" si="10"/>
        <v>0</v>
      </c>
      <c r="L200" s="1">
        <v>238.46891304347821</v>
      </c>
      <c r="M200" s="1">
        <v>0</v>
      </c>
      <c r="N200" s="2">
        <f t="shared" si="11"/>
        <v>0</v>
      </c>
    </row>
    <row r="201" spans="1:14" x14ac:dyDescent="0.3">
      <c r="A201" t="s">
        <v>32</v>
      </c>
      <c r="B201" t="s">
        <v>390</v>
      </c>
      <c r="C201" t="s">
        <v>196</v>
      </c>
      <c r="D201" t="s">
        <v>197</v>
      </c>
      <c r="E201" s="1">
        <v>117.03260869565217</v>
      </c>
      <c r="F201" s="1">
        <v>27.241847826086957</v>
      </c>
      <c r="G201" s="1">
        <v>0</v>
      </c>
      <c r="H201" s="2">
        <f t="shared" si="9"/>
        <v>0</v>
      </c>
      <c r="I201" s="1">
        <v>132.95336956521737</v>
      </c>
      <c r="J201" s="1">
        <v>0</v>
      </c>
      <c r="K201" s="2">
        <f t="shared" si="10"/>
        <v>0</v>
      </c>
      <c r="L201" s="1">
        <v>346.06076086956517</v>
      </c>
      <c r="M201" s="1">
        <v>0</v>
      </c>
      <c r="N201" s="2">
        <f t="shared" si="11"/>
        <v>0</v>
      </c>
    </row>
    <row r="202" spans="1:14" x14ac:dyDescent="0.3">
      <c r="A202" t="s">
        <v>32</v>
      </c>
      <c r="B202" t="s">
        <v>391</v>
      </c>
      <c r="C202" t="s">
        <v>41</v>
      </c>
      <c r="D202" t="s">
        <v>42</v>
      </c>
      <c r="E202" s="1">
        <v>140.75</v>
      </c>
      <c r="F202" s="1">
        <v>116.86315217391302</v>
      </c>
      <c r="G202" s="1">
        <v>0</v>
      </c>
      <c r="H202" s="2">
        <f t="shared" si="9"/>
        <v>0</v>
      </c>
      <c r="I202" s="1">
        <v>60.229347826086958</v>
      </c>
      <c r="J202" s="1">
        <v>0</v>
      </c>
      <c r="K202" s="2">
        <f t="shared" si="10"/>
        <v>0</v>
      </c>
      <c r="L202" s="1">
        <v>361.82065217391306</v>
      </c>
      <c r="M202" s="1">
        <v>0</v>
      </c>
      <c r="N202" s="2">
        <f t="shared" si="11"/>
        <v>0</v>
      </c>
    </row>
    <row r="203" spans="1:14" x14ac:dyDescent="0.3">
      <c r="A203" t="s">
        <v>32</v>
      </c>
      <c r="B203" t="s">
        <v>392</v>
      </c>
      <c r="C203" t="s">
        <v>357</v>
      </c>
      <c r="D203" t="s">
        <v>297</v>
      </c>
      <c r="E203" s="1">
        <v>107.94565217391305</v>
      </c>
      <c r="F203" s="1">
        <v>57.086956521739133</v>
      </c>
      <c r="G203" s="1">
        <v>0</v>
      </c>
      <c r="H203" s="2">
        <f t="shared" si="9"/>
        <v>0</v>
      </c>
      <c r="I203" s="1">
        <v>73.252717391304344</v>
      </c>
      <c r="J203" s="1">
        <v>0</v>
      </c>
      <c r="K203" s="2">
        <f t="shared" si="10"/>
        <v>0</v>
      </c>
      <c r="L203" s="1">
        <v>291.37228260869563</v>
      </c>
      <c r="M203" s="1">
        <v>0</v>
      </c>
      <c r="N203" s="2">
        <f t="shared" si="11"/>
        <v>0</v>
      </c>
    </row>
    <row r="204" spans="1:14" x14ac:dyDescent="0.3">
      <c r="A204" t="s">
        <v>32</v>
      </c>
      <c r="B204" t="s">
        <v>393</v>
      </c>
      <c r="C204" t="s">
        <v>394</v>
      </c>
      <c r="D204" t="s">
        <v>66</v>
      </c>
      <c r="E204" s="1">
        <v>47.717391304347828</v>
      </c>
      <c r="F204" s="1">
        <v>57.747500000000002</v>
      </c>
      <c r="G204" s="1">
        <v>0</v>
      </c>
      <c r="H204" s="2">
        <f t="shared" si="9"/>
        <v>0</v>
      </c>
      <c r="I204" s="1">
        <v>16.931086956521739</v>
      </c>
      <c r="J204" s="1">
        <v>0</v>
      </c>
      <c r="K204" s="2">
        <f t="shared" si="10"/>
        <v>0</v>
      </c>
      <c r="L204" s="1">
        <v>127.58902173913039</v>
      </c>
      <c r="M204" s="1">
        <v>0</v>
      </c>
      <c r="N204" s="2">
        <f t="shared" si="11"/>
        <v>0</v>
      </c>
    </row>
    <row r="205" spans="1:14" x14ac:dyDescent="0.3">
      <c r="A205" t="s">
        <v>32</v>
      </c>
      <c r="B205" t="s">
        <v>395</v>
      </c>
      <c r="C205" t="s">
        <v>83</v>
      </c>
      <c r="D205" t="s">
        <v>84</v>
      </c>
      <c r="E205" s="1">
        <v>138.85869565217391</v>
      </c>
      <c r="F205" s="1">
        <v>77.138586956521735</v>
      </c>
      <c r="G205" s="1">
        <v>0</v>
      </c>
      <c r="H205" s="2">
        <f t="shared" si="9"/>
        <v>0</v>
      </c>
      <c r="I205" s="1">
        <v>68.915760869565219</v>
      </c>
      <c r="J205" s="1">
        <v>0</v>
      </c>
      <c r="K205" s="2">
        <f t="shared" si="10"/>
        <v>0</v>
      </c>
      <c r="L205" s="1">
        <v>359.79891304347825</v>
      </c>
      <c r="M205" s="1">
        <v>0</v>
      </c>
      <c r="N205" s="2">
        <f t="shared" si="11"/>
        <v>0</v>
      </c>
    </row>
    <row r="206" spans="1:14" x14ac:dyDescent="0.3">
      <c r="A206" t="s">
        <v>32</v>
      </c>
      <c r="B206" t="s">
        <v>396</v>
      </c>
      <c r="C206" t="s">
        <v>127</v>
      </c>
      <c r="D206" t="s">
        <v>114</v>
      </c>
      <c r="E206" s="1">
        <v>105</v>
      </c>
      <c r="F206" s="1">
        <v>35.831521739130437</v>
      </c>
      <c r="G206" s="1">
        <v>0</v>
      </c>
      <c r="H206" s="2">
        <f t="shared" si="9"/>
        <v>0</v>
      </c>
      <c r="I206" s="1">
        <v>94.383152173913047</v>
      </c>
      <c r="J206" s="1">
        <v>0</v>
      </c>
      <c r="K206" s="2">
        <f t="shared" si="10"/>
        <v>0</v>
      </c>
      <c r="L206" s="1">
        <v>278.59239130434781</v>
      </c>
      <c r="M206" s="1">
        <v>0</v>
      </c>
      <c r="N206" s="2">
        <f t="shared" si="11"/>
        <v>0</v>
      </c>
    </row>
    <row r="207" spans="1:14" x14ac:dyDescent="0.3">
      <c r="A207" t="s">
        <v>32</v>
      </c>
      <c r="B207" t="s">
        <v>397</v>
      </c>
      <c r="C207" t="s">
        <v>284</v>
      </c>
      <c r="D207" t="s">
        <v>84</v>
      </c>
      <c r="E207" s="1">
        <v>109.39130434782609</v>
      </c>
      <c r="F207" s="1">
        <v>53.195108695652159</v>
      </c>
      <c r="G207" s="1">
        <v>0</v>
      </c>
      <c r="H207" s="2">
        <f t="shared" si="9"/>
        <v>0</v>
      </c>
      <c r="I207" s="1">
        <v>90.687065217391336</v>
      </c>
      <c r="J207" s="1">
        <v>0</v>
      </c>
      <c r="K207" s="2">
        <f t="shared" si="10"/>
        <v>0</v>
      </c>
      <c r="L207" s="1">
        <v>277.95445652173913</v>
      </c>
      <c r="M207" s="1">
        <v>0</v>
      </c>
      <c r="N207" s="2">
        <f t="shared" si="11"/>
        <v>0</v>
      </c>
    </row>
    <row r="208" spans="1:14" x14ac:dyDescent="0.3">
      <c r="A208" t="s">
        <v>32</v>
      </c>
      <c r="B208" t="s">
        <v>398</v>
      </c>
      <c r="C208" t="s">
        <v>194</v>
      </c>
      <c r="D208" t="s">
        <v>57</v>
      </c>
      <c r="E208" s="1">
        <v>67.402173913043484</v>
      </c>
      <c r="F208" s="1">
        <v>39.948369565217391</v>
      </c>
      <c r="G208" s="1">
        <v>0</v>
      </c>
      <c r="H208" s="2">
        <f t="shared" si="9"/>
        <v>0</v>
      </c>
      <c r="I208" s="1">
        <v>63.016304347826086</v>
      </c>
      <c r="J208" s="1">
        <v>0</v>
      </c>
      <c r="K208" s="2">
        <f t="shared" si="10"/>
        <v>0</v>
      </c>
      <c r="L208" s="1">
        <v>192.93206521739131</v>
      </c>
      <c r="M208" s="1">
        <v>0</v>
      </c>
      <c r="N208" s="2">
        <f t="shared" si="11"/>
        <v>0</v>
      </c>
    </row>
    <row r="209" spans="1:14" x14ac:dyDescent="0.3">
      <c r="A209" t="s">
        <v>32</v>
      </c>
      <c r="B209" t="s">
        <v>399</v>
      </c>
      <c r="C209" t="s">
        <v>272</v>
      </c>
      <c r="D209" t="s">
        <v>39</v>
      </c>
      <c r="E209" s="1">
        <v>101.82608695652173</v>
      </c>
      <c r="F209" s="1">
        <v>34.546195652173914</v>
      </c>
      <c r="G209" s="1">
        <v>0</v>
      </c>
      <c r="H209" s="2">
        <f t="shared" si="9"/>
        <v>0</v>
      </c>
      <c r="I209" s="1">
        <v>93.182065217391298</v>
      </c>
      <c r="J209" s="1">
        <v>0</v>
      </c>
      <c r="K209" s="2">
        <f t="shared" si="10"/>
        <v>0</v>
      </c>
      <c r="L209" s="1">
        <v>274.93478260869563</v>
      </c>
      <c r="M209" s="1">
        <v>0</v>
      </c>
      <c r="N209" s="2">
        <f t="shared" si="11"/>
        <v>0</v>
      </c>
    </row>
    <row r="210" spans="1:14" x14ac:dyDescent="0.3">
      <c r="A210" t="s">
        <v>32</v>
      </c>
      <c r="B210" t="s">
        <v>400</v>
      </c>
      <c r="C210" t="s">
        <v>189</v>
      </c>
      <c r="D210" t="s">
        <v>66</v>
      </c>
      <c r="E210" s="1">
        <v>147.22826086956522</v>
      </c>
      <c r="F210" s="1">
        <v>59.407499999999999</v>
      </c>
      <c r="G210" s="1">
        <v>0</v>
      </c>
      <c r="H210" s="2">
        <f t="shared" si="9"/>
        <v>0</v>
      </c>
      <c r="I210" s="1">
        <v>143.93521739130429</v>
      </c>
      <c r="J210" s="1">
        <v>0</v>
      </c>
      <c r="K210" s="2">
        <f t="shared" si="10"/>
        <v>0</v>
      </c>
      <c r="L210" s="1">
        <v>390.16413043478269</v>
      </c>
      <c r="M210" s="1">
        <v>0</v>
      </c>
      <c r="N210" s="2">
        <f t="shared" si="11"/>
        <v>0</v>
      </c>
    </row>
    <row r="211" spans="1:14" x14ac:dyDescent="0.3">
      <c r="A211" t="s">
        <v>32</v>
      </c>
      <c r="B211" t="s">
        <v>401</v>
      </c>
      <c r="C211" t="s">
        <v>144</v>
      </c>
      <c r="D211" t="s">
        <v>145</v>
      </c>
      <c r="E211" s="1">
        <v>168.17391304347825</v>
      </c>
      <c r="F211" s="1">
        <v>40.92673913043479</v>
      </c>
      <c r="G211" s="1">
        <v>0</v>
      </c>
      <c r="H211" s="2">
        <f t="shared" si="9"/>
        <v>0</v>
      </c>
      <c r="I211" s="1">
        <v>167.70456521739129</v>
      </c>
      <c r="J211" s="1">
        <v>24.597826086956523</v>
      </c>
      <c r="K211" s="2">
        <f t="shared" si="10"/>
        <v>0.14667356285185779</v>
      </c>
      <c r="L211" s="1">
        <v>444.57228260869573</v>
      </c>
      <c r="M211" s="1">
        <v>98.015434782608679</v>
      </c>
      <c r="N211" s="2">
        <f t="shared" si="11"/>
        <v>0.22047131280309717</v>
      </c>
    </row>
    <row r="212" spans="1:14" x14ac:dyDescent="0.3">
      <c r="A212" t="s">
        <v>32</v>
      </c>
      <c r="B212" t="s">
        <v>402</v>
      </c>
      <c r="C212" t="s">
        <v>215</v>
      </c>
      <c r="D212" t="s">
        <v>35</v>
      </c>
      <c r="E212" s="1">
        <v>107.10869565217391</v>
      </c>
      <c r="F212" s="1">
        <v>120.31217391304354</v>
      </c>
      <c r="G212" s="1">
        <v>0</v>
      </c>
      <c r="H212" s="2">
        <f t="shared" si="9"/>
        <v>0</v>
      </c>
      <c r="I212" s="1">
        <v>27.865978260869571</v>
      </c>
      <c r="J212" s="1">
        <v>0</v>
      </c>
      <c r="K212" s="2">
        <f t="shared" si="10"/>
        <v>0</v>
      </c>
      <c r="L212" s="1">
        <v>268.38086956521738</v>
      </c>
      <c r="M212" s="1">
        <v>0</v>
      </c>
      <c r="N212" s="2">
        <f t="shared" si="11"/>
        <v>0</v>
      </c>
    </row>
    <row r="213" spans="1:14" x14ac:dyDescent="0.3">
      <c r="A213" t="s">
        <v>32</v>
      </c>
      <c r="B213" t="s">
        <v>403</v>
      </c>
      <c r="C213" t="s">
        <v>202</v>
      </c>
      <c r="D213" t="s">
        <v>70</v>
      </c>
      <c r="E213" s="1">
        <v>104.59782608695652</v>
      </c>
      <c r="F213" s="1">
        <v>29.192934782608695</v>
      </c>
      <c r="G213" s="1">
        <v>0.20652173913043478</v>
      </c>
      <c r="H213" s="2">
        <f t="shared" si="9"/>
        <v>7.0743740109838965E-3</v>
      </c>
      <c r="I213" s="1">
        <v>75.013586956521735</v>
      </c>
      <c r="J213" s="1">
        <v>0</v>
      </c>
      <c r="K213" s="2">
        <f t="shared" si="10"/>
        <v>0</v>
      </c>
      <c r="L213" s="1">
        <v>279.68347826086955</v>
      </c>
      <c r="M213" s="1">
        <v>0</v>
      </c>
      <c r="N213" s="2">
        <f t="shared" si="11"/>
        <v>0</v>
      </c>
    </row>
    <row r="214" spans="1:14" x14ac:dyDescent="0.3">
      <c r="A214" t="s">
        <v>32</v>
      </c>
      <c r="B214" t="s">
        <v>404</v>
      </c>
      <c r="C214" t="s">
        <v>359</v>
      </c>
      <c r="D214" t="s">
        <v>42</v>
      </c>
      <c r="E214" s="1">
        <v>25.326086956521738</v>
      </c>
      <c r="F214" s="1">
        <v>9.0641304347826104</v>
      </c>
      <c r="G214" s="1">
        <v>0</v>
      </c>
      <c r="H214" s="2">
        <f t="shared" si="9"/>
        <v>0</v>
      </c>
      <c r="I214" s="1">
        <v>29.926413043478256</v>
      </c>
      <c r="J214" s="1">
        <v>0</v>
      </c>
      <c r="K214" s="2">
        <f t="shared" si="10"/>
        <v>0</v>
      </c>
      <c r="L214" s="1">
        <v>81.621195652173881</v>
      </c>
      <c r="M214" s="1">
        <v>0</v>
      </c>
      <c r="N214" s="2">
        <f t="shared" si="11"/>
        <v>0</v>
      </c>
    </row>
    <row r="215" spans="1:14" x14ac:dyDescent="0.3">
      <c r="A215" t="s">
        <v>32</v>
      </c>
      <c r="B215" t="s">
        <v>405</v>
      </c>
      <c r="C215" t="s">
        <v>200</v>
      </c>
      <c r="D215" t="s">
        <v>39</v>
      </c>
      <c r="E215" s="1">
        <v>111.90217391304348</v>
      </c>
      <c r="F215" s="1">
        <v>46.135434782608684</v>
      </c>
      <c r="G215" s="1">
        <v>1.6404347826086958</v>
      </c>
      <c r="H215" s="2">
        <f t="shared" si="9"/>
        <v>3.5556937749442817E-2</v>
      </c>
      <c r="I215" s="1">
        <v>76.114239130434754</v>
      </c>
      <c r="J215" s="1">
        <v>9.1304347826086953</v>
      </c>
      <c r="K215" s="2">
        <f t="shared" si="10"/>
        <v>0.11995698685185745</v>
      </c>
      <c r="L215" s="1">
        <v>287.89097826086947</v>
      </c>
      <c r="M215" s="1">
        <v>9.5284782608695657</v>
      </c>
      <c r="N215" s="2">
        <f t="shared" si="11"/>
        <v>3.3097522952717999E-2</v>
      </c>
    </row>
    <row r="216" spans="1:14" x14ac:dyDescent="0.3">
      <c r="A216" t="s">
        <v>32</v>
      </c>
      <c r="B216" t="s">
        <v>406</v>
      </c>
      <c r="C216" t="s">
        <v>407</v>
      </c>
      <c r="D216" t="s">
        <v>35</v>
      </c>
      <c r="E216" s="1">
        <v>83.163043478260875</v>
      </c>
      <c r="F216" s="1">
        <v>40.673913043478258</v>
      </c>
      <c r="G216" s="1">
        <v>0</v>
      </c>
      <c r="H216" s="2">
        <f t="shared" si="9"/>
        <v>0</v>
      </c>
      <c r="I216" s="1">
        <v>66.986413043478265</v>
      </c>
      <c r="J216" s="1">
        <v>0</v>
      </c>
      <c r="K216" s="2">
        <f t="shared" si="10"/>
        <v>0</v>
      </c>
      <c r="L216" s="1">
        <v>221.44565217391303</v>
      </c>
      <c r="M216" s="1">
        <v>0</v>
      </c>
      <c r="N216" s="2">
        <f t="shared" si="11"/>
        <v>0</v>
      </c>
    </row>
    <row r="217" spans="1:14" x14ac:dyDescent="0.3">
      <c r="A217" t="s">
        <v>32</v>
      </c>
      <c r="B217" t="s">
        <v>408</v>
      </c>
      <c r="C217" t="s">
        <v>65</v>
      </c>
      <c r="D217" t="s">
        <v>66</v>
      </c>
      <c r="E217" s="1">
        <v>110.84782608695652</v>
      </c>
      <c r="F217" s="1">
        <v>78.308369565217376</v>
      </c>
      <c r="G217" s="1">
        <v>0</v>
      </c>
      <c r="H217" s="2">
        <f t="shared" si="9"/>
        <v>0</v>
      </c>
      <c r="I217" s="1">
        <v>68.208152173913021</v>
      </c>
      <c r="J217" s="1">
        <v>0</v>
      </c>
      <c r="K217" s="2">
        <f t="shared" si="10"/>
        <v>0</v>
      </c>
      <c r="L217" s="1">
        <v>304.32195652173914</v>
      </c>
      <c r="M217" s="1">
        <v>0</v>
      </c>
      <c r="N217" s="2">
        <f t="shared" si="11"/>
        <v>0</v>
      </c>
    </row>
    <row r="218" spans="1:14" x14ac:dyDescent="0.3">
      <c r="A218" t="s">
        <v>32</v>
      </c>
      <c r="B218" t="s">
        <v>409</v>
      </c>
      <c r="C218" t="s">
        <v>46</v>
      </c>
      <c r="D218" t="s">
        <v>39</v>
      </c>
      <c r="E218" s="1">
        <v>69.913043478260875</v>
      </c>
      <c r="F218" s="1">
        <v>32.364130434782609</v>
      </c>
      <c r="G218" s="1">
        <v>0</v>
      </c>
      <c r="H218" s="2">
        <f t="shared" si="9"/>
        <v>0</v>
      </c>
      <c r="I218" s="1">
        <v>54.676630434782609</v>
      </c>
      <c r="J218" s="1">
        <v>0</v>
      </c>
      <c r="K218" s="2">
        <f t="shared" si="10"/>
        <v>0</v>
      </c>
      <c r="L218" s="1">
        <v>179.91304347826087</v>
      </c>
      <c r="M218" s="1">
        <v>0</v>
      </c>
      <c r="N218" s="2">
        <f t="shared" si="11"/>
        <v>0</v>
      </c>
    </row>
    <row r="219" spans="1:14" x14ac:dyDescent="0.3">
      <c r="A219" t="s">
        <v>32</v>
      </c>
      <c r="B219" t="s">
        <v>410</v>
      </c>
      <c r="C219" t="s">
        <v>138</v>
      </c>
      <c r="D219" t="s">
        <v>130</v>
      </c>
      <c r="E219" s="1">
        <v>49.25</v>
      </c>
      <c r="F219" s="1">
        <v>41.296195652173914</v>
      </c>
      <c r="G219" s="1">
        <v>0</v>
      </c>
      <c r="H219" s="2">
        <f t="shared" si="9"/>
        <v>0</v>
      </c>
      <c r="I219" s="1">
        <v>41.127717391304351</v>
      </c>
      <c r="J219" s="1">
        <v>0</v>
      </c>
      <c r="K219" s="2">
        <f t="shared" si="10"/>
        <v>0</v>
      </c>
      <c r="L219" s="1">
        <v>168.66304347826087</v>
      </c>
      <c r="M219" s="1">
        <v>0</v>
      </c>
      <c r="N219" s="2">
        <f t="shared" si="11"/>
        <v>0</v>
      </c>
    </row>
    <row r="220" spans="1:14" x14ac:dyDescent="0.3">
      <c r="A220" t="s">
        <v>32</v>
      </c>
      <c r="B220" t="s">
        <v>411</v>
      </c>
      <c r="C220" t="s">
        <v>284</v>
      </c>
      <c r="D220" t="s">
        <v>84</v>
      </c>
      <c r="E220" s="1">
        <v>177.19565217391303</v>
      </c>
      <c r="F220" s="1">
        <v>65.813043478260866</v>
      </c>
      <c r="G220" s="1">
        <v>0</v>
      </c>
      <c r="H220" s="2">
        <f t="shared" si="9"/>
        <v>0</v>
      </c>
      <c r="I220" s="1">
        <v>151.64021739130436</v>
      </c>
      <c r="J220" s="1">
        <v>0</v>
      </c>
      <c r="K220" s="2">
        <f t="shared" si="10"/>
        <v>0</v>
      </c>
      <c r="L220" s="1">
        <v>483.26923913043481</v>
      </c>
      <c r="M220" s="1">
        <v>0</v>
      </c>
      <c r="N220" s="2">
        <f t="shared" si="11"/>
        <v>0</v>
      </c>
    </row>
    <row r="221" spans="1:14" x14ac:dyDescent="0.3">
      <c r="A221" t="s">
        <v>32</v>
      </c>
      <c r="B221" t="s">
        <v>412</v>
      </c>
      <c r="C221" t="s">
        <v>413</v>
      </c>
      <c r="D221" t="s">
        <v>66</v>
      </c>
      <c r="E221" s="1">
        <v>63.684782608695649</v>
      </c>
      <c r="F221" s="1">
        <v>27.550217391304333</v>
      </c>
      <c r="G221" s="1">
        <v>0.10869565217391304</v>
      </c>
      <c r="H221" s="2">
        <f t="shared" si="9"/>
        <v>3.9453645911418696E-3</v>
      </c>
      <c r="I221" s="1">
        <v>35.739891304347836</v>
      </c>
      <c r="J221" s="1">
        <v>4.3478260869565216E-2</v>
      </c>
      <c r="K221" s="2">
        <f t="shared" si="10"/>
        <v>1.2165191130359143E-3</v>
      </c>
      <c r="L221" s="1">
        <v>160.64923913043481</v>
      </c>
      <c r="M221" s="1">
        <v>0</v>
      </c>
      <c r="N221" s="2">
        <f t="shared" si="11"/>
        <v>0</v>
      </c>
    </row>
    <row r="222" spans="1:14" x14ac:dyDescent="0.3">
      <c r="A222" t="s">
        <v>32</v>
      </c>
      <c r="B222" t="s">
        <v>414</v>
      </c>
      <c r="C222" t="s">
        <v>38</v>
      </c>
      <c r="D222" t="s">
        <v>39</v>
      </c>
      <c r="E222" s="1">
        <v>47.989130434782609</v>
      </c>
      <c r="F222" s="1">
        <v>17.522499999999997</v>
      </c>
      <c r="G222" s="1">
        <v>0</v>
      </c>
      <c r="H222" s="2">
        <f t="shared" si="9"/>
        <v>0</v>
      </c>
      <c r="I222" s="1">
        <v>35.763478260869555</v>
      </c>
      <c r="J222" s="1">
        <v>4.3478260869565216E-2</v>
      </c>
      <c r="K222" s="2">
        <f t="shared" si="10"/>
        <v>1.2157167866173899E-3</v>
      </c>
      <c r="L222" s="1">
        <v>123.41771739130431</v>
      </c>
      <c r="M222" s="1">
        <v>0</v>
      </c>
      <c r="N222" s="2">
        <f t="shared" si="11"/>
        <v>0</v>
      </c>
    </row>
    <row r="223" spans="1:14" x14ac:dyDescent="0.3">
      <c r="A223" t="s">
        <v>32</v>
      </c>
      <c r="B223" t="s">
        <v>415</v>
      </c>
      <c r="C223" t="s">
        <v>416</v>
      </c>
      <c r="D223" t="s">
        <v>417</v>
      </c>
      <c r="E223" s="1">
        <v>150.58695652173913</v>
      </c>
      <c r="F223" s="1">
        <v>60.478260869565219</v>
      </c>
      <c r="G223" s="1">
        <v>1.3152173913043479</v>
      </c>
      <c r="H223" s="2">
        <f t="shared" si="9"/>
        <v>2.1746944644140908E-2</v>
      </c>
      <c r="I223" s="1">
        <v>166.07065217391303</v>
      </c>
      <c r="J223" s="1">
        <v>12.510869565217391</v>
      </c>
      <c r="K223" s="2">
        <f t="shared" si="10"/>
        <v>7.533462054521059E-2</v>
      </c>
      <c r="L223" s="1">
        <v>420.26358695652175</v>
      </c>
      <c r="M223" s="1">
        <v>22.217391304347824</v>
      </c>
      <c r="N223" s="2">
        <f t="shared" si="11"/>
        <v>5.2865373051332945E-2</v>
      </c>
    </row>
    <row r="224" spans="1:14" x14ac:dyDescent="0.3">
      <c r="A224" t="s">
        <v>32</v>
      </c>
      <c r="B224" t="s">
        <v>418</v>
      </c>
      <c r="C224" t="s">
        <v>202</v>
      </c>
      <c r="D224" t="s">
        <v>70</v>
      </c>
      <c r="E224" s="1">
        <v>88.336956521739125</v>
      </c>
      <c r="F224" s="1">
        <v>15.888586956521738</v>
      </c>
      <c r="G224" s="1">
        <v>0</v>
      </c>
      <c r="H224" s="2">
        <f t="shared" si="9"/>
        <v>0</v>
      </c>
      <c r="I224" s="1">
        <v>84.114130434782609</v>
      </c>
      <c r="J224" s="1">
        <v>2.8695652173913042</v>
      </c>
      <c r="K224" s="2">
        <f t="shared" si="10"/>
        <v>3.4115138592750532E-2</v>
      </c>
      <c r="L224" s="1">
        <v>246.90217391304347</v>
      </c>
      <c r="M224" s="1">
        <v>0</v>
      </c>
      <c r="N224" s="2">
        <f t="shared" si="11"/>
        <v>0</v>
      </c>
    </row>
    <row r="225" spans="1:14" x14ac:dyDescent="0.3">
      <c r="A225" t="s">
        <v>32</v>
      </c>
      <c r="B225" t="s">
        <v>419</v>
      </c>
      <c r="C225" t="s">
        <v>69</v>
      </c>
      <c r="D225" t="s">
        <v>70</v>
      </c>
      <c r="E225" s="1">
        <v>45.108695652173914</v>
      </c>
      <c r="F225" s="1">
        <v>20.578804347826086</v>
      </c>
      <c r="G225" s="1">
        <v>0</v>
      </c>
      <c r="H225" s="2">
        <f t="shared" si="9"/>
        <v>0</v>
      </c>
      <c r="I225" s="1">
        <v>26.0625</v>
      </c>
      <c r="J225" s="1">
        <v>2.8260869565217392</v>
      </c>
      <c r="K225" s="2">
        <f t="shared" si="10"/>
        <v>0.10843499113752476</v>
      </c>
      <c r="L225" s="1">
        <v>124.78532608695652</v>
      </c>
      <c r="M225" s="1">
        <v>0</v>
      </c>
      <c r="N225" s="2">
        <f t="shared" si="11"/>
        <v>0</v>
      </c>
    </row>
    <row r="226" spans="1:14" x14ac:dyDescent="0.3">
      <c r="A226" t="s">
        <v>32</v>
      </c>
      <c r="B226" t="s">
        <v>420</v>
      </c>
      <c r="C226" t="s">
        <v>253</v>
      </c>
      <c r="D226" t="s">
        <v>111</v>
      </c>
      <c r="E226" s="1">
        <v>157.84782608695653</v>
      </c>
      <c r="F226" s="1">
        <v>106.02173913043478</v>
      </c>
      <c r="G226" s="1">
        <v>0</v>
      </c>
      <c r="H226" s="2">
        <f t="shared" si="9"/>
        <v>0</v>
      </c>
      <c r="I226" s="1">
        <v>104.89402173913044</v>
      </c>
      <c r="J226" s="1">
        <v>0</v>
      </c>
      <c r="K226" s="2">
        <f t="shared" si="10"/>
        <v>0</v>
      </c>
      <c r="L226" s="1">
        <v>475.28260869565219</v>
      </c>
      <c r="M226" s="1">
        <v>0</v>
      </c>
      <c r="N226" s="2">
        <f t="shared" si="11"/>
        <v>0</v>
      </c>
    </row>
    <row r="227" spans="1:14" x14ac:dyDescent="0.3">
      <c r="A227" t="s">
        <v>32</v>
      </c>
      <c r="B227" t="s">
        <v>421</v>
      </c>
      <c r="C227" t="s">
        <v>422</v>
      </c>
      <c r="D227" t="s">
        <v>263</v>
      </c>
      <c r="E227" s="1">
        <v>102.33695652173913</v>
      </c>
      <c r="F227" s="1">
        <v>39.229673913043477</v>
      </c>
      <c r="G227" s="1">
        <v>0</v>
      </c>
      <c r="H227" s="2">
        <f t="shared" si="9"/>
        <v>0</v>
      </c>
      <c r="I227" s="1">
        <v>70.777173913043455</v>
      </c>
      <c r="J227" s="1">
        <v>0</v>
      </c>
      <c r="K227" s="2">
        <f t="shared" si="10"/>
        <v>0</v>
      </c>
      <c r="L227" s="1">
        <v>270.2181521739131</v>
      </c>
      <c r="M227" s="1">
        <v>0</v>
      </c>
      <c r="N227" s="2">
        <f t="shared" si="11"/>
        <v>0</v>
      </c>
    </row>
    <row r="228" spans="1:14" x14ac:dyDescent="0.3">
      <c r="A228" t="s">
        <v>32</v>
      </c>
      <c r="B228" t="s">
        <v>423</v>
      </c>
      <c r="C228" t="s">
        <v>424</v>
      </c>
      <c r="D228" t="s">
        <v>87</v>
      </c>
      <c r="E228" s="1">
        <v>91.673913043478265</v>
      </c>
      <c r="F228" s="1">
        <v>24.778804347826089</v>
      </c>
      <c r="G228" s="1">
        <v>0</v>
      </c>
      <c r="H228" s="2">
        <f t="shared" si="9"/>
        <v>0</v>
      </c>
      <c r="I228" s="1">
        <v>81.573152173913044</v>
      </c>
      <c r="J228" s="1">
        <v>0</v>
      </c>
      <c r="K228" s="2">
        <f t="shared" si="10"/>
        <v>0</v>
      </c>
      <c r="L228" s="1">
        <v>236.12065217391299</v>
      </c>
      <c r="M228" s="1">
        <v>0</v>
      </c>
      <c r="N228" s="2">
        <f t="shared" si="11"/>
        <v>0</v>
      </c>
    </row>
    <row r="229" spans="1:14" x14ac:dyDescent="0.3">
      <c r="A229" t="s">
        <v>32</v>
      </c>
      <c r="B229" t="s">
        <v>425</v>
      </c>
      <c r="C229" t="s">
        <v>275</v>
      </c>
      <c r="D229" t="s">
        <v>276</v>
      </c>
      <c r="E229" s="1">
        <v>63.358695652173914</v>
      </c>
      <c r="F229" s="1">
        <v>22.111413043478262</v>
      </c>
      <c r="G229" s="1">
        <v>0</v>
      </c>
      <c r="H229" s="2">
        <f t="shared" si="9"/>
        <v>0</v>
      </c>
      <c r="I229" s="1">
        <v>69.814673913043478</v>
      </c>
      <c r="J229" s="1">
        <v>0</v>
      </c>
      <c r="K229" s="2">
        <f t="shared" si="10"/>
        <v>0</v>
      </c>
      <c r="L229" s="1">
        <v>194.85652173913041</v>
      </c>
      <c r="M229" s="1">
        <v>0</v>
      </c>
      <c r="N229" s="2">
        <f t="shared" si="11"/>
        <v>0</v>
      </c>
    </row>
    <row r="230" spans="1:14" x14ac:dyDescent="0.3">
      <c r="A230" t="s">
        <v>32</v>
      </c>
      <c r="B230" t="s">
        <v>426</v>
      </c>
      <c r="C230" t="s">
        <v>427</v>
      </c>
      <c r="D230" t="s">
        <v>218</v>
      </c>
      <c r="E230" s="1">
        <v>88.869565217391298</v>
      </c>
      <c r="F230" s="1">
        <v>32.990434782608695</v>
      </c>
      <c r="G230" s="1">
        <v>0</v>
      </c>
      <c r="H230" s="2">
        <f t="shared" si="9"/>
        <v>0</v>
      </c>
      <c r="I230" s="1">
        <v>71.276739130434777</v>
      </c>
      <c r="J230" s="1">
        <v>0</v>
      </c>
      <c r="K230" s="2">
        <f t="shared" si="10"/>
        <v>0</v>
      </c>
      <c r="L230" s="1">
        <v>221.5113043478261</v>
      </c>
      <c r="M230" s="1">
        <v>0</v>
      </c>
      <c r="N230" s="2">
        <f t="shared" si="11"/>
        <v>0</v>
      </c>
    </row>
    <row r="231" spans="1:14" x14ac:dyDescent="0.3">
      <c r="A231" t="s">
        <v>32</v>
      </c>
      <c r="B231" t="s">
        <v>428</v>
      </c>
      <c r="C231" t="s">
        <v>429</v>
      </c>
      <c r="D231" t="s">
        <v>381</v>
      </c>
      <c r="E231" s="1">
        <v>103.44565217391305</v>
      </c>
      <c r="F231" s="1">
        <v>55.783152173913038</v>
      </c>
      <c r="G231" s="1">
        <v>0.32608695652173914</v>
      </c>
      <c r="H231" s="2">
        <f t="shared" si="9"/>
        <v>5.8456172484679615E-3</v>
      </c>
      <c r="I231" s="1">
        <v>62.047391304347819</v>
      </c>
      <c r="J231" s="1">
        <v>3.5108695652173911</v>
      </c>
      <c r="K231" s="2">
        <f t="shared" si="10"/>
        <v>5.6583677273332446E-2</v>
      </c>
      <c r="L231" s="1">
        <v>243.96532608695654</v>
      </c>
      <c r="M231" s="1">
        <v>12.65641304347826</v>
      </c>
      <c r="N231" s="2">
        <f t="shared" si="11"/>
        <v>5.1877917433919014E-2</v>
      </c>
    </row>
    <row r="232" spans="1:14" x14ac:dyDescent="0.3">
      <c r="A232" t="s">
        <v>32</v>
      </c>
      <c r="B232" t="s">
        <v>430</v>
      </c>
      <c r="C232" t="s">
        <v>140</v>
      </c>
      <c r="D232" t="s">
        <v>141</v>
      </c>
      <c r="E232" s="1">
        <v>74.739130434782609</v>
      </c>
      <c r="F232" s="1">
        <v>23.769347826086953</v>
      </c>
      <c r="G232" s="1">
        <v>0.13043478260869565</v>
      </c>
      <c r="H232" s="2">
        <f t="shared" si="9"/>
        <v>5.4875204638783976E-3</v>
      </c>
      <c r="I232" s="1">
        <v>67.033478260869558</v>
      </c>
      <c r="J232" s="1">
        <v>0</v>
      </c>
      <c r="K232" s="2">
        <f t="shared" si="10"/>
        <v>0</v>
      </c>
      <c r="L232" s="1">
        <v>191.83858695652177</v>
      </c>
      <c r="M232" s="1">
        <v>0</v>
      </c>
      <c r="N232" s="2">
        <f t="shared" si="11"/>
        <v>0</v>
      </c>
    </row>
    <row r="233" spans="1:14" x14ac:dyDescent="0.3">
      <c r="A233" t="s">
        <v>32</v>
      </c>
      <c r="B233" t="s">
        <v>431</v>
      </c>
      <c r="C233" t="s">
        <v>432</v>
      </c>
      <c r="D233" t="s">
        <v>78</v>
      </c>
      <c r="E233" s="1">
        <v>112.80434782608695</v>
      </c>
      <c r="F233" s="1">
        <v>36.174782608695651</v>
      </c>
      <c r="G233" s="1">
        <v>0.11956521739130435</v>
      </c>
      <c r="H233" s="2">
        <f t="shared" si="9"/>
        <v>3.3052090093988128E-3</v>
      </c>
      <c r="I233" s="1">
        <v>109.3291304347826</v>
      </c>
      <c r="J233" s="1">
        <v>0</v>
      </c>
      <c r="K233" s="2">
        <f t="shared" si="10"/>
        <v>0</v>
      </c>
      <c r="L233" s="1">
        <v>285.36923913043483</v>
      </c>
      <c r="M233" s="1">
        <v>0</v>
      </c>
      <c r="N233" s="2">
        <f t="shared" si="11"/>
        <v>0</v>
      </c>
    </row>
    <row r="234" spans="1:14" x14ac:dyDescent="0.3">
      <c r="A234" t="s">
        <v>32</v>
      </c>
      <c r="B234" t="s">
        <v>433</v>
      </c>
      <c r="C234" t="s">
        <v>424</v>
      </c>
      <c r="D234" t="s">
        <v>87</v>
      </c>
      <c r="E234" s="1">
        <v>112.64130434782609</v>
      </c>
      <c r="F234" s="1">
        <v>42.559782608695649</v>
      </c>
      <c r="G234" s="1">
        <v>3.2608695652173912E-2</v>
      </c>
      <c r="H234" s="2">
        <f t="shared" si="9"/>
        <v>7.6618567232792755E-4</v>
      </c>
      <c r="I234" s="1">
        <v>80.66804347826087</v>
      </c>
      <c r="J234" s="1">
        <v>0.19565217391304349</v>
      </c>
      <c r="K234" s="2">
        <f t="shared" si="10"/>
        <v>2.4253987759820846E-3</v>
      </c>
      <c r="L234" s="1">
        <v>287.97184782608696</v>
      </c>
      <c r="M234" s="1">
        <v>0</v>
      </c>
      <c r="N234" s="2">
        <f t="shared" si="11"/>
        <v>0</v>
      </c>
    </row>
    <row r="235" spans="1:14" x14ac:dyDescent="0.3">
      <c r="A235" t="s">
        <v>32</v>
      </c>
      <c r="B235" t="s">
        <v>434</v>
      </c>
      <c r="C235" t="s">
        <v>53</v>
      </c>
      <c r="D235" t="s">
        <v>49</v>
      </c>
      <c r="E235" s="1">
        <v>113.07608695652173</v>
      </c>
      <c r="F235" s="1">
        <v>82.801630434782609</v>
      </c>
      <c r="G235" s="1">
        <v>0</v>
      </c>
      <c r="H235" s="2">
        <f t="shared" si="9"/>
        <v>0</v>
      </c>
      <c r="I235" s="1">
        <v>76.715000000000003</v>
      </c>
      <c r="J235" s="1">
        <v>0</v>
      </c>
      <c r="K235" s="2">
        <f t="shared" si="10"/>
        <v>0</v>
      </c>
      <c r="L235" s="1">
        <v>332.04347826086956</v>
      </c>
      <c r="M235" s="1">
        <v>0</v>
      </c>
      <c r="N235" s="2">
        <f t="shared" si="11"/>
        <v>0</v>
      </c>
    </row>
    <row r="236" spans="1:14" x14ac:dyDescent="0.3">
      <c r="A236" t="s">
        <v>32</v>
      </c>
      <c r="B236" t="s">
        <v>435</v>
      </c>
      <c r="C236" t="s">
        <v>196</v>
      </c>
      <c r="D236" t="s">
        <v>197</v>
      </c>
      <c r="E236" s="1">
        <v>36.576086956521742</v>
      </c>
      <c r="F236" s="1">
        <v>146.75271739130434</v>
      </c>
      <c r="G236" s="1">
        <v>0</v>
      </c>
      <c r="H236" s="2">
        <f t="shared" si="9"/>
        <v>0</v>
      </c>
      <c r="I236" s="1">
        <v>0</v>
      </c>
      <c r="J236" s="1">
        <v>0</v>
      </c>
      <c r="K236" s="2">
        <v>0</v>
      </c>
      <c r="L236" s="1">
        <v>100.67934782608695</v>
      </c>
      <c r="M236" s="1">
        <v>0</v>
      </c>
      <c r="N236" s="2">
        <f t="shared" si="11"/>
        <v>0</v>
      </c>
    </row>
    <row r="237" spans="1:14" x14ac:dyDescent="0.3">
      <c r="A237" t="s">
        <v>32</v>
      </c>
      <c r="B237" t="s">
        <v>436</v>
      </c>
      <c r="C237" t="s">
        <v>287</v>
      </c>
      <c r="D237" t="s">
        <v>197</v>
      </c>
      <c r="E237" s="1">
        <v>96.619565217391298</v>
      </c>
      <c r="F237" s="1">
        <v>91.682065217391298</v>
      </c>
      <c r="G237" s="1">
        <v>1.7853260869565217</v>
      </c>
      <c r="H237" s="2">
        <f t="shared" si="9"/>
        <v>1.9473013426598299E-2</v>
      </c>
      <c r="I237" s="1">
        <v>74.035326086956516</v>
      </c>
      <c r="J237" s="1">
        <v>0.56521739130434778</v>
      </c>
      <c r="K237" s="2">
        <f t="shared" si="10"/>
        <v>7.6344283354743987E-3</v>
      </c>
      <c r="L237" s="1">
        <v>281.32608695652175</v>
      </c>
      <c r="M237" s="1">
        <v>14.880434782608695</v>
      </c>
      <c r="N237" s="2">
        <f t="shared" si="11"/>
        <v>5.2893903098678613E-2</v>
      </c>
    </row>
    <row r="238" spans="1:14" x14ac:dyDescent="0.3">
      <c r="A238" t="s">
        <v>32</v>
      </c>
      <c r="B238" t="s">
        <v>437</v>
      </c>
      <c r="C238" t="s">
        <v>200</v>
      </c>
      <c r="D238" t="s">
        <v>39</v>
      </c>
      <c r="E238" s="1">
        <v>113.84782608695652</v>
      </c>
      <c r="F238" s="1">
        <v>31.479021739130427</v>
      </c>
      <c r="G238" s="1">
        <v>0</v>
      </c>
      <c r="H238" s="2">
        <f t="shared" si="9"/>
        <v>0</v>
      </c>
      <c r="I238" s="1">
        <v>99.401304347826112</v>
      </c>
      <c r="J238" s="1">
        <v>0</v>
      </c>
      <c r="K238" s="2">
        <f t="shared" si="10"/>
        <v>0</v>
      </c>
      <c r="L238" s="1">
        <v>290.91565217391309</v>
      </c>
      <c r="M238" s="1">
        <v>0</v>
      </c>
      <c r="N238" s="2">
        <f t="shared" si="11"/>
        <v>0</v>
      </c>
    </row>
    <row r="239" spans="1:14" x14ac:dyDescent="0.3">
      <c r="A239" t="s">
        <v>32</v>
      </c>
      <c r="B239" t="s">
        <v>438</v>
      </c>
      <c r="C239" t="s">
        <v>439</v>
      </c>
      <c r="D239" t="s">
        <v>39</v>
      </c>
      <c r="E239" s="1">
        <v>68.163043478260875</v>
      </c>
      <c r="F239" s="1">
        <v>14.541847826086963</v>
      </c>
      <c r="G239" s="1">
        <v>0.10869565217391304</v>
      </c>
      <c r="H239" s="2">
        <f t="shared" si="9"/>
        <v>7.474679523115443E-3</v>
      </c>
      <c r="I239" s="1">
        <v>65.469239130434815</v>
      </c>
      <c r="J239" s="1">
        <v>6.5217391304347824E-2</v>
      </c>
      <c r="K239" s="2">
        <f t="shared" si="10"/>
        <v>9.9615318843731746E-4</v>
      </c>
      <c r="L239" s="1">
        <v>179.31673913043485</v>
      </c>
      <c r="M239" s="1">
        <v>0</v>
      </c>
      <c r="N239" s="2">
        <f t="shared" si="11"/>
        <v>0</v>
      </c>
    </row>
    <row r="240" spans="1:14" x14ac:dyDescent="0.3">
      <c r="A240" t="s">
        <v>32</v>
      </c>
      <c r="B240" t="s">
        <v>440</v>
      </c>
      <c r="C240" t="s">
        <v>144</v>
      </c>
      <c r="D240" t="s">
        <v>145</v>
      </c>
      <c r="E240" s="1">
        <v>138.44565217391303</v>
      </c>
      <c r="F240" s="1">
        <v>137.01391304347825</v>
      </c>
      <c r="G240" s="1">
        <v>0</v>
      </c>
      <c r="H240" s="2">
        <f t="shared" si="9"/>
        <v>0</v>
      </c>
      <c r="I240" s="1">
        <v>51.214239130434763</v>
      </c>
      <c r="J240" s="1">
        <v>0</v>
      </c>
      <c r="K240" s="2">
        <f t="shared" si="10"/>
        <v>0</v>
      </c>
      <c r="L240" s="1">
        <v>359.38271739130442</v>
      </c>
      <c r="M240" s="1">
        <v>0</v>
      </c>
      <c r="N240" s="2">
        <f t="shared" si="11"/>
        <v>0</v>
      </c>
    </row>
    <row r="241" spans="1:14" x14ac:dyDescent="0.3">
      <c r="A241" t="s">
        <v>32</v>
      </c>
      <c r="B241" t="s">
        <v>441</v>
      </c>
      <c r="C241" t="s">
        <v>442</v>
      </c>
      <c r="D241" t="s">
        <v>87</v>
      </c>
      <c r="E241" s="1">
        <v>114.97826086956522</v>
      </c>
      <c r="F241" s="1">
        <v>134.70891304347822</v>
      </c>
      <c r="G241" s="1">
        <v>0.59510869565217395</v>
      </c>
      <c r="H241" s="2">
        <f t="shared" si="9"/>
        <v>4.4177380858243477E-3</v>
      </c>
      <c r="I241" s="1">
        <v>110.39130434782609</v>
      </c>
      <c r="J241" s="1">
        <v>2.9565217391304346</v>
      </c>
      <c r="K241" s="2">
        <f t="shared" si="10"/>
        <v>2.6782197715636075E-2</v>
      </c>
      <c r="L241" s="1">
        <v>506.43717391304347</v>
      </c>
      <c r="M241" s="1">
        <v>34.728260869565219</v>
      </c>
      <c r="N241" s="2">
        <f t="shared" si="11"/>
        <v>6.8573680326887196E-2</v>
      </c>
    </row>
    <row r="242" spans="1:14" x14ac:dyDescent="0.3">
      <c r="A242" t="s">
        <v>32</v>
      </c>
      <c r="B242" t="s">
        <v>443</v>
      </c>
      <c r="C242" t="s">
        <v>116</v>
      </c>
      <c r="D242" t="s">
        <v>84</v>
      </c>
      <c r="E242" s="1">
        <v>116.06521739130434</v>
      </c>
      <c r="F242" s="1">
        <v>49.627717391304351</v>
      </c>
      <c r="G242" s="1">
        <v>0</v>
      </c>
      <c r="H242" s="2">
        <f t="shared" si="9"/>
        <v>0</v>
      </c>
      <c r="I242" s="1">
        <v>103.55163043478261</v>
      </c>
      <c r="J242" s="1">
        <v>0</v>
      </c>
      <c r="K242" s="2">
        <f t="shared" si="10"/>
        <v>0</v>
      </c>
      <c r="L242" s="1">
        <v>332.66576086956519</v>
      </c>
      <c r="M242" s="1">
        <v>0</v>
      </c>
      <c r="N242" s="2">
        <f t="shared" si="11"/>
        <v>0</v>
      </c>
    </row>
    <row r="243" spans="1:14" x14ac:dyDescent="0.3">
      <c r="A243" t="s">
        <v>32</v>
      </c>
      <c r="B243" t="s">
        <v>444</v>
      </c>
      <c r="C243" t="s">
        <v>189</v>
      </c>
      <c r="D243" t="s">
        <v>66</v>
      </c>
      <c r="E243" s="1">
        <v>53.945652173913047</v>
      </c>
      <c r="F243" s="1">
        <v>30.881195652173918</v>
      </c>
      <c r="G243" s="1">
        <v>0</v>
      </c>
      <c r="H243" s="2">
        <f t="shared" si="9"/>
        <v>0</v>
      </c>
      <c r="I243" s="1">
        <v>29.787065217391302</v>
      </c>
      <c r="J243" s="1">
        <v>0</v>
      </c>
      <c r="K243" s="2">
        <f t="shared" si="10"/>
        <v>0</v>
      </c>
      <c r="L243" s="1">
        <v>139.31978260869565</v>
      </c>
      <c r="M243" s="1">
        <v>0</v>
      </c>
      <c r="N243" s="2">
        <f t="shared" si="11"/>
        <v>0</v>
      </c>
    </row>
    <row r="244" spans="1:14" x14ac:dyDescent="0.3">
      <c r="A244" t="s">
        <v>32</v>
      </c>
      <c r="B244" t="s">
        <v>445</v>
      </c>
      <c r="C244" t="s">
        <v>129</v>
      </c>
      <c r="D244" t="s">
        <v>130</v>
      </c>
      <c r="E244" s="1">
        <v>35.097826086956523</v>
      </c>
      <c r="F244" s="1">
        <v>12.506847826086956</v>
      </c>
      <c r="G244" s="1">
        <v>0.72826086956521741</v>
      </c>
      <c r="H244" s="2">
        <f t="shared" si="9"/>
        <v>5.8228970216316282E-2</v>
      </c>
      <c r="I244" s="1">
        <v>35.537173913043475</v>
      </c>
      <c r="J244" s="1">
        <v>1.6847826086956521</v>
      </c>
      <c r="K244" s="2">
        <f t="shared" si="10"/>
        <v>4.7409020560221692E-2</v>
      </c>
      <c r="L244" s="1">
        <v>99.281195652173878</v>
      </c>
      <c r="M244" s="1">
        <v>7.1413043478260869</v>
      </c>
      <c r="N244" s="2">
        <f t="shared" si="11"/>
        <v>7.1930080020845513E-2</v>
      </c>
    </row>
    <row r="245" spans="1:14" x14ac:dyDescent="0.3">
      <c r="A245" t="s">
        <v>32</v>
      </c>
      <c r="B245" t="s">
        <v>446</v>
      </c>
      <c r="C245" t="s">
        <v>266</v>
      </c>
      <c r="D245" t="s">
        <v>267</v>
      </c>
      <c r="E245" s="1">
        <v>104.76086956521739</v>
      </c>
      <c r="F245" s="1">
        <v>26.535326086956523</v>
      </c>
      <c r="G245" s="1">
        <v>0</v>
      </c>
      <c r="H245" s="2">
        <f t="shared" si="9"/>
        <v>0</v>
      </c>
      <c r="I245" s="1">
        <v>121.27717391304348</v>
      </c>
      <c r="J245" s="1">
        <v>0</v>
      </c>
      <c r="K245" s="2">
        <f t="shared" si="10"/>
        <v>0</v>
      </c>
      <c r="L245" s="1">
        <v>290.04347826086956</v>
      </c>
      <c r="M245" s="1">
        <v>0</v>
      </c>
      <c r="N245" s="2">
        <f t="shared" si="11"/>
        <v>0</v>
      </c>
    </row>
    <row r="246" spans="1:14" x14ac:dyDescent="0.3">
      <c r="A246" t="s">
        <v>32</v>
      </c>
      <c r="B246" t="s">
        <v>447</v>
      </c>
      <c r="C246" t="s">
        <v>34</v>
      </c>
      <c r="D246" t="s">
        <v>35</v>
      </c>
      <c r="E246" s="1">
        <v>47.793478260869563</v>
      </c>
      <c r="F246" s="1">
        <v>49.730869565217382</v>
      </c>
      <c r="G246" s="1">
        <v>0</v>
      </c>
      <c r="H246" s="2">
        <f t="shared" si="9"/>
        <v>0</v>
      </c>
      <c r="I246" s="1">
        <v>60.877934782608712</v>
      </c>
      <c r="J246" s="1">
        <v>0</v>
      </c>
      <c r="K246" s="2">
        <f t="shared" si="10"/>
        <v>0</v>
      </c>
      <c r="L246" s="1">
        <v>156.55902173913043</v>
      </c>
      <c r="M246" s="1">
        <v>0</v>
      </c>
      <c r="N246" s="2">
        <f t="shared" si="11"/>
        <v>0</v>
      </c>
    </row>
    <row r="247" spans="1:14" x14ac:dyDescent="0.3">
      <c r="A247" t="s">
        <v>32</v>
      </c>
      <c r="B247" t="s">
        <v>448</v>
      </c>
      <c r="C247" t="s">
        <v>46</v>
      </c>
      <c r="D247" t="s">
        <v>39</v>
      </c>
      <c r="E247" s="1">
        <v>114.29347826086956</v>
      </c>
      <c r="F247" s="1">
        <v>26.778478260869555</v>
      </c>
      <c r="G247" s="1">
        <v>0.125</v>
      </c>
      <c r="H247" s="2">
        <f t="shared" si="9"/>
        <v>4.6679276836525127E-3</v>
      </c>
      <c r="I247" s="1">
        <v>102.92543478260869</v>
      </c>
      <c r="J247" s="1">
        <v>3.1956521739130435</v>
      </c>
      <c r="K247" s="2">
        <f t="shared" si="10"/>
        <v>3.1048226132468208E-2</v>
      </c>
      <c r="L247" s="1">
        <v>289.00021739130437</v>
      </c>
      <c r="M247" s="1">
        <v>12.811413043478259</v>
      </c>
      <c r="N247" s="2">
        <f t="shared" si="11"/>
        <v>4.4330115593413863E-2</v>
      </c>
    </row>
    <row r="248" spans="1:14" x14ac:dyDescent="0.3">
      <c r="A248" t="s">
        <v>32</v>
      </c>
      <c r="B248" t="s">
        <v>449</v>
      </c>
      <c r="C248" t="s">
        <v>376</v>
      </c>
      <c r="D248" t="s">
        <v>377</v>
      </c>
      <c r="E248" s="1">
        <v>63.793478260869563</v>
      </c>
      <c r="F248" s="1">
        <v>18.312608695652173</v>
      </c>
      <c r="G248" s="1">
        <v>0</v>
      </c>
      <c r="H248" s="2">
        <f t="shared" si="9"/>
        <v>0</v>
      </c>
      <c r="I248" s="1">
        <v>56.013695652173922</v>
      </c>
      <c r="J248" s="1">
        <v>0</v>
      </c>
      <c r="K248" s="2">
        <f t="shared" si="10"/>
        <v>0</v>
      </c>
      <c r="L248" s="1">
        <v>163.03652173913039</v>
      </c>
      <c r="M248" s="1">
        <v>0</v>
      </c>
      <c r="N248" s="2">
        <f t="shared" si="11"/>
        <v>0</v>
      </c>
    </row>
    <row r="249" spans="1:14" x14ac:dyDescent="0.3">
      <c r="A249" t="s">
        <v>32</v>
      </c>
      <c r="B249" t="s">
        <v>450</v>
      </c>
      <c r="C249" t="s">
        <v>127</v>
      </c>
      <c r="D249" t="s">
        <v>114</v>
      </c>
      <c r="E249" s="1">
        <v>167.09782608695653</v>
      </c>
      <c r="F249" s="1">
        <v>35.080326086956532</v>
      </c>
      <c r="G249" s="1">
        <v>1.3214130434782607</v>
      </c>
      <c r="H249" s="2">
        <f t="shared" si="9"/>
        <v>3.7668208676360761E-2</v>
      </c>
      <c r="I249" s="1">
        <v>168.13782608695655</v>
      </c>
      <c r="J249" s="1">
        <v>33.336956521739133</v>
      </c>
      <c r="K249" s="2">
        <f t="shared" si="10"/>
        <v>0.1982716042997851</v>
      </c>
      <c r="L249" s="1">
        <v>428.66945652173911</v>
      </c>
      <c r="M249" s="1">
        <v>84.260760869565203</v>
      </c>
      <c r="N249" s="2">
        <f t="shared" si="11"/>
        <v>0.19656348169348073</v>
      </c>
    </row>
    <row r="250" spans="1:14" x14ac:dyDescent="0.3">
      <c r="A250" t="s">
        <v>32</v>
      </c>
      <c r="B250" t="s">
        <v>451</v>
      </c>
      <c r="C250" t="s">
        <v>80</v>
      </c>
      <c r="D250" t="s">
        <v>81</v>
      </c>
      <c r="E250" s="1">
        <v>113.06521739130434</v>
      </c>
      <c r="F250" s="1">
        <v>63.09347826086956</v>
      </c>
      <c r="G250" s="1">
        <v>0</v>
      </c>
      <c r="H250" s="2">
        <f t="shared" si="9"/>
        <v>0</v>
      </c>
      <c r="I250" s="1">
        <v>139.26217391304343</v>
      </c>
      <c r="J250" s="1">
        <v>0</v>
      </c>
      <c r="K250" s="2">
        <f t="shared" si="10"/>
        <v>0</v>
      </c>
      <c r="L250" s="1">
        <v>338.52250000000004</v>
      </c>
      <c r="M250" s="1">
        <v>0</v>
      </c>
      <c r="N250" s="2">
        <f t="shared" si="11"/>
        <v>0</v>
      </c>
    </row>
    <row r="251" spans="1:14" x14ac:dyDescent="0.3">
      <c r="A251" t="s">
        <v>32</v>
      </c>
      <c r="B251" t="s">
        <v>452</v>
      </c>
      <c r="C251" t="s">
        <v>176</v>
      </c>
      <c r="D251" t="s">
        <v>145</v>
      </c>
      <c r="E251" s="1">
        <v>107.10869565217391</v>
      </c>
      <c r="F251" s="1">
        <v>86.809782608695656</v>
      </c>
      <c r="G251" s="1">
        <v>0</v>
      </c>
      <c r="H251" s="2">
        <f t="shared" si="9"/>
        <v>0</v>
      </c>
      <c r="I251" s="1">
        <v>91.975543478260875</v>
      </c>
      <c r="J251" s="1">
        <v>0</v>
      </c>
      <c r="K251" s="2">
        <f t="shared" si="10"/>
        <v>0</v>
      </c>
      <c r="L251" s="1">
        <v>327.01902173913044</v>
      </c>
      <c r="M251" s="1">
        <v>0</v>
      </c>
      <c r="N251" s="2">
        <f t="shared" si="11"/>
        <v>0</v>
      </c>
    </row>
    <row r="252" spans="1:14" x14ac:dyDescent="0.3">
      <c r="A252" t="s">
        <v>32</v>
      </c>
      <c r="B252" t="s">
        <v>453</v>
      </c>
      <c r="C252" t="s">
        <v>104</v>
      </c>
      <c r="D252" t="s">
        <v>180</v>
      </c>
      <c r="E252" s="1">
        <v>100.56521739130434</v>
      </c>
      <c r="F252" s="1">
        <v>37.013586956521742</v>
      </c>
      <c r="G252" s="1">
        <v>0</v>
      </c>
      <c r="H252" s="2">
        <f t="shared" si="9"/>
        <v>0</v>
      </c>
      <c r="I252" s="1">
        <v>97.065217391304344</v>
      </c>
      <c r="J252" s="1">
        <v>0</v>
      </c>
      <c r="K252" s="2">
        <f t="shared" si="10"/>
        <v>0</v>
      </c>
      <c r="L252" s="1">
        <v>276.01358695652175</v>
      </c>
      <c r="M252" s="1">
        <v>0</v>
      </c>
      <c r="N252" s="2">
        <f t="shared" si="11"/>
        <v>0</v>
      </c>
    </row>
    <row r="253" spans="1:14" x14ac:dyDescent="0.3">
      <c r="A253" t="s">
        <v>32</v>
      </c>
      <c r="B253" t="s">
        <v>454</v>
      </c>
      <c r="C253" t="s">
        <v>138</v>
      </c>
      <c r="D253" t="s">
        <v>130</v>
      </c>
      <c r="E253" s="1">
        <v>95.782608695652172</v>
      </c>
      <c r="F253" s="1">
        <v>64.926630434782609</v>
      </c>
      <c r="G253" s="1">
        <v>0</v>
      </c>
      <c r="H253" s="2">
        <f t="shared" si="9"/>
        <v>0</v>
      </c>
      <c r="I253" s="1">
        <v>91.926630434782609</v>
      </c>
      <c r="J253" s="1">
        <v>0.34782608695652173</v>
      </c>
      <c r="K253" s="2">
        <f t="shared" si="10"/>
        <v>3.7837358479411156E-3</v>
      </c>
      <c r="L253" s="1">
        <v>266.76836956521748</v>
      </c>
      <c r="M253" s="1">
        <v>23.208586956521735</v>
      </c>
      <c r="N253" s="2">
        <f t="shared" si="11"/>
        <v>8.6999020889723125E-2</v>
      </c>
    </row>
    <row r="254" spans="1:14" x14ac:dyDescent="0.3">
      <c r="A254" t="s">
        <v>32</v>
      </c>
      <c r="B254" t="s">
        <v>455</v>
      </c>
      <c r="C254" t="s">
        <v>456</v>
      </c>
      <c r="D254" t="s">
        <v>39</v>
      </c>
      <c r="E254" s="1">
        <v>49.173913043478258</v>
      </c>
      <c r="F254" s="1">
        <v>19.824565217391303</v>
      </c>
      <c r="G254" s="1">
        <v>9.2391304347826081E-2</v>
      </c>
      <c r="H254" s="2">
        <f t="shared" si="9"/>
        <v>4.6604454289254655E-3</v>
      </c>
      <c r="I254" s="1">
        <v>39.732173913043475</v>
      </c>
      <c r="J254" s="1">
        <v>3.0760869565217392</v>
      </c>
      <c r="K254" s="2">
        <f t="shared" si="10"/>
        <v>7.7420555020572532E-2</v>
      </c>
      <c r="L254" s="1">
        <v>120.90739130434788</v>
      </c>
      <c r="M254" s="1">
        <v>21.177065217391306</v>
      </c>
      <c r="N254" s="2">
        <f t="shared" si="11"/>
        <v>0.17515112177124417</v>
      </c>
    </row>
    <row r="255" spans="1:14" x14ac:dyDescent="0.3">
      <c r="A255" t="s">
        <v>32</v>
      </c>
      <c r="B255" t="s">
        <v>457</v>
      </c>
      <c r="C255" t="s">
        <v>342</v>
      </c>
      <c r="D255" t="s">
        <v>78</v>
      </c>
      <c r="E255" s="1">
        <v>110.23913043478261</v>
      </c>
      <c r="F255" s="1">
        <v>34.405869565217401</v>
      </c>
      <c r="G255" s="1">
        <v>0</v>
      </c>
      <c r="H255" s="2">
        <f t="shared" si="9"/>
        <v>0</v>
      </c>
      <c r="I255" s="1">
        <v>91.361521739130438</v>
      </c>
      <c r="J255" s="1">
        <v>0</v>
      </c>
      <c r="K255" s="2">
        <f t="shared" si="10"/>
        <v>0</v>
      </c>
      <c r="L255" s="1">
        <v>284.1864130434783</v>
      </c>
      <c r="M255" s="1">
        <v>0</v>
      </c>
      <c r="N255" s="2">
        <f t="shared" si="11"/>
        <v>0</v>
      </c>
    </row>
    <row r="256" spans="1:14" x14ac:dyDescent="0.3">
      <c r="A256" t="s">
        <v>32</v>
      </c>
      <c r="B256" t="s">
        <v>458</v>
      </c>
      <c r="C256" t="s">
        <v>94</v>
      </c>
      <c r="D256" t="s">
        <v>35</v>
      </c>
      <c r="E256" s="1">
        <v>58.347826086956523</v>
      </c>
      <c r="F256" s="1">
        <v>64.808586956521765</v>
      </c>
      <c r="G256" s="1">
        <v>0</v>
      </c>
      <c r="H256" s="2">
        <f t="shared" si="9"/>
        <v>0</v>
      </c>
      <c r="I256" s="1">
        <v>65.501304347826093</v>
      </c>
      <c r="J256" s="1">
        <v>0</v>
      </c>
      <c r="K256" s="2">
        <f t="shared" si="10"/>
        <v>0</v>
      </c>
      <c r="L256" s="1">
        <v>179.11532608695651</v>
      </c>
      <c r="M256" s="1">
        <v>0</v>
      </c>
      <c r="N256" s="2">
        <f t="shared" si="11"/>
        <v>0</v>
      </c>
    </row>
    <row r="257" spans="1:14" x14ac:dyDescent="0.3">
      <c r="A257" t="s">
        <v>32</v>
      </c>
      <c r="B257" t="s">
        <v>459</v>
      </c>
      <c r="C257" t="s">
        <v>241</v>
      </c>
      <c r="D257" t="s">
        <v>49</v>
      </c>
      <c r="E257" s="1">
        <v>191.06521739130434</v>
      </c>
      <c r="F257" s="1">
        <v>58.389456521739113</v>
      </c>
      <c r="G257" s="1">
        <v>0</v>
      </c>
      <c r="H257" s="2">
        <f t="shared" si="9"/>
        <v>0</v>
      </c>
      <c r="I257" s="1">
        <v>180.78315217391301</v>
      </c>
      <c r="J257" s="1">
        <v>0</v>
      </c>
      <c r="K257" s="2">
        <f t="shared" si="10"/>
        <v>0</v>
      </c>
      <c r="L257" s="1">
        <v>560.77945652173923</v>
      </c>
      <c r="M257" s="1">
        <v>0</v>
      </c>
      <c r="N257" s="2">
        <f t="shared" si="11"/>
        <v>0</v>
      </c>
    </row>
    <row r="258" spans="1:14" x14ac:dyDescent="0.3">
      <c r="A258" t="s">
        <v>32</v>
      </c>
      <c r="B258" t="s">
        <v>460</v>
      </c>
      <c r="C258" t="s">
        <v>196</v>
      </c>
      <c r="D258" t="s">
        <v>197</v>
      </c>
      <c r="E258" s="1">
        <v>103.29347826086956</v>
      </c>
      <c r="F258" s="1">
        <v>96.880434782608702</v>
      </c>
      <c r="G258" s="1">
        <v>0</v>
      </c>
      <c r="H258" s="2">
        <f t="shared" ref="H258:H321" si="12">G258/F258</f>
        <v>0</v>
      </c>
      <c r="I258" s="1">
        <v>146.3608695652174</v>
      </c>
      <c r="J258" s="1">
        <v>0</v>
      </c>
      <c r="K258" s="2">
        <f t="shared" ref="K258:K321" si="13">J258/I258</f>
        <v>0</v>
      </c>
      <c r="L258" s="1">
        <v>306.33423913043481</v>
      </c>
      <c r="M258" s="1">
        <v>0</v>
      </c>
      <c r="N258" s="2">
        <f t="shared" ref="N258:N321" si="14">M258/L258</f>
        <v>0</v>
      </c>
    </row>
    <row r="259" spans="1:14" x14ac:dyDescent="0.3">
      <c r="A259" t="s">
        <v>32</v>
      </c>
      <c r="B259" t="s">
        <v>461</v>
      </c>
      <c r="C259" t="s">
        <v>138</v>
      </c>
      <c r="D259" t="s">
        <v>130</v>
      </c>
      <c r="E259" s="1">
        <v>85.782608695652172</v>
      </c>
      <c r="F259" s="1">
        <v>58.382934782608693</v>
      </c>
      <c r="G259" s="1">
        <v>0.125</v>
      </c>
      <c r="H259" s="2">
        <f t="shared" si="12"/>
        <v>2.1410365968316382E-3</v>
      </c>
      <c r="I259" s="1">
        <v>55.22423913043481</v>
      </c>
      <c r="J259" s="1">
        <v>1.6304347826086956</v>
      </c>
      <c r="K259" s="2">
        <f t="shared" si="13"/>
        <v>2.9523897626869092E-2</v>
      </c>
      <c r="L259" s="1">
        <v>206.88967391304351</v>
      </c>
      <c r="M259" s="1">
        <v>2.0543478260869565</v>
      </c>
      <c r="N259" s="2">
        <f t="shared" si="14"/>
        <v>9.9296779159234721E-3</v>
      </c>
    </row>
    <row r="260" spans="1:14" x14ac:dyDescent="0.3">
      <c r="A260" t="s">
        <v>32</v>
      </c>
      <c r="B260" t="s">
        <v>462</v>
      </c>
      <c r="C260" t="s">
        <v>94</v>
      </c>
      <c r="D260" t="s">
        <v>35</v>
      </c>
      <c r="E260" s="1">
        <v>80.597826086956516</v>
      </c>
      <c r="F260" s="1">
        <v>34.570434782608693</v>
      </c>
      <c r="G260" s="1">
        <v>0</v>
      </c>
      <c r="H260" s="2">
        <f t="shared" si="12"/>
        <v>0</v>
      </c>
      <c r="I260" s="1">
        <v>100.85184782608694</v>
      </c>
      <c r="J260" s="1">
        <v>2.5</v>
      </c>
      <c r="K260" s="2">
        <f t="shared" si="13"/>
        <v>2.4788836832331546E-2</v>
      </c>
      <c r="L260" s="1">
        <v>212.06597826086949</v>
      </c>
      <c r="M260" s="1">
        <v>2.4621739130434785</v>
      </c>
      <c r="N260" s="2">
        <f t="shared" si="14"/>
        <v>1.1610414519271335E-2</v>
      </c>
    </row>
    <row r="261" spans="1:14" x14ac:dyDescent="0.3">
      <c r="A261" t="s">
        <v>32</v>
      </c>
      <c r="B261" t="s">
        <v>463</v>
      </c>
      <c r="C261" t="s">
        <v>138</v>
      </c>
      <c r="D261" t="s">
        <v>130</v>
      </c>
      <c r="E261" s="1">
        <v>72.021739130434781</v>
      </c>
      <c r="F261" s="1">
        <v>34.137717391304356</v>
      </c>
      <c r="G261" s="1">
        <v>0</v>
      </c>
      <c r="H261" s="2">
        <f t="shared" si="12"/>
        <v>0</v>
      </c>
      <c r="I261" s="1">
        <v>61.622391304347829</v>
      </c>
      <c r="J261" s="1">
        <v>0</v>
      </c>
      <c r="K261" s="2">
        <f t="shared" si="13"/>
        <v>0</v>
      </c>
      <c r="L261" s="1">
        <v>178.0282608695652</v>
      </c>
      <c r="M261" s="1">
        <v>0</v>
      </c>
      <c r="N261" s="2">
        <f t="shared" si="14"/>
        <v>0</v>
      </c>
    </row>
    <row r="262" spans="1:14" x14ac:dyDescent="0.3">
      <c r="A262" t="s">
        <v>32</v>
      </c>
      <c r="B262" t="s">
        <v>464</v>
      </c>
      <c r="C262" t="s">
        <v>123</v>
      </c>
      <c r="D262" t="s">
        <v>35</v>
      </c>
      <c r="E262" s="1">
        <v>116.48913043478261</v>
      </c>
      <c r="F262" s="1">
        <v>76.125434782608693</v>
      </c>
      <c r="G262" s="1">
        <v>0</v>
      </c>
      <c r="H262" s="2">
        <f t="shared" si="12"/>
        <v>0</v>
      </c>
      <c r="I262" s="1">
        <v>48.580434782608684</v>
      </c>
      <c r="J262" s="1">
        <v>0</v>
      </c>
      <c r="K262" s="2">
        <f t="shared" si="13"/>
        <v>0</v>
      </c>
      <c r="L262" s="1">
        <v>295.72902173913036</v>
      </c>
      <c r="M262" s="1">
        <v>0</v>
      </c>
      <c r="N262" s="2">
        <f t="shared" si="14"/>
        <v>0</v>
      </c>
    </row>
    <row r="263" spans="1:14" x14ac:dyDescent="0.3">
      <c r="A263" t="s">
        <v>32</v>
      </c>
      <c r="B263" t="s">
        <v>465</v>
      </c>
      <c r="C263" t="s">
        <v>196</v>
      </c>
      <c r="D263" t="s">
        <v>197</v>
      </c>
      <c r="E263" s="1">
        <v>101.8695652173913</v>
      </c>
      <c r="F263" s="1">
        <v>46.065543478260878</v>
      </c>
      <c r="G263" s="1">
        <v>0</v>
      </c>
      <c r="H263" s="2">
        <f t="shared" si="12"/>
        <v>0</v>
      </c>
      <c r="I263" s="1">
        <v>74.464673913043512</v>
      </c>
      <c r="J263" s="1">
        <v>2.3043478260869565</v>
      </c>
      <c r="K263" s="2">
        <f t="shared" si="13"/>
        <v>3.094551691420646E-2</v>
      </c>
      <c r="L263" s="1">
        <v>255.96184782608705</v>
      </c>
      <c r="M263" s="1">
        <v>0</v>
      </c>
      <c r="N263" s="2">
        <f t="shared" si="14"/>
        <v>0</v>
      </c>
    </row>
    <row r="264" spans="1:14" x14ac:dyDescent="0.3">
      <c r="A264" t="s">
        <v>32</v>
      </c>
      <c r="B264" t="s">
        <v>466</v>
      </c>
      <c r="C264" t="s">
        <v>127</v>
      </c>
      <c r="D264" t="s">
        <v>114</v>
      </c>
      <c r="E264" s="1">
        <v>99.010869565217391</v>
      </c>
      <c r="F264" s="1">
        <v>47.596195652173904</v>
      </c>
      <c r="G264" s="1">
        <v>11.625326086956523</v>
      </c>
      <c r="H264" s="2">
        <f t="shared" si="12"/>
        <v>0.24424906082647277</v>
      </c>
      <c r="I264" s="1">
        <v>62.740978260869554</v>
      </c>
      <c r="J264" s="1">
        <v>22.391304347826086</v>
      </c>
      <c r="K264" s="2">
        <f t="shared" si="13"/>
        <v>0.35688484573392681</v>
      </c>
      <c r="L264" s="1">
        <v>260.10576086956519</v>
      </c>
      <c r="M264" s="1">
        <v>41.837282608695659</v>
      </c>
      <c r="N264" s="2">
        <f t="shared" si="14"/>
        <v>0.16084719718943763</v>
      </c>
    </row>
    <row r="265" spans="1:14" x14ac:dyDescent="0.3">
      <c r="A265" t="s">
        <v>32</v>
      </c>
      <c r="B265" t="s">
        <v>467</v>
      </c>
      <c r="C265" t="s">
        <v>127</v>
      </c>
      <c r="D265" t="s">
        <v>114</v>
      </c>
      <c r="E265" s="1">
        <v>89.847826086956516</v>
      </c>
      <c r="F265" s="1">
        <v>47.998043478260875</v>
      </c>
      <c r="G265" s="1">
        <v>0</v>
      </c>
      <c r="H265" s="2">
        <f t="shared" si="12"/>
        <v>0</v>
      </c>
      <c r="I265" s="1">
        <v>77.323260869565203</v>
      </c>
      <c r="J265" s="1">
        <v>0</v>
      </c>
      <c r="K265" s="2">
        <f t="shared" si="13"/>
        <v>0</v>
      </c>
      <c r="L265" s="1">
        <v>235.47402173913039</v>
      </c>
      <c r="M265" s="1">
        <v>0</v>
      </c>
      <c r="N265" s="2">
        <f t="shared" si="14"/>
        <v>0</v>
      </c>
    </row>
    <row r="266" spans="1:14" x14ac:dyDescent="0.3">
      <c r="A266" t="s">
        <v>32</v>
      </c>
      <c r="B266" t="s">
        <v>468</v>
      </c>
      <c r="C266" t="s">
        <v>262</v>
      </c>
      <c r="D266" t="s">
        <v>263</v>
      </c>
      <c r="E266" s="1">
        <v>102.79347826086956</v>
      </c>
      <c r="F266" s="1">
        <v>79.874673913043466</v>
      </c>
      <c r="G266" s="1">
        <v>0</v>
      </c>
      <c r="H266" s="2">
        <f t="shared" si="12"/>
        <v>0</v>
      </c>
      <c r="I266" s="1">
        <v>41.472499999999989</v>
      </c>
      <c r="J266" s="1">
        <v>0</v>
      </c>
      <c r="K266" s="2">
        <f t="shared" si="13"/>
        <v>0</v>
      </c>
      <c r="L266" s="1">
        <v>256.50021739130437</v>
      </c>
      <c r="M266" s="1">
        <v>27.198152173913037</v>
      </c>
      <c r="N266" s="2">
        <f t="shared" si="14"/>
        <v>0.10603559112162797</v>
      </c>
    </row>
    <row r="267" spans="1:14" x14ac:dyDescent="0.3">
      <c r="A267" t="s">
        <v>32</v>
      </c>
      <c r="B267" t="s">
        <v>469</v>
      </c>
      <c r="C267" t="s">
        <v>215</v>
      </c>
      <c r="D267" t="s">
        <v>35</v>
      </c>
      <c r="E267" s="1">
        <v>106.08695652173913</v>
      </c>
      <c r="F267" s="1">
        <v>57.695978260869573</v>
      </c>
      <c r="G267" s="1">
        <v>7.3913043478260878E-3</v>
      </c>
      <c r="H267" s="2">
        <f t="shared" si="12"/>
        <v>1.2810779140283684E-4</v>
      </c>
      <c r="I267" s="1">
        <v>84.827934782608651</v>
      </c>
      <c r="J267" s="1">
        <v>0.39130434782608697</v>
      </c>
      <c r="K267" s="2">
        <f t="shared" si="13"/>
        <v>4.6129184781981969E-3</v>
      </c>
      <c r="L267" s="1">
        <v>263.74304347826097</v>
      </c>
      <c r="M267" s="1">
        <v>0.98913043478260865</v>
      </c>
      <c r="N267" s="2">
        <f t="shared" si="14"/>
        <v>3.750356489930085E-3</v>
      </c>
    </row>
    <row r="268" spans="1:14" x14ac:dyDescent="0.3">
      <c r="A268" t="s">
        <v>32</v>
      </c>
      <c r="B268" t="s">
        <v>470</v>
      </c>
      <c r="C268" t="s">
        <v>59</v>
      </c>
      <c r="D268" t="s">
        <v>60</v>
      </c>
      <c r="E268" s="1">
        <v>101.57608695652173</v>
      </c>
      <c r="F268" s="1">
        <v>66.560217391304363</v>
      </c>
      <c r="G268" s="1">
        <v>0</v>
      </c>
      <c r="H268" s="2">
        <f t="shared" si="12"/>
        <v>0</v>
      </c>
      <c r="I268" s="1">
        <v>46.597500000000004</v>
      </c>
      <c r="J268" s="1">
        <v>0</v>
      </c>
      <c r="K268" s="2">
        <f t="shared" si="13"/>
        <v>0</v>
      </c>
      <c r="L268" s="1">
        <v>227.6683695652174</v>
      </c>
      <c r="M268" s="1">
        <v>0</v>
      </c>
      <c r="N268" s="2">
        <f t="shared" si="14"/>
        <v>0</v>
      </c>
    </row>
    <row r="269" spans="1:14" x14ac:dyDescent="0.3">
      <c r="A269" t="s">
        <v>32</v>
      </c>
      <c r="B269" t="s">
        <v>471</v>
      </c>
      <c r="C269" t="s">
        <v>259</v>
      </c>
      <c r="D269" t="s">
        <v>60</v>
      </c>
      <c r="E269" s="1">
        <v>88.293478260869563</v>
      </c>
      <c r="F269" s="1">
        <v>33.260869565217391</v>
      </c>
      <c r="G269" s="1">
        <v>6.7934782608695649E-2</v>
      </c>
      <c r="H269" s="2">
        <f t="shared" si="12"/>
        <v>2.0424836601307191E-3</v>
      </c>
      <c r="I269" s="1">
        <v>76.540760869565219</v>
      </c>
      <c r="J269" s="1">
        <v>0</v>
      </c>
      <c r="K269" s="2">
        <f t="shared" si="13"/>
        <v>0</v>
      </c>
      <c r="L269" s="1">
        <v>233.04619565217391</v>
      </c>
      <c r="M269" s="1">
        <v>0</v>
      </c>
      <c r="N269" s="2">
        <f t="shared" si="14"/>
        <v>0</v>
      </c>
    </row>
    <row r="270" spans="1:14" x14ac:dyDescent="0.3">
      <c r="A270" t="s">
        <v>32</v>
      </c>
      <c r="B270" t="s">
        <v>472</v>
      </c>
      <c r="C270" t="s">
        <v>157</v>
      </c>
      <c r="D270" t="s">
        <v>158</v>
      </c>
      <c r="E270" s="1">
        <v>85.706521739130437</v>
      </c>
      <c r="F270" s="1">
        <v>50.645760869565237</v>
      </c>
      <c r="G270" s="1">
        <v>0</v>
      </c>
      <c r="H270" s="2">
        <f t="shared" si="12"/>
        <v>0</v>
      </c>
      <c r="I270" s="1">
        <v>47.12467391304348</v>
      </c>
      <c r="J270" s="1">
        <v>0</v>
      </c>
      <c r="K270" s="2">
        <f t="shared" si="13"/>
        <v>0</v>
      </c>
      <c r="L270" s="1">
        <v>223.83130434782612</v>
      </c>
      <c r="M270" s="1">
        <v>0</v>
      </c>
      <c r="N270" s="2">
        <f t="shared" si="14"/>
        <v>0</v>
      </c>
    </row>
    <row r="271" spans="1:14" x14ac:dyDescent="0.3">
      <c r="A271" t="s">
        <v>32</v>
      </c>
      <c r="B271" t="s">
        <v>473</v>
      </c>
      <c r="C271" t="s">
        <v>209</v>
      </c>
      <c r="D271" t="s">
        <v>210</v>
      </c>
      <c r="E271" s="1">
        <v>159.67391304347825</v>
      </c>
      <c r="F271" s="1">
        <v>42.76902173913043</v>
      </c>
      <c r="G271" s="1">
        <v>0</v>
      </c>
      <c r="H271" s="2">
        <f t="shared" si="12"/>
        <v>0</v>
      </c>
      <c r="I271" s="1">
        <v>127.83250000000007</v>
      </c>
      <c r="J271" s="1">
        <v>0</v>
      </c>
      <c r="K271" s="2">
        <f t="shared" si="13"/>
        <v>0</v>
      </c>
      <c r="L271" s="1">
        <v>410.95250000000004</v>
      </c>
      <c r="M271" s="1">
        <v>0</v>
      </c>
      <c r="N271" s="2">
        <f t="shared" si="14"/>
        <v>0</v>
      </c>
    </row>
    <row r="272" spans="1:14" x14ac:dyDescent="0.3">
      <c r="A272" t="s">
        <v>32</v>
      </c>
      <c r="B272" t="s">
        <v>474</v>
      </c>
      <c r="C272" t="s">
        <v>140</v>
      </c>
      <c r="D272" t="s">
        <v>141</v>
      </c>
      <c r="E272" s="1">
        <v>93.239130434782609</v>
      </c>
      <c r="F272" s="1">
        <v>19.978913043478258</v>
      </c>
      <c r="G272" s="1">
        <v>8.6956521739130432E-2</v>
      </c>
      <c r="H272" s="2">
        <f t="shared" si="12"/>
        <v>4.3524150462988156E-3</v>
      </c>
      <c r="I272" s="1">
        <v>76.697391304347818</v>
      </c>
      <c r="J272" s="1">
        <v>0</v>
      </c>
      <c r="K272" s="2">
        <f t="shared" si="13"/>
        <v>0</v>
      </c>
      <c r="L272" s="1">
        <v>239.93771739130423</v>
      </c>
      <c r="M272" s="1">
        <v>0</v>
      </c>
      <c r="N272" s="2">
        <f t="shared" si="14"/>
        <v>0</v>
      </c>
    </row>
    <row r="273" spans="1:14" x14ac:dyDescent="0.3">
      <c r="A273" t="s">
        <v>32</v>
      </c>
      <c r="B273" t="s">
        <v>475</v>
      </c>
      <c r="C273" t="s">
        <v>63</v>
      </c>
      <c r="D273" t="s">
        <v>60</v>
      </c>
      <c r="E273" s="1">
        <v>113.51086956521739</v>
      </c>
      <c r="F273" s="1">
        <v>32.964673913043477</v>
      </c>
      <c r="G273" s="1">
        <v>0</v>
      </c>
      <c r="H273" s="2">
        <f t="shared" si="12"/>
        <v>0</v>
      </c>
      <c r="I273" s="1">
        <v>101.41847826086956</v>
      </c>
      <c r="J273" s="1">
        <v>0</v>
      </c>
      <c r="K273" s="2">
        <f t="shared" si="13"/>
        <v>0</v>
      </c>
      <c r="L273" s="1">
        <v>299.33423913043481</v>
      </c>
      <c r="M273" s="1">
        <v>0</v>
      </c>
      <c r="N273" s="2">
        <f t="shared" si="14"/>
        <v>0</v>
      </c>
    </row>
    <row r="274" spans="1:14" x14ac:dyDescent="0.3">
      <c r="A274" t="s">
        <v>32</v>
      </c>
      <c r="B274" t="s">
        <v>476</v>
      </c>
      <c r="C274" t="s">
        <v>196</v>
      </c>
      <c r="D274" t="s">
        <v>197</v>
      </c>
      <c r="E274" s="1">
        <v>115.72826086956522</v>
      </c>
      <c r="F274" s="1">
        <v>30.348369565217393</v>
      </c>
      <c r="G274" s="1">
        <v>0</v>
      </c>
      <c r="H274" s="2">
        <f t="shared" si="12"/>
        <v>0</v>
      </c>
      <c r="I274" s="1">
        <v>94.919239130434761</v>
      </c>
      <c r="J274" s="1">
        <v>0.60869565217391308</v>
      </c>
      <c r="K274" s="2">
        <f t="shared" si="13"/>
        <v>6.4127742462986286E-3</v>
      </c>
      <c r="L274" s="1">
        <v>297.3840217391305</v>
      </c>
      <c r="M274" s="1">
        <v>0</v>
      </c>
      <c r="N274" s="2">
        <f t="shared" si="14"/>
        <v>0</v>
      </c>
    </row>
    <row r="275" spans="1:14" x14ac:dyDescent="0.3">
      <c r="A275" t="s">
        <v>32</v>
      </c>
      <c r="B275" t="s">
        <v>477</v>
      </c>
      <c r="C275" t="s">
        <v>186</v>
      </c>
      <c r="D275" t="s">
        <v>187</v>
      </c>
      <c r="E275" s="1">
        <v>113.75</v>
      </c>
      <c r="F275" s="1">
        <v>30.49554347826086</v>
      </c>
      <c r="G275" s="1">
        <v>0</v>
      </c>
      <c r="H275" s="2">
        <f t="shared" si="12"/>
        <v>0</v>
      </c>
      <c r="I275" s="1">
        <v>97.178152173913062</v>
      </c>
      <c r="J275" s="1">
        <v>0</v>
      </c>
      <c r="K275" s="2">
        <f t="shared" si="13"/>
        <v>0</v>
      </c>
      <c r="L275" s="1">
        <v>290.61521739130427</v>
      </c>
      <c r="M275" s="1">
        <v>0</v>
      </c>
      <c r="N275" s="2">
        <f t="shared" si="14"/>
        <v>0</v>
      </c>
    </row>
    <row r="276" spans="1:14" x14ac:dyDescent="0.3">
      <c r="A276" t="s">
        <v>32</v>
      </c>
      <c r="B276" t="s">
        <v>478</v>
      </c>
      <c r="C276" t="s">
        <v>479</v>
      </c>
      <c r="D276" t="s">
        <v>84</v>
      </c>
      <c r="E276" s="1">
        <v>258.71739130434781</v>
      </c>
      <c r="F276" s="1">
        <v>352.27989130434781</v>
      </c>
      <c r="G276" s="1">
        <v>0</v>
      </c>
      <c r="H276" s="2">
        <f t="shared" si="12"/>
        <v>0</v>
      </c>
      <c r="I276" s="1">
        <v>0</v>
      </c>
      <c r="J276" s="1">
        <v>0</v>
      </c>
      <c r="K276" s="2">
        <v>0</v>
      </c>
      <c r="L276" s="1">
        <v>713.67391304347825</v>
      </c>
      <c r="M276" s="1">
        <v>0</v>
      </c>
      <c r="N276" s="2">
        <f t="shared" si="14"/>
        <v>0</v>
      </c>
    </row>
    <row r="277" spans="1:14" x14ac:dyDescent="0.3">
      <c r="A277" t="s">
        <v>32</v>
      </c>
      <c r="B277" t="s">
        <v>480</v>
      </c>
      <c r="C277" t="s">
        <v>284</v>
      </c>
      <c r="D277" t="s">
        <v>84</v>
      </c>
      <c r="E277" s="1">
        <v>102.71739130434783</v>
      </c>
      <c r="F277" s="1">
        <v>86.230978260869563</v>
      </c>
      <c r="G277" s="1">
        <v>0</v>
      </c>
      <c r="H277" s="2">
        <f t="shared" si="12"/>
        <v>0</v>
      </c>
      <c r="I277" s="1">
        <v>51.385869565217391</v>
      </c>
      <c r="J277" s="1">
        <v>0</v>
      </c>
      <c r="K277" s="2">
        <f t="shared" si="13"/>
        <v>0</v>
      </c>
      <c r="L277" s="1">
        <v>245.22282608695653</v>
      </c>
      <c r="M277" s="1">
        <v>0</v>
      </c>
      <c r="N277" s="2">
        <f t="shared" si="14"/>
        <v>0</v>
      </c>
    </row>
    <row r="278" spans="1:14" x14ac:dyDescent="0.3">
      <c r="A278" t="s">
        <v>32</v>
      </c>
      <c r="B278" t="s">
        <v>481</v>
      </c>
      <c r="C278" t="s">
        <v>46</v>
      </c>
      <c r="D278" t="s">
        <v>39</v>
      </c>
      <c r="E278" s="1">
        <v>105.53260869565217</v>
      </c>
      <c r="F278" s="1">
        <v>23.53967391304348</v>
      </c>
      <c r="G278" s="1">
        <v>7.6086956521739135E-2</v>
      </c>
      <c r="H278" s="2">
        <f t="shared" si="12"/>
        <v>3.2322859187772723E-3</v>
      </c>
      <c r="I278" s="1">
        <v>75.6875</v>
      </c>
      <c r="J278" s="1">
        <v>0.11956521739130435</v>
      </c>
      <c r="K278" s="2">
        <f t="shared" si="13"/>
        <v>1.5797221125192977E-3</v>
      </c>
      <c r="L278" s="1">
        <v>267.8583695652174</v>
      </c>
      <c r="M278" s="1">
        <v>0</v>
      </c>
      <c r="N278" s="2">
        <f t="shared" si="14"/>
        <v>0</v>
      </c>
    </row>
    <row r="279" spans="1:14" x14ac:dyDescent="0.3">
      <c r="A279" t="s">
        <v>32</v>
      </c>
      <c r="B279" t="s">
        <v>482</v>
      </c>
      <c r="C279" t="s">
        <v>255</v>
      </c>
      <c r="D279" t="s">
        <v>87</v>
      </c>
      <c r="E279" s="1">
        <v>171.29347826086956</v>
      </c>
      <c r="F279" s="1">
        <v>53.593695652173913</v>
      </c>
      <c r="G279" s="1">
        <v>11.182065217391305</v>
      </c>
      <c r="H279" s="2">
        <f t="shared" si="12"/>
        <v>0.20864516024353935</v>
      </c>
      <c r="I279" s="1">
        <v>153.80217391304353</v>
      </c>
      <c r="J279" s="1">
        <v>32.434782608695649</v>
      </c>
      <c r="K279" s="2">
        <f t="shared" si="13"/>
        <v>0.21088637295226778</v>
      </c>
      <c r="L279" s="1">
        <v>441.76260869565203</v>
      </c>
      <c r="M279" s="1">
        <v>54.132608695652173</v>
      </c>
      <c r="N279" s="2">
        <f t="shared" si="14"/>
        <v>0.12253777850389845</v>
      </c>
    </row>
    <row r="280" spans="1:14" x14ac:dyDescent="0.3">
      <c r="A280" t="s">
        <v>32</v>
      </c>
      <c r="B280" t="s">
        <v>483</v>
      </c>
      <c r="C280" t="s">
        <v>413</v>
      </c>
      <c r="D280" t="s">
        <v>66</v>
      </c>
      <c r="E280" s="1">
        <v>219.70652173913044</v>
      </c>
      <c r="F280" s="1">
        <v>108.87630434782605</v>
      </c>
      <c r="G280" s="1">
        <v>0</v>
      </c>
      <c r="H280" s="2">
        <f t="shared" si="12"/>
        <v>0</v>
      </c>
      <c r="I280" s="1">
        <v>144.22858695652175</v>
      </c>
      <c r="J280" s="1">
        <v>0</v>
      </c>
      <c r="K280" s="2">
        <f t="shared" si="13"/>
        <v>0</v>
      </c>
      <c r="L280" s="1">
        <v>564.51902173913038</v>
      </c>
      <c r="M280" s="1">
        <v>0</v>
      </c>
      <c r="N280" s="2">
        <f t="shared" si="14"/>
        <v>0</v>
      </c>
    </row>
    <row r="281" spans="1:14" x14ac:dyDescent="0.3">
      <c r="A281" t="s">
        <v>32</v>
      </c>
      <c r="B281" t="s">
        <v>484</v>
      </c>
      <c r="C281" t="s">
        <v>144</v>
      </c>
      <c r="D281" t="s">
        <v>145</v>
      </c>
      <c r="E281" s="1">
        <v>85.565217391304344</v>
      </c>
      <c r="F281" s="1">
        <v>16.584021739130431</v>
      </c>
      <c r="G281" s="1">
        <v>0</v>
      </c>
      <c r="H281" s="2">
        <f t="shared" si="12"/>
        <v>0</v>
      </c>
      <c r="I281" s="1">
        <v>82.068695652173901</v>
      </c>
      <c r="J281" s="1">
        <v>0</v>
      </c>
      <c r="K281" s="2">
        <f t="shared" si="13"/>
        <v>0</v>
      </c>
      <c r="L281" s="1">
        <v>222.32163043478258</v>
      </c>
      <c r="M281" s="1">
        <v>0</v>
      </c>
      <c r="N281" s="2">
        <f t="shared" si="14"/>
        <v>0</v>
      </c>
    </row>
    <row r="282" spans="1:14" x14ac:dyDescent="0.3">
      <c r="A282" t="s">
        <v>32</v>
      </c>
      <c r="B282" t="s">
        <v>485</v>
      </c>
      <c r="C282" t="s">
        <v>486</v>
      </c>
      <c r="D282" t="s">
        <v>84</v>
      </c>
      <c r="E282" s="1">
        <v>87.315217391304344</v>
      </c>
      <c r="F282" s="1">
        <v>32.198369565217391</v>
      </c>
      <c r="G282" s="1">
        <v>0</v>
      </c>
      <c r="H282" s="2">
        <f t="shared" si="12"/>
        <v>0</v>
      </c>
      <c r="I282" s="1">
        <v>63.565217391304351</v>
      </c>
      <c r="J282" s="1">
        <v>0</v>
      </c>
      <c r="K282" s="2">
        <f t="shared" si="13"/>
        <v>0</v>
      </c>
      <c r="L282" s="1">
        <v>227.14945652173913</v>
      </c>
      <c r="M282" s="1">
        <v>0</v>
      </c>
      <c r="N282" s="2">
        <f t="shared" si="14"/>
        <v>0</v>
      </c>
    </row>
    <row r="283" spans="1:14" x14ac:dyDescent="0.3">
      <c r="A283" t="s">
        <v>32</v>
      </c>
      <c r="B283" t="s">
        <v>487</v>
      </c>
      <c r="C283" t="s">
        <v>53</v>
      </c>
      <c r="D283" t="s">
        <v>49</v>
      </c>
      <c r="E283" s="1">
        <v>110.46739130434783</v>
      </c>
      <c r="F283" s="1">
        <v>56.065217391304351</v>
      </c>
      <c r="G283" s="1">
        <v>0</v>
      </c>
      <c r="H283" s="2">
        <f t="shared" si="12"/>
        <v>0</v>
      </c>
      <c r="I283" s="1">
        <v>97.290760869565219</v>
      </c>
      <c r="J283" s="1">
        <v>0</v>
      </c>
      <c r="K283" s="2">
        <f t="shared" si="13"/>
        <v>0</v>
      </c>
      <c r="L283" s="1">
        <v>315.95108695652175</v>
      </c>
      <c r="M283" s="1">
        <v>0</v>
      </c>
      <c r="N283" s="2">
        <f t="shared" si="14"/>
        <v>0</v>
      </c>
    </row>
    <row r="284" spans="1:14" x14ac:dyDescent="0.3">
      <c r="A284" t="s">
        <v>32</v>
      </c>
      <c r="B284" t="s">
        <v>488</v>
      </c>
      <c r="C284" t="s">
        <v>489</v>
      </c>
      <c r="D284" t="s">
        <v>74</v>
      </c>
      <c r="E284" s="1">
        <v>85.543478260869563</v>
      </c>
      <c r="F284" s="1">
        <v>42.096521739130445</v>
      </c>
      <c r="G284" s="1">
        <v>0</v>
      </c>
      <c r="H284" s="2">
        <f t="shared" si="12"/>
        <v>0</v>
      </c>
      <c r="I284" s="1">
        <v>61.791739130434784</v>
      </c>
      <c r="J284" s="1">
        <v>18.184782608695652</v>
      </c>
      <c r="K284" s="2">
        <f t="shared" si="13"/>
        <v>0.29429148401714034</v>
      </c>
      <c r="L284" s="1">
        <v>222.45510869565211</v>
      </c>
      <c r="M284" s="1">
        <v>68.60228260869566</v>
      </c>
      <c r="N284" s="2">
        <f t="shared" si="14"/>
        <v>0.30838708542563803</v>
      </c>
    </row>
    <row r="285" spans="1:14" x14ac:dyDescent="0.3">
      <c r="A285" t="s">
        <v>32</v>
      </c>
      <c r="B285" t="s">
        <v>490</v>
      </c>
      <c r="C285" t="s">
        <v>491</v>
      </c>
      <c r="D285" t="s">
        <v>74</v>
      </c>
      <c r="E285" s="1">
        <v>171.14130434782609</v>
      </c>
      <c r="F285" s="1">
        <v>72.459891304347849</v>
      </c>
      <c r="G285" s="1">
        <v>0</v>
      </c>
      <c r="H285" s="2">
        <f t="shared" si="12"/>
        <v>0</v>
      </c>
      <c r="I285" s="1">
        <v>121.82880434782606</v>
      </c>
      <c r="J285" s="1">
        <v>0</v>
      </c>
      <c r="K285" s="2">
        <f t="shared" si="13"/>
        <v>0</v>
      </c>
      <c r="L285" s="1">
        <v>447.6759782608695</v>
      </c>
      <c r="M285" s="1">
        <v>0</v>
      </c>
      <c r="N285" s="2">
        <f t="shared" si="14"/>
        <v>0</v>
      </c>
    </row>
    <row r="286" spans="1:14" x14ac:dyDescent="0.3">
      <c r="A286" t="s">
        <v>32</v>
      </c>
      <c r="B286" t="s">
        <v>492</v>
      </c>
      <c r="C286" t="s">
        <v>202</v>
      </c>
      <c r="D286" t="s">
        <v>70</v>
      </c>
      <c r="E286" s="1">
        <v>134.55434782608697</v>
      </c>
      <c r="F286" s="1">
        <v>30.930978260869566</v>
      </c>
      <c r="G286" s="1">
        <v>0</v>
      </c>
      <c r="H286" s="2">
        <f t="shared" si="12"/>
        <v>0</v>
      </c>
      <c r="I286" s="1">
        <v>142.07043478260871</v>
      </c>
      <c r="J286" s="1">
        <v>0</v>
      </c>
      <c r="K286" s="2">
        <f t="shared" si="13"/>
        <v>0</v>
      </c>
      <c r="L286" s="1">
        <v>359.06586956521727</v>
      </c>
      <c r="M286" s="1">
        <v>0</v>
      </c>
      <c r="N286" s="2">
        <f t="shared" si="14"/>
        <v>0</v>
      </c>
    </row>
    <row r="287" spans="1:14" x14ac:dyDescent="0.3">
      <c r="A287" t="s">
        <v>32</v>
      </c>
      <c r="B287" t="s">
        <v>493</v>
      </c>
      <c r="C287" t="s">
        <v>138</v>
      </c>
      <c r="D287" t="s">
        <v>130</v>
      </c>
      <c r="E287" s="1">
        <v>41.532608695652172</v>
      </c>
      <c r="F287" s="1">
        <v>24.811413043478261</v>
      </c>
      <c r="G287" s="1">
        <v>0</v>
      </c>
      <c r="H287" s="2">
        <f t="shared" si="12"/>
        <v>0</v>
      </c>
      <c r="I287" s="1">
        <v>43.703913043478252</v>
      </c>
      <c r="J287" s="1">
        <v>0</v>
      </c>
      <c r="K287" s="2">
        <f t="shared" si="13"/>
        <v>0</v>
      </c>
      <c r="L287" s="1">
        <v>135.62706521739136</v>
      </c>
      <c r="M287" s="1">
        <v>0</v>
      </c>
      <c r="N287" s="2">
        <f t="shared" si="14"/>
        <v>0</v>
      </c>
    </row>
    <row r="288" spans="1:14" x14ac:dyDescent="0.3">
      <c r="A288" t="s">
        <v>32</v>
      </c>
      <c r="B288" t="s">
        <v>494</v>
      </c>
      <c r="C288" t="s">
        <v>291</v>
      </c>
      <c r="D288" t="s">
        <v>74</v>
      </c>
      <c r="E288" s="1">
        <v>95.489130434782609</v>
      </c>
      <c r="F288" s="1">
        <v>42.325978260869576</v>
      </c>
      <c r="G288" s="1">
        <v>0</v>
      </c>
      <c r="H288" s="2">
        <f t="shared" si="12"/>
        <v>0</v>
      </c>
      <c r="I288" s="1">
        <v>76.432934782608669</v>
      </c>
      <c r="J288" s="1">
        <v>0</v>
      </c>
      <c r="K288" s="2">
        <f t="shared" si="13"/>
        <v>0</v>
      </c>
      <c r="L288" s="1">
        <v>228.14619565217387</v>
      </c>
      <c r="M288" s="1">
        <v>0</v>
      </c>
      <c r="N288" s="2">
        <f t="shared" si="14"/>
        <v>0</v>
      </c>
    </row>
    <row r="289" spans="1:14" x14ac:dyDescent="0.3">
      <c r="A289" t="s">
        <v>32</v>
      </c>
      <c r="B289" t="s">
        <v>495</v>
      </c>
      <c r="C289" t="s">
        <v>496</v>
      </c>
      <c r="D289" t="s">
        <v>51</v>
      </c>
      <c r="E289" s="1">
        <v>116.31521739130434</v>
      </c>
      <c r="F289" s="1">
        <v>45.514021739130428</v>
      </c>
      <c r="G289" s="1">
        <v>0</v>
      </c>
      <c r="H289" s="2">
        <f t="shared" si="12"/>
        <v>0</v>
      </c>
      <c r="I289" s="1">
        <v>88.607717391304348</v>
      </c>
      <c r="J289" s="1">
        <v>0</v>
      </c>
      <c r="K289" s="2">
        <f t="shared" si="13"/>
        <v>0</v>
      </c>
      <c r="L289" s="1">
        <v>297.50065217391295</v>
      </c>
      <c r="M289" s="1">
        <v>0</v>
      </c>
      <c r="N289" s="2">
        <f t="shared" si="14"/>
        <v>0</v>
      </c>
    </row>
    <row r="290" spans="1:14" x14ac:dyDescent="0.3">
      <c r="A290" t="s">
        <v>32</v>
      </c>
      <c r="B290" t="s">
        <v>497</v>
      </c>
      <c r="C290" t="s">
        <v>262</v>
      </c>
      <c r="D290" t="s">
        <v>263</v>
      </c>
      <c r="E290" s="1">
        <v>103.84782608695652</v>
      </c>
      <c r="F290" s="1">
        <v>40.765000000000001</v>
      </c>
      <c r="G290" s="1">
        <v>8.6956521739130432E-2</v>
      </c>
      <c r="H290" s="2">
        <f t="shared" si="12"/>
        <v>2.1331171774593505E-3</v>
      </c>
      <c r="I290" s="1">
        <v>66.499239130434788</v>
      </c>
      <c r="J290" s="1">
        <v>0</v>
      </c>
      <c r="K290" s="2">
        <f t="shared" si="13"/>
        <v>0</v>
      </c>
      <c r="L290" s="1">
        <v>252.2273913043478</v>
      </c>
      <c r="M290" s="1">
        <v>0</v>
      </c>
      <c r="N290" s="2">
        <f t="shared" si="14"/>
        <v>0</v>
      </c>
    </row>
    <row r="291" spans="1:14" x14ac:dyDescent="0.3">
      <c r="A291" t="s">
        <v>32</v>
      </c>
      <c r="B291" t="s">
        <v>498</v>
      </c>
      <c r="C291" t="s">
        <v>38</v>
      </c>
      <c r="D291" t="s">
        <v>39</v>
      </c>
      <c r="E291" s="1">
        <v>258.21739130434781</v>
      </c>
      <c r="F291" s="1">
        <v>33.033804347826084</v>
      </c>
      <c r="G291" s="1">
        <v>0</v>
      </c>
      <c r="H291" s="2">
        <f t="shared" si="12"/>
        <v>0</v>
      </c>
      <c r="I291" s="1">
        <v>274.46891304347827</v>
      </c>
      <c r="J291" s="1">
        <v>0.34782608695652173</v>
      </c>
      <c r="K291" s="2">
        <f t="shared" si="13"/>
        <v>1.267269517336643E-3</v>
      </c>
      <c r="L291" s="1">
        <v>646.56945652173908</v>
      </c>
      <c r="M291" s="1">
        <v>26.25</v>
      </c>
      <c r="N291" s="2">
        <f t="shared" si="14"/>
        <v>4.0598886531407655E-2</v>
      </c>
    </row>
    <row r="292" spans="1:14" x14ac:dyDescent="0.3">
      <c r="A292" t="s">
        <v>32</v>
      </c>
      <c r="B292" t="s">
        <v>499</v>
      </c>
      <c r="C292" t="s">
        <v>284</v>
      </c>
      <c r="D292" t="s">
        <v>84</v>
      </c>
      <c r="E292" s="1">
        <v>173.53260869565219</v>
      </c>
      <c r="F292" s="1">
        <v>129.95978260869563</v>
      </c>
      <c r="G292" s="1">
        <v>0</v>
      </c>
      <c r="H292" s="2">
        <f t="shared" si="12"/>
        <v>0</v>
      </c>
      <c r="I292" s="1">
        <v>151.01902173913044</v>
      </c>
      <c r="J292" s="1">
        <v>0</v>
      </c>
      <c r="K292" s="2">
        <f t="shared" si="13"/>
        <v>0</v>
      </c>
      <c r="L292" s="1">
        <v>495.63586956521738</v>
      </c>
      <c r="M292" s="1">
        <v>0</v>
      </c>
      <c r="N292" s="2">
        <f t="shared" si="14"/>
        <v>0</v>
      </c>
    </row>
    <row r="293" spans="1:14" x14ac:dyDescent="0.3">
      <c r="A293" t="s">
        <v>32</v>
      </c>
      <c r="B293" t="s">
        <v>500</v>
      </c>
      <c r="C293" t="s">
        <v>347</v>
      </c>
      <c r="D293" t="s">
        <v>84</v>
      </c>
      <c r="E293" s="1">
        <v>158.43478260869566</v>
      </c>
      <c r="F293" s="1">
        <v>104.32608695652173</v>
      </c>
      <c r="G293" s="1">
        <v>0</v>
      </c>
      <c r="H293" s="2">
        <f t="shared" si="12"/>
        <v>0</v>
      </c>
      <c r="I293" s="1">
        <v>96.032608695652172</v>
      </c>
      <c r="J293" s="1">
        <v>0</v>
      </c>
      <c r="K293" s="2">
        <f t="shared" si="13"/>
        <v>0</v>
      </c>
      <c r="L293" s="1">
        <v>474.12771739130437</v>
      </c>
      <c r="M293" s="1">
        <v>0</v>
      </c>
      <c r="N293" s="2">
        <f t="shared" si="14"/>
        <v>0</v>
      </c>
    </row>
    <row r="294" spans="1:14" x14ac:dyDescent="0.3">
      <c r="A294" t="s">
        <v>32</v>
      </c>
      <c r="B294" t="s">
        <v>501</v>
      </c>
      <c r="C294" t="s">
        <v>284</v>
      </c>
      <c r="D294" t="s">
        <v>84</v>
      </c>
      <c r="E294" s="1">
        <v>116.51086956521739</v>
      </c>
      <c r="F294" s="1">
        <v>99.986413043478265</v>
      </c>
      <c r="G294" s="1">
        <v>0</v>
      </c>
      <c r="H294" s="2">
        <f t="shared" si="12"/>
        <v>0</v>
      </c>
      <c r="I294" s="1">
        <v>73.573369565217391</v>
      </c>
      <c r="J294" s="1">
        <v>0</v>
      </c>
      <c r="K294" s="2">
        <f t="shared" si="13"/>
        <v>0</v>
      </c>
      <c r="L294" s="1">
        <v>304.375</v>
      </c>
      <c r="M294" s="1">
        <v>0</v>
      </c>
      <c r="N294" s="2">
        <f t="shared" si="14"/>
        <v>0</v>
      </c>
    </row>
    <row r="295" spans="1:14" x14ac:dyDescent="0.3">
      <c r="A295" t="s">
        <v>32</v>
      </c>
      <c r="B295" t="s">
        <v>502</v>
      </c>
      <c r="C295" t="s">
        <v>127</v>
      </c>
      <c r="D295" t="s">
        <v>114</v>
      </c>
      <c r="E295" s="1">
        <v>150.91304347826087</v>
      </c>
      <c r="F295" s="1">
        <v>65.336956521739125</v>
      </c>
      <c r="G295" s="1">
        <v>0</v>
      </c>
      <c r="H295" s="2">
        <f t="shared" si="12"/>
        <v>0</v>
      </c>
      <c r="I295" s="1">
        <v>113.51086956521739</v>
      </c>
      <c r="J295" s="1">
        <v>0</v>
      </c>
      <c r="K295" s="2">
        <f t="shared" si="13"/>
        <v>0</v>
      </c>
      <c r="L295" s="1">
        <v>408.17663043478262</v>
      </c>
      <c r="M295" s="1">
        <v>0</v>
      </c>
      <c r="N295" s="2">
        <f t="shared" si="14"/>
        <v>0</v>
      </c>
    </row>
    <row r="296" spans="1:14" x14ac:dyDescent="0.3">
      <c r="A296" t="s">
        <v>32</v>
      </c>
      <c r="B296" t="s">
        <v>503</v>
      </c>
      <c r="C296" t="s">
        <v>220</v>
      </c>
      <c r="D296" t="s">
        <v>66</v>
      </c>
      <c r="E296" s="1">
        <v>174.96739130434781</v>
      </c>
      <c r="F296" s="1">
        <v>143.23804347826086</v>
      </c>
      <c r="G296" s="1">
        <v>0</v>
      </c>
      <c r="H296" s="2">
        <f t="shared" si="12"/>
        <v>0</v>
      </c>
      <c r="I296" s="1">
        <v>142.00163043478261</v>
      </c>
      <c r="J296" s="1">
        <v>0</v>
      </c>
      <c r="K296" s="2">
        <f t="shared" si="13"/>
        <v>0</v>
      </c>
      <c r="L296" s="1">
        <v>739.83097826086964</v>
      </c>
      <c r="M296" s="1">
        <v>0</v>
      </c>
      <c r="N296" s="2">
        <f t="shared" si="14"/>
        <v>0</v>
      </c>
    </row>
    <row r="297" spans="1:14" x14ac:dyDescent="0.3">
      <c r="A297" t="s">
        <v>32</v>
      </c>
      <c r="B297" t="s">
        <v>504</v>
      </c>
      <c r="C297" t="s">
        <v>278</v>
      </c>
      <c r="D297" t="s">
        <v>35</v>
      </c>
      <c r="E297" s="1">
        <v>301.72826086956519</v>
      </c>
      <c r="F297" s="1">
        <v>255.06815217391301</v>
      </c>
      <c r="G297" s="1">
        <v>0</v>
      </c>
      <c r="H297" s="2">
        <f t="shared" si="12"/>
        <v>0</v>
      </c>
      <c r="I297" s="1">
        <v>190.98184782608689</v>
      </c>
      <c r="J297" s="1">
        <v>0</v>
      </c>
      <c r="K297" s="2">
        <f t="shared" si="13"/>
        <v>0</v>
      </c>
      <c r="L297" s="1">
        <v>880.83065217391254</v>
      </c>
      <c r="M297" s="1">
        <v>0</v>
      </c>
      <c r="N297" s="2">
        <f t="shared" si="14"/>
        <v>0</v>
      </c>
    </row>
    <row r="298" spans="1:14" x14ac:dyDescent="0.3">
      <c r="A298" t="s">
        <v>32</v>
      </c>
      <c r="B298" t="s">
        <v>505</v>
      </c>
      <c r="C298" t="s">
        <v>506</v>
      </c>
      <c r="D298" t="s">
        <v>35</v>
      </c>
      <c r="E298" s="1">
        <v>12.554347826086957</v>
      </c>
      <c r="F298" s="1">
        <v>24.067934782608695</v>
      </c>
      <c r="G298" s="1">
        <v>2.3342391304347827</v>
      </c>
      <c r="H298" s="2">
        <f t="shared" si="12"/>
        <v>9.6985435248955629E-2</v>
      </c>
      <c r="I298" s="1">
        <v>0</v>
      </c>
      <c r="J298" s="1">
        <v>0</v>
      </c>
      <c r="K298" s="2">
        <v>0</v>
      </c>
      <c r="L298" s="1">
        <v>47.709239130434781</v>
      </c>
      <c r="M298" s="1">
        <v>0</v>
      </c>
      <c r="N298" s="2">
        <f t="shared" si="14"/>
        <v>0</v>
      </c>
    </row>
    <row r="299" spans="1:14" x14ac:dyDescent="0.3">
      <c r="A299" t="s">
        <v>32</v>
      </c>
      <c r="B299" t="s">
        <v>507</v>
      </c>
      <c r="C299" t="s">
        <v>506</v>
      </c>
      <c r="D299" t="s">
        <v>35</v>
      </c>
      <c r="E299" s="1">
        <v>111.65217391304348</v>
      </c>
      <c r="F299" s="1">
        <v>44.342391304347828</v>
      </c>
      <c r="G299" s="1">
        <v>0</v>
      </c>
      <c r="H299" s="2">
        <f t="shared" si="12"/>
        <v>0</v>
      </c>
      <c r="I299" s="1">
        <v>77.880434782608702</v>
      </c>
      <c r="J299" s="1">
        <v>0</v>
      </c>
      <c r="K299" s="2">
        <f t="shared" si="13"/>
        <v>0</v>
      </c>
      <c r="L299" s="1">
        <v>278.1875</v>
      </c>
      <c r="M299" s="1">
        <v>0.20652173913043478</v>
      </c>
      <c r="N299" s="2">
        <f t="shared" si="14"/>
        <v>7.4238324558233127E-4</v>
      </c>
    </row>
    <row r="300" spans="1:14" x14ac:dyDescent="0.3">
      <c r="A300" t="s">
        <v>32</v>
      </c>
      <c r="B300" t="s">
        <v>508</v>
      </c>
      <c r="C300" t="s">
        <v>284</v>
      </c>
      <c r="D300" t="s">
        <v>84</v>
      </c>
      <c r="E300" s="1">
        <v>100.53260869565217</v>
      </c>
      <c r="F300" s="1">
        <v>38.536956521739128</v>
      </c>
      <c r="G300" s="1">
        <v>1.0597826086956521</v>
      </c>
      <c r="H300" s="2">
        <f t="shared" si="12"/>
        <v>2.7500423083432052E-2</v>
      </c>
      <c r="I300" s="1">
        <v>64.981521739130443</v>
      </c>
      <c r="J300" s="1">
        <v>1.326086956521739</v>
      </c>
      <c r="K300" s="2">
        <f t="shared" si="13"/>
        <v>2.0407139153270991E-2</v>
      </c>
      <c r="L300" s="1">
        <v>243.26891304347811</v>
      </c>
      <c r="M300" s="1">
        <v>19.860978260869569</v>
      </c>
      <c r="N300" s="2">
        <f t="shared" si="14"/>
        <v>8.164207260349754E-2</v>
      </c>
    </row>
    <row r="301" spans="1:14" x14ac:dyDescent="0.3">
      <c r="A301" t="s">
        <v>32</v>
      </c>
      <c r="B301" t="s">
        <v>509</v>
      </c>
      <c r="C301" t="s">
        <v>510</v>
      </c>
      <c r="D301" t="s">
        <v>511</v>
      </c>
      <c r="E301" s="1">
        <v>72.228260869565219</v>
      </c>
      <c r="F301" s="1">
        <v>19.490543478260872</v>
      </c>
      <c r="G301" s="1">
        <v>2.1739130434782608E-2</v>
      </c>
      <c r="H301" s="2">
        <f t="shared" si="12"/>
        <v>1.1153680993569901E-3</v>
      </c>
      <c r="I301" s="1">
        <v>65.310760869565215</v>
      </c>
      <c r="J301" s="1">
        <v>0</v>
      </c>
      <c r="K301" s="2">
        <f t="shared" si="13"/>
        <v>0</v>
      </c>
      <c r="L301" s="1">
        <v>185.73</v>
      </c>
      <c r="M301" s="1">
        <v>0</v>
      </c>
      <c r="N301" s="2">
        <f t="shared" si="14"/>
        <v>0</v>
      </c>
    </row>
    <row r="302" spans="1:14" x14ac:dyDescent="0.3">
      <c r="A302" t="s">
        <v>32</v>
      </c>
      <c r="B302" t="s">
        <v>512</v>
      </c>
      <c r="C302" t="s">
        <v>46</v>
      </c>
      <c r="D302" t="s">
        <v>39</v>
      </c>
      <c r="E302" s="1">
        <v>125.26086956521739</v>
      </c>
      <c r="F302" s="1">
        <v>34.250217391304346</v>
      </c>
      <c r="G302" s="1">
        <v>4.5380434782608692</v>
      </c>
      <c r="H302" s="2">
        <f t="shared" si="12"/>
        <v>0.13249677882082628</v>
      </c>
      <c r="I302" s="1">
        <v>108.4875</v>
      </c>
      <c r="J302" s="1">
        <v>20.532608695652176</v>
      </c>
      <c r="K302" s="2">
        <f t="shared" si="13"/>
        <v>0.18926243756794264</v>
      </c>
      <c r="L302" s="1">
        <v>319.10250000000002</v>
      </c>
      <c r="M302" s="1">
        <v>45.945652173913047</v>
      </c>
      <c r="N302" s="2">
        <f t="shared" si="14"/>
        <v>0.14398399314926408</v>
      </c>
    </row>
    <row r="303" spans="1:14" x14ac:dyDescent="0.3">
      <c r="A303" t="s">
        <v>32</v>
      </c>
      <c r="B303" t="s">
        <v>513</v>
      </c>
      <c r="C303" t="s">
        <v>514</v>
      </c>
      <c r="D303" t="s">
        <v>320</v>
      </c>
      <c r="E303" s="1">
        <v>98.108695652173907</v>
      </c>
      <c r="F303" s="1">
        <v>78.658913043478279</v>
      </c>
      <c r="G303" s="1">
        <v>0</v>
      </c>
      <c r="H303" s="2">
        <f t="shared" si="12"/>
        <v>0</v>
      </c>
      <c r="I303" s="1">
        <v>22.20673913043478</v>
      </c>
      <c r="J303" s="1">
        <v>0</v>
      </c>
      <c r="K303" s="2">
        <f t="shared" si="13"/>
        <v>0</v>
      </c>
      <c r="L303" s="1">
        <v>257.01880434782618</v>
      </c>
      <c r="M303" s="1">
        <v>0</v>
      </c>
      <c r="N303" s="2">
        <f t="shared" si="14"/>
        <v>0</v>
      </c>
    </row>
    <row r="304" spans="1:14" x14ac:dyDescent="0.3">
      <c r="A304" t="s">
        <v>32</v>
      </c>
      <c r="B304" t="s">
        <v>515</v>
      </c>
      <c r="C304" t="s">
        <v>253</v>
      </c>
      <c r="D304" t="s">
        <v>111</v>
      </c>
      <c r="E304" s="1">
        <v>110.27173913043478</v>
      </c>
      <c r="F304" s="1">
        <v>92.824239130434762</v>
      </c>
      <c r="G304" s="1">
        <v>0</v>
      </c>
      <c r="H304" s="2">
        <f t="shared" si="12"/>
        <v>0</v>
      </c>
      <c r="I304" s="1">
        <v>38.454891304347832</v>
      </c>
      <c r="J304" s="1">
        <v>0</v>
      </c>
      <c r="K304" s="2">
        <f t="shared" si="13"/>
        <v>0</v>
      </c>
      <c r="L304" s="1">
        <v>297.22250000000003</v>
      </c>
      <c r="M304" s="1">
        <v>0</v>
      </c>
      <c r="N304" s="2">
        <f t="shared" si="14"/>
        <v>0</v>
      </c>
    </row>
    <row r="305" spans="1:14" x14ac:dyDescent="0.3">
      <c r="A305" t="s">
        <v>32</v>
      </c>
      <c r="B305" t="s">
        <v>516</v>
      </c>
      <c r="C305" t="s">
        <v>413</v>
      </c>
      <c r="D305" t="s">
        <v>66</v>
      </c>
      <c r="E305" s="1">
        <v>25.945652173913043</v>
      </c>
      <c r="F305" s="1">
        <v>71.141304347826093</v>
      </c>
      <c r="G305" s="1">
        <v>0</v>
      </c>
      <c r="H305" s="2">
        <f t="shared" si="12"/>
        <v>0</v>
      </c>
      <c r="I305" s="1">
        <v>0</v>
      </c>
      <c r="J305" s="1">
        <v>0</v>
      </c>
      <c r="K305" s="2">
        <v>0</v>
      </c>
      <c r="L305" s="1">
        <v>75.339673913043484</v>
      </c>
      <c r="M305" s="1">
        <v>0</v>
      </c>
      <c r="N305" s="2">
        <f t="shared" si="14"/>
        <v>0</v>
      </c>
    </row>
    <row r="306" spans="1:14" x14ac:dyDescent="0.3">
      <c r="A306" t="s">
        <v>32</v>
      </c>
      <c r="B306" t="s">
        <v>517</v>
      </c>
      <c r="C306" t="s">
        <v>38</v>
      </c>
      <c r="D306" t="s">
        <v>39</v>
      </c>
      <c r="E306" s="1">
        <v>44.815217391304351</v>
      </c>
      <c r="F306" s="1">
        <v>16.945217391304347</v>
      </c>
      <c r="G306" s="1">
        <v>5.2038043478260869</v>
      </c>
      <c r="H306" s="2">
        <f t="shared" si="12"/>
        <v>0.30709575614512241</v>
      </c>
      <c r="I306" s="1">
        <v>38.85326086956519</v>
      </c>
      <c r="J306" s="1">
        <v>7.2826086956521738</v>
      </c>
      <c r="K306" s="2">
        <f t="shared" si="13"/>
        <v>0.18743880262973855</v>
      </c>
      <c r="L306" s="1">
        <v>112.19532608695651</v>
      </c>
      <c r="M306" s="1">
        <v>21.135326086956521</v>
      </c>
      <c r="N306" s="2">
        <f t="shared" si="14"/>
        <v>0.18837973758885174</v>
      </c>
    </row>
    <row r="307" spans="1:14" x14ac:dyDescent="0.3">
      <c r="A307" t="s">
        <v>32</v>
      </c>
      <c r="B307" t="s">
        <v>518</v>
      </c>
      <c r="C307" t="s">
        <v>519</v>
      </c>
      <c r="D307" t="s">
        <v>145</v>
      </c>
      <c r="E307" s="1">
        <v>99.576086956521735</v>
      </c>
      <c r="F307" s="1">
        <v>75.738695652173888</v>
      </c>
      <c r="G307" s="1">
        <v>0</v>
      </c>
      <c r="H307" s="2">
        <f t="shared" si="12"/>
        <v>0</v>
      </c>
      <c r="I307" s="1">
        <v>153.45347826086953</v>
      </c>
      <c r="J307" s="1">
        <v>0</v>
      </c>
      <c r="K307" s="2">
        <f t="shared" si="13"/>
        <v>0</v>
      </c>
      <c r="L307" s="1">
        <v>300.27782608695657</v>
      </c>
      <c r="M307" s="1">
        <v>19.576956521739131</v>
      </c>
      <c r="N307" s="2">
        <f t="shared" si="14"/>
        <v>6.5196144440148901E-2</v>
      </c>
    </row>
    <row r="308" spans="1:14" x14ac:dyDescent="0.3">
      <c r="A308" t="s">
        <v>32</v>
      </c>
      <c r="B308" t="s">
        <v>520</v>
      </c>
      <c r="C308" t="s">
        <v>116</v>
      </c>
      <c r="D308" t="s">
        <v>84</v>
      </c>
      <c r="E308" s="1">
        <v>108.17391304347827</v>
      </c>
      <c r="F308" s="1">
        <v>45.445652173913047</v>
      </c>
      <c r="G308" s="1">
        <v>0</v>
      </c>
      <c r="H308" s="2">
        <f t="shared" si="12"/>
        <v>0</v>
      </c>
      <c r="I308" s="1">
        <v>105.51086956521739</v>
      </c>
      <c r="J308" s="1">
        <v>0</v>
      </c>
      <c r="K308" s="2">
        <f t="shared" si="13"/>
        <v>0</v>
      </c>
      <c r="L308" s="1">
        <v>268.98913043478262</v>
      </c>
      <c r="M308" s="1">
        <v>0</v>
      </c>
      <c r="N308" s="2">
        <f t="shared" si="14"/>
        <v>0</v>
      </c>
    </row>
    <row r="309" spans="1:14" x14ac:dyDescent="0.3">
      <c r="A309" t="s">
        <v>32</v>
      </c>
      <c r="B309" t="s">
        <v>521</v>
      </c>
      <c r="C309" t="s">
        <v>522</v>
      </c>
      <c r="D309" t="s">
        <v>57</v>
      </c>
      <c r="E309" s="1">
        <v>138.77173913043478</v>
      </c>
      <c r="F309" s="1">
        <v>23.146739130434781</v>
      </c>
      <c r="G309" s="1">
        <v>6.5217391304347824E-2</v>
      </c>
      <c r="H309" s="2">
        <f t="shared" si="12"/>
        <v>2.8175628081709321E-3</v>
      </c>
      <c r="I309" s="1">
        <v>104.38815217391303</v>
      </c>
      <c r="J309" s="1">
        <v>7.4347826086956523</v>
      </c>
      <c r="K309" s="2">
        <f t="shared" si="13"/>
        <v>7.1222475480829814E-2</v>
      </c>
      <c r="L309" s="1">
        <v>343.07217391304351</v>
      </c>
      <c r="M309" s="1">
        <v>13.670434782608694</v>
      </c>
      <c r="N309" s="2">
        <f t="shared" si="14"/>
        <v>3.9847110381134143E-2</v>
      </c>
    </row>
    <row r="310" spans="1:14" x14ac:dyDescent="0.3">
      <c r="A310" t="s">
        <v>32</v>
      </c>
      <c r="B310" t="s">
        <v>523</v>
      </c>
      <c r="C310" t="s">
        <v>524</v>
      </c>
      <c r="D310" t="s">
        <v>525</v>
      </c>
      <c r="E310" s="1">
        <v>56.271739130434781</v>
      </c>
      <c r="F310" s="1">
        <v>19.429347826086957</v>
      </c>
      <c r="G310" s="1">
        <v>0</v>
      </c>
      <c r="H310" s="2">
        <f t="shared" si="12"/>
        <v>0</v>
      </c>
      <c r="I310" s="1">
        <v>46.603260869565219</v>
      </c>
      <c r="J310" s="1">
        <v>0</v>
      </c>
      <c r="K310" s="2">
        <f t="shared" si="13"/>
        <v>0</v>
      </c>
      <c r="L310" s="1">
        <v>153.74184782608697</v>
      </c>
      <c r="M310" s="1">
        <v>0</v>
      </c>
      <c r="N310" s="2">
        <f t="shared" si="14"/>
        <v>0</v>
      </c>
    </row>
    <row r="311" spans="1:14" x14ac:dyDescent="0.3">
      <c r="A311" t="s">
        <v>32</v>
      </c>
      <c r="B311" t="s">
        <v>526</v>
      </c>
      <c r="C311" t="s">
        <v>149</v>
      </c>
      <c r="D311" t="s">
        <v>57</v>
      </c>
      <c r="E311" s="1">
        <v>83.717391304347828</v>
      </c>
      <c r="F311" s="1">
        <v>29.744565217391305</v>
      </c>
      <c r="G311" s="1">
        <v>0</v>
      </c>
      <c r="H311" s="2">
        <f t="shared" si="12"/>
        <v>0</v>
      </c>
      <c r="I311" s="1">
        <v>70.353260869565219</v>
      </c>
      <c r="J311" s="1">
        <v>0</v>
      </c>
      <c r="K311" s="2">
        <f t="shared" si="13"/>
        <v>0</v>
      </c>
      <c r="L311" s="1">
        <v>214.36956521739131</v>
      </c>
      <c r="M311" s="1">
        <v>0</v>
      </c>
      <c r="N311" s="2">
        <f t="shared" si="14"/>
        <v>0</v>
      </c>
    </row>
    <row r="312" spans="1:14" x14ac:dyDescent="0.3">
      <c r="A312" t="s">
        <v>32</v>
      </c>
      <c r="B312" t="s">
        <v>527</v>
      </c>
      <c r="C312" t="s">
        <v>99</v>
      </c>
      <c r="D312" t="s">
        <v>57</v>
      </c>
      <c r="E312" s="1">
        <v>103.04347826086956</v>
      </c>
      <c r="F312" s="1">
        <v>28.203804347826086</v>
      </c>
      <c r="G312" s="1">
        <v>0</v>
      </c>
      <c r="H312" s="2">
        <f t="shared" si="12"/>
        <v>0</v>
      </c>
      <c r="I312" s="1">
        <v>121.6875</v>
      </c>
      <c r="J312" s="1">
        <v>0</v>
      </c>
      <c r="K312" s="2">
        <f t="shared" si="13"/>
        <v>0</v>
      </c>
      <c r="L312" s="1">
        <v>278.82336956521738</v>
      </c>
      <c r="M312" s="1">
        <v>0</v>
      </c>
      <c r="N312" s="2">
        <f t="shared" si="14"/>
        <v>0</v>
      </c>
    </row>
    <row r="313" spans="1:14" x14ac:dyDescent="0.3">
      <c r="A313" t="s">
        <v>32</v>
      </c>
      <c r="B313" t="s">
        <v>528</v>
      </c>
      <c r="C313" t="s">
        <v>529</v>
      </c>
      <c r="D313" t="s">
        <v>51</v>
      </c>
      <c r="E313" s="1">
        <v>116.73913043478261</v>
      </c>
      <c r="F313" s="1">
        <v>56.898043478260867</v>
      </c>
      <c r="G313" s="1">
        <v>6.8260869565217392</v>
      </c>
      <c r="H313" s="2">
        <f t="shared" si="12"/>
        <v>0.11997050406715293</v>
      </c>
      <c r="I313" s="1">
        <v>81.860434782608721</v>
      </c>
      <c r="J313" s="1">
        <v>0</v>
      </c>
      <c r="K313" s="2">
        <f t="shared" si="13"/>
        <v>0</v>
      </c>
      <c r="L313" s="1">
        <v>297.08804347826089</v>
      </c>
      <c r="M313" s="1">
        <v>0</v>
      </c>
      <c r="N313" s="2">
        <f t="shared" si="14"/>
        <v>0</v>
      </c>
    </row>
    <row r="314" spans="1:14" x14ac:dyDescent="0.3">
      <c r="A314" t="s">
        <v>32</v>
      </c>
      <c r="B314" t="s">
        <v>530</v>
      </c>
      <c r="C314" t="s">
        <v>531</v>
      </c>
      <c r="D314" t="s">
        <v>317</v>
      </c>
      <c r="E314" s="1">
        <v>114.84782608695652</v>
      </c>
      <c r="F314" s="1">
        <v>18.875</v>
      </c>
      <c r="G314" s="1">
        <v>0</v>
      </c>
      <c r="H314" s="2">
        <f t="shared" si="12"/>
        <v>0</v>
      </c>
      <c r="I314" s="1">
        <v>114.87228260869566</v>
      </c>
      <c r="J314" s="1">
        <v>0</v>
      </c>
      <c r="K314" s="2">
        <f t="shared" si="13"/>
        <v>0</v>
      </c>
      <c r="L314" s="1">
        <v>330.95380434782606</v>
      </c>
      <c r="M314" s="1">
        <v>0</v>
      </c>
      <c r="N314" s="2">
        <f t="shared" si="14"/>
        <v>0</v>
      </c>
    </row>
    <row r="315" spans="1:14" x14ac:dyDescent="0.3">
      <c r="A315" t="s">
        <v>32</v>
      </c>
      <c r="B315" t="s">
        <v>532</v>
      </c>
      <c r="C315" t="s">
        <v>533</v>
      </c>
      <c r="D315" t="s">
        <v>511</v>
      </c>
      <c r="E315" s="1">
        <v>152.82608695652175</v>
      </c>
      <c r="F315" s="1">
        <v>44.929347826086953</v>
      </c>
      <c r="G315" s="1">
        <v>0</v>
      </c>
      <c r="H315" s="2">
        <f t="shared" si="12"/>
        <v>0</v>
      </c>
      <c r="I315" s="1">
        <v>157.84510869565219</v>
      </c>
      <c r="J315" s="1">
        <v>0</v>
      </c>
      <c r="K315" s="2">
        <f t="shared" si="13"/>
        <v>0</v>
      </c>
      <c r="L315" s="1">
        <v>405.76630434782606</v>
      </c>
      <c r="M315" s="1">
        <v>0</v>
      </c>
      <c r="N315" s="2">
        <f t="shared" si="14"/>
        <v>0</v>
      </c>
    </row>
    <row r="316" spans="1:14" x14ac:dyDescent="0.3">
      <c r="A316" t="s">
        <v>32</v>
      </c>
      <c r="B316" t="s">
        <v>534</v>
      </c>
      <c r="C316" t="s">
        <v>34</v>
      </c>
      <c r="D316" t="s">
        <v>35</v>
      </c>
      <c r="E316" s="1">
        <v>104.40217391304348</v>
      </c>
      <c r="F316" s="1">
        <v>86.052717391304327</v>
      </c>
      <c r="G316" s="1">
        <v>0</v>
      </c>
      <c r="H316" s="2">
        <f t="shared" si="12"/>
        <v>0</v>
      </c>
      <c r="I316" s="1">
        <v>65.272826086956499</v>
      </c>
      <c r="J316" s="1">
        <v>0</v>
      </c>
      <c r="K316" s="2">
        <f t="shared" si="13"/>
        <v>0</v>
      </c>
      <c r="L316" s="1">
        <v>315.38749999999987</v>
      </c>
      <c r="M316" s="1">
        <v>0</v>
      </c>
      <c r="N316" s="2">
        <f t="shared" si="14"/>
        <v>0</v>
      </c>
    </row>
    <row r="317" spans="1:14" x14ac:dyDescent="0.3">
      <c r="A317" t="s">
        <v>32</v>
      </c>
      <c r="B317" t="s">
        <v>535</v>
      </c>
      <c r="C317" t="s">
        <v>255</v>
      </c>
      <c r="D317" t="s">
        <v>87</v>
      </c>
      <c r="E317" s="1">
        <v>108.57608695652173</v>
      </c>
      <c r="F317" s="1">
        <v>26.823369565217391</v>
      </c>
      <c r="G317" s="1">
        <v>9.7826086956521743E-2</v>
      </c>
      <c r="H317" s="2">
        <f t="shared" si="12"/>
        <v>3.6470469050754739E-3</v>
      </c>
      <c r="I317" s="1">
        <v>91.345108695652172</v>
      </c>
      <c r="J317" s="1">
        <v>0.38043478260869568</v>
      </c>
      <c r="K317" s="2">
        <f t="shared" si="13"/>
        <v>4.164807377658784E-3</v>
      </c>
      <c r="L317" s="1">
        <v>289.77956521739134</v>
      </c>
      <c r="M317" s="1">
        <v>0</v>
      </c>
      <c r="N317" s="2">
        <f t="shared" si="14"/>
        <v>0</v>
      </c>
    </row>
    <row r="318" spans="1:14" x14ac:dyDescent="0.3">
      <c r="A318" t="s">
        <v>32</v>
      </c>
      <c r="B318" t="s">
        <v>536</v>
      </c>
      <c r="C318" t="s">
        <v>255</v>
      </c>
      <c r="D318" t="s">
        <v>87</v>
      </c>
      <c r="E318" s="1">
        <v>174.09782608695653</v>
      </c>
      <c r="F318" s="1">
        <v>33.008369565217393</v>
      </c>
      <c r="G318" s="1">
        <v>0</v>
      </c>
      <c r="H318" s="2">
        <f t="shared" si="12"/>
        <v>0</v>
      </c>
      <c r="I318" s="1">
        <v>169.16217391304349</v>
      </c>
      <c r="J318" s="1">
        <v>0</v>
      </c>
      <c r="K318" s="2">
        <f t="shared" si="13"/>
        <v>0</v>
      </c>
      <c r="L318" s="1">
        <v>463.79880434782609</v>
      </c>
      <c r="M318" s="1">
        <v>0</v>
      </c>
      <c r="N318" s="2">
        <f t="shared" si="14"/>
        <v>0</v>
      </c>
    </row>
    <row r="319" spans="1:14" x14ac:dyDescent="0.3">
      <c r="A319" t="s">
        <v>32</v>
      </c>
      <c r="B319" t="s">
        <v>537</v>
      </c>
      <c r="C319" t="s">
        <v>278</v>
      </c>
      <c r="D319" t="s">
        <v>35</v>
      </c>
      <c r="E319" s="1">
        <v>102.47826086956522</v>
      </c>
      <c r="F319" s="1">
        <v>99.340652173913043</v>
      </c>
      <c r="G319" s="1">
        <v>0</v>
      </c>
      <c r="H319" s="2">
        <f t="shared" si="12"/>
        <v>0</v>
      </c>
      <c r="I319" s="1">
        <v>27.994782608695647</v>
      </c>
      <c r="J319" s="1">
        <v>0</v>
      </c>
      <c r="K319" s="2">
        <f t="shared" si="13"/>
        <v>0</v>
      </c>
      <c r="L319" s="1">
        <v>264.19641304347823</v>
      </c>
      <c r="M319" s="1">
        <v>0</v>
      </c>
      <c r="N319" s="2">
        <f t="shared" si="14"/>
        <v>0</v>
      </c>
    </row>
    <row r="320" spans="1:14" x14ac:dyDescent="0.3">
      <c r="A320" t="s">
        <v>32</v>
      </c>
      <c r="B320" t="s">
        <v>538</v>
      </c>
      <c r="C320" t="s">
        <v>127</v>
      </c>
      <c r="D320" t="s">
        <v>114</v>
      </c>
      <c r="E320" s="1">
        <v>116.48913043478261</v>
      </c>
      <c r="F320" s="1">
        <v>40.695652173913047</v>
      </c>
      <c r="G320" s="1">
        <v>0</v>
      </c>
      <c r="H320" s="2">
        <f t="shared" si="12"/>
        <v>0</v>
      </c>
      <c r="I320" s="1">
        <v>95.959456521739142</v>
      </c>
      <c r="J320" s="1">
        <v>0</v>
      </c>
      <c r="K320" s="2">
        <f t="shared" si="13"/>
        <v>0</v>
      </c>
      <c r="L320" s="1">
        <v>269.55206521739126</v>
      </c>
      <c r="M320" s="1">
        <v>0</v>
      </c>
      <c r="N320" s="2">
        <f t="shared" si="14"/>
        <v>0</v>
      </c>
    </row>
    <row r="321" spans="1:14" x14ac:dyDescent="0.3">
      <c r="A321" t="s">
        <v>32</v>
      </c>
      <c r="B321" t="s">
        <v>539</v>
      </c>
      <c r="C321" t="s">
        <v>310</v>
      </c>
      <c r="D321" t="s">
        <v>39</v>
      </c>
      <c r="E321" s="1">
        <v>84.304347826086953</v>
      </c>
      <c r="F321" s="1">
        <v>50.851739130434787</v>
      </c>
      <c r="G321" s="1">
        <v>4.0717391304347821</v>
      </c>
      <c r="H321" s="2">
        <f t="shared" si="12"/>
        <v>8.0070794038936702E-2</v>
      </c>
      <c r="I321" s="1">
        <v>51.287065217391302</v>
      </c>
      <c r="J321" s="1">
        <v>10.282608695652174</v>
      </c>
      <c r="K321" s="2">
        <f t="shared" si="13"/>
        <v>0.20049126718534421</v>
      </c>
      <c r="L321" s="1">
        <v>215.40326086956517</v>
      </c>
      <c r="M321" s="1">
        <v>3.9115217391304351</v>
      </c>
      <c r="N321" s="2">
        <f t="shared" si="14"/>
        <v>1.8159064646189407E-2</v>
      </c>
    </row>
    <row r="322" spans="1:14" x14ac:dyDescent="0.3">
      <c r="A322" t="s">
        <v>32</v>
      </c>
      <c r="B322" t="s">
        <v>540</v>
      </c>
      <c r="C322" t="s">
        <v>157</v>
      </c>
      <c r="D322" t="s">
        <v>158</v>
      </c>
      <c r="E322" s="1">
        <v>111.8695652173913</v>
      </c>
      <c r="F322" s="1">
        <v>68.505000000000024</v>
      </c>
      <c r="G322" s="1">
        <v>0</v>
      </c>
      <c r="H322" s="2">
        <f t="shared" ref="H322:H385" si="15">G322/F322</f>
        <v>0</v>
      </c>
      <c r="I322" s="1">
        <v>59.378260869565203</v>
      </c>
      <c r="J322" s="1">
        <v>11.847826086956522</v>
      </c>
      <c r="K322" s="2">
        <f t="shared" ref="K322:K385" si="16">J322/I322</f>
        <v>0.19953137585121189</v>
      </c>
      <c r="L322" s="1">
        <v>285.49467391304353</v>
      </c>
      <c r="M322" s="1">
        <v>0</v>
      </c>
      <c r="N322" s="2">
        <f t="shared" ref="N322:N385" si="17">M322/L322</f>
        <v>0</v>
      </c>
    </row>
    <row r="323" spans="1:14" x14ac:dyDescent="0.3">
      <c r="A323" t="s">
        <v>32</v>
      </c>
      <c r="B323" t="s">
        <v>541</v>
      </c>
      <c r="C323" t="s">
        <v>542</v>
      </c>
      <c r="D323" t="s">
        <v>57</v>
      </c>
      <c r="E323" s="1">
        <v>28.521739130434781</v>
      </c>
      <c r="F323" s="1">
        <v>10.521739130434783</v>
      </c>
      <c r="G323" s="1">
        <v>0.89945652173913049</v>
      </c>
      <c r="H323" s="2">
        <f t="shared" si="15"/>
        <v>8.5485537190082644E-2</v>
      </c>
      <c r="I323" s="1">
        <v>39.502717391304351</v>
      </c>
      <c r="J323" s="1">
        <v>13.260869565217391</v>
      </c>
      <c r="K323" s="2">
        <f t="shared" si="16"/>
        <v>0.3356951227901217</v>
      </c>
      <c r="L323" s="1">
        <v>84.258152173913047</v>
      </c>
      <c r="M323" s="1">
        <v>7.5706521739130439</v>
      </c>
      <c r="N323" s="2">
        <f t="shared" si="17"/>
        <v>8.9850678878962822E-2</v>
      </c>
    </row>
    <row r="324" spans="1:14" x14ac:dyDescent="0.3">
      <c r="A324" t="s">
        <v>32</v>
      </c>
      <c r="B324" t="s">
        <v>543</v>
      </c>
      <c r="C324" t="s">
        <v>544</v>
      </c>
      <c r="D324" t="s">
        <v>545</v>
      </c>
      <c r="E324" s="1">
        <v>74.804347826086953</v>
      </c>
      <c r="F324" s="1">
        <v>3.8831521739130435</v>
      </c>
      <c r="G324" s="1">
        <v>0</v>
      </c>
      <c r="H324" s="2">
        <f t="shared" si="15"/>
        <v>0</v>
      </c>
      <c r="I324" s="1">
        <v>86.980978260869563</v>
      </c>
      <c r="J324" s="1">
        <v>0</v>
      </c>
      <c r="K324" s="2">
        <f t="shared" si="16"/>
        <v>0</v>
      </c>
      <c r="L324" s="1">
        <v>191.51630434782609</v>
      </c>
      <c r="M324" s="1">
        <v>0</v>
      </c>
      <c r="N324" s="2">
        <f t="shared" si="17"/>
        <v>0</v>
      </c>
    </row>
    <row r="325" spans="1:14" x14ac:dyDescent="0.3">
      <c r="A325" t="s">
        <v>32</v>
      </c>
      <c r="B325" t="s">
        <v>546</v>
      </c>
      <c r="C325" t="s">
        <v>127</v>
      </c>
      <c r="D325" t="s">
        <v>114</v>
      </c>
      <c r="E325" s="1">
        <v>110.41304347826087</v>
      </c>
      <c r="F325" s="1">
        <v>4.1059782608695654</v>
      </c>
      <c r="G325" s="1">
        <v>0</v>
      </c>
      <c r="H325" s="2">
        <f t="shared" si="15"/>
        <v>0</v>
      </c>
      <c r="I325" s="1">
        <v>118.10054347826087</v>
      </c>
      <c r="J325" s="1">
        <v>0</v>
      </c>
      <c r="K325" s="2">
        <f t="shared" si="16"/>
        <v>0</v>
      </c>
      <c r="L325" s="1">
        <v>295.67663043478262</v>
      </c>
      <c r="M325" s="1">
        <v>0</v>
      </c>
      <c r="N325" s="2">
        <f t="shared" si="17"/>
        <v>0</v>
      </c>
    </row>
    <row r="326" spans="1:14" x14ac:dyDescent="0.3">
      <c r="A326" t="s">
        <v>32</v>
      </c>
      <c r="B326" t="s">
        <v>547</v>
      </c>
      <c r="C326" t="s">
        <v>548</v>
      </c>
      <c r="D326" t="s">
        <v>39</v>
      </c>
      <c r="E326" s="1">
        <v>103.32608695652173</v>
      </c>
      <c r="F326" s="1">
        <v>38.859565217391285</v>
      </c>
      <c r="G326" s="1">
        <v>0</v>
      </c>
      <c r="H326" s="2">
        <f t="shared" si="15"/>
        <v>0</v>
      </c>
      <c r="I326" s="1">
        <v>103.37130434782607</v>
      </c>
      <c r="J326" s="1">
        <v>7.6086956521739135E-2</v>
      </c>
      <c r="K326" s="2">
        <f t="shared" si="16"/>
        <v>7.3605491390260538E-4</v>
      </c>
      <c r="L326" s="1">
        <v>268.23652173913047</v>
      </c>
      <c r="M326" s="1">
        <v>3.3357608695652172</v>
      </c>
      <c r="N326" s="2">
        <f t="shared" si="17"/>
        <v>1.2435893695375915E-2</v>
      </c>
    </row>
    <row r="327" spans="1:14" x14ac:dyDescent="0.3">
      <c r="A327" t="s">
        <v>32</v>
      </c>
      <c r="B327" t="s">
        <v>549</v>
      </c>
      <c r="C327" t="s">
        <v>38</v>
      </c>
      <c r="D327" t="s">
        <v>39</v>
      </c>
      <c r="E327" s="1">
        <v>52.478260869565219</v>
      </c>
      <c r="F327" s="1">
        <v>17.116521739130427</v>
      </c>
      <c r="G327" s="1">
        <v>0</v>
      </c>
      <c r="H327" s="2">
        <f t="shared" si="15"/>
        <v>0</v>
      </c>
      <c r="I327" s="1">
        <v>40.920326086956514</v>
      </c>
      <c r="J327" s="1">
        <v>0</v>
      </c>
      <c r="K327" s="2">
        <f t="shared" si="16"/>
        <v>0</v>
      </c>
      <c r="L327" s="1">
        <v>136.59847826086957</v>
      </c>
      <c r="M327" s="1">
        <v>0</v>
      </c>
      <c r="N327" s="2">
        <f t="shared" si="17"/>
        <v>0</v>
      </c>
    </row>
    <row r="328" spans="1:14" x14ac:dyDescent="0.3">
      <c r="A328" t="s">
        <v>32</v>
      </c>
      <c r="B328" t="s">
        <v>550</v>
      </c>
      <c r="C328" t="s">
        <v>196</v>
      </c>
      <c r="D328" t="s">
        <v>197</v>
      </c>
      <c r="E328" s="1">
        <v>16.619565217391305</v>
      </c>
      <c r="F328" s="1">
        <v>49.949021739130437</v>
      </c>
      <c r="G328" s="1">
        <v>0</v>
      </c>
      <c r="H328" s="2">
        <f t="shared" si="15"/>
        <v>0</v>
      </c>
      <c r="I328" s="1">
        <v>0</v>
      </c>
      <c r="J328" s="1">
        <v>0</v>
      </c>
      <c r="K328" s="2">
        <v>0</v>
      </c>
      <c r="L328" s="1">
        <v>48.470108695652172</v>
      </c>
      <c r="M328" s="1">
        <v>0</v>
      </c>
      <c r="N328" s="2">
        <f t="shared" si="17"/>
        <v>0</v>
      </c>
    </row>
    <row r="329" spans="1:14" x14ac:dyDescent="0.3">
      <c r="A329" t="s">
        <v>32</v>
      </c>
      <c r="B329" t="s">
        <v>551</v>
      </c>
      <c r="C329" t="s">
        <v>552</v>
      </c>
      <c r="D329" t="s">
        <v>197</v>
      </c>
      <c r="E329" s="1">
        <v>123.65217391304348</v>
      </c>
      <c r="F329" s="1">
        <v>52.867065217391307</v>
      </c>
      <c r="G329" s="1">
        <v>0.19565217391304349</v>
      </c>
      <c r="H329" s="2">
        <f t="shared" si="15"/>
        <v>3.7008328930027532E-3</v>
      </c>
      <c r="I329" s="1">
        <v>106.43184782608695</v>
      </c>
      <c r="J329" s="1">
        <v>3.2608695652173912E-2</v>
      </c>
      <c r="K329" s="2">
        <f t="shared" si="16"/>
        <v>3.0638099702504052E-4</v>
      </c>
      <c r="L329" s="1">
        <v>319.41967391304343</v>
      </c>
      <c r="M329" s="1">
        <v>0</v>
      </c>
      <c r="N329" s="2">
        <f t="shared" si="17"/>
        <v>0</v>
      </c>
    </row>
    <row r="330" spans="1:14" x14ac:dyDescent="0.3">
      <c r="A330" t="s">
        <v>32</v>
      </c>
      <c r="B330" t="s">
        <v>553</v>
      </c>
      <c r="C330" t="s">
        <v>38</v>
      </c>
      <c r="D330" t="s">
        <v>39</v>
      </c>
      <c r="E330" s="1">
        <v>152.64130434782609</v>
      </c>
      <c r="F330" s="1">
        <v>67.330652173913052</v>
      </c>
      <c r="G330" s="1">
        <v>0.20652173913043478</v>
      </c>
      <c r="H330" s="2">
        <f t="shared" si="15"/>
        <v>3.0672766780424961E-3</v>
      </c>
      <c r="I330" s="1">
        <v>97.32021739130434</v>
      </c>
      <c r="J330" s="1">
        <v>9.3369565217391308</v>
      </c>
      <c r="K330" s="2">
        <f t="shared" si="16"/>
        <v>9.5940563759708553E-2</v>
      </c>
      <c r="L330" s="1">
        <v>402.71706521739134</v>
      </c>
      <c r="M330" s="1">
        <v>17.112065217391304</v>
      </c>
      <c r="N330" s="2">
        <f t="shared" si="17"/>
        <v>4.2491532381807591E-2</v>
      </c>
    </row>
    <row r="331" spans="1:14" x14ac:dyDescent="0.3">
      <c r="A331" t="s">
        <v>32</v>
      </c>
      <c r="B331" t="s">
        <v>554</v>
      </c>
      <c r="C331" t="s">
        <v>262</v>
      </c>
      <c r="D331" t="s">
        <v>263</v>
      </c>
      <c r="E331" s="1">
        <v>114.6304347826087</v>
      </c>
      <c r="F331" s="1">
        <v>58.608695652173893</v>
      </c>
      <c r="G331" s="1">
        <v>0</v>
      </c>
      <c r="H331" s="2">
        <f t="shared" si="15"/>
        <v>0</v>
      </c>
      <c r="I331" s="1">
        <v>104.94673913043479</v>
      </c>
      <c r="J331" s="1">
        <v>0</v>
      </c>
      <c r="K331" s="2">
        <f t="shared" si="16"/>
        <v>0</v>
      </c>
      <c r="L331" s="1">
        <v>287.48347826086945</v>
      </c>
      <c r="M331" s="1">
        <v>0</v>
      </c>
      <c r="N331" s="2">
        <f t="shared" si="17"/>
        <v>0</v>
      </c>
    </row>
    <row r="332" spans="1:14" x14ac:dyDescent="0.3">
      <c r="A332" t="s">
        <v>32</v>
      </c>
      <c r="B332" t="s">
        <v>555</v>
      </c>
      <c r="C332" t="s">
        <v>248</v>
      </c>
      <c r="D332" t="s">
        <v>51</v>
      </c>
      <c r="E332" s="1">
        <v>223.15217391304347</v>
      </c>
      <c r="F332" s="1">
        <v>104.53336956521738</v>
      </c>
      <c r="G332" s="1">
        <v>0</v>
      </c>
      <c r="H332" s="2">
        <f t="shared" si="15"/>
        <v>0</v>
      </c>
      <c r="I332" s="1">
        <v>192.47891304347829</v>
      </c>
      <c r="J332" s="1">
        <v>0</v>
      </c>
      <c r="K332" s="2">
        <f t="shared" si="16"/>
        <v>0</v>
      </c>
      <c r="L332" s="1">
        <v>568.12923913043494</v>
      </c>
      <c r="M332" s="1">
        <v>0</v>
      </c>
      <c r="N332" s="2">
        <f t="shared" si="17"/>
        <v>0</v>
      </c>
    </row>
    <row r="333" spans="1:14" x14ac:dyDescent="0.3">
      <c r="A333" t="s">
        <v>32</v>
      </c>
      <c r="B333" t="s">
        <v>556</v>
      </c>
      <c r="C333" t="s">
        <v>342</v>
      </c>
      <c r="D333" t="s">
        <v>78</v>
      </c>
      <c r="E333" s="1">
        <v>106.46739130434783</v>
      </c>
      <c r="F333" s="1">
        <v>61.393586956521737</v>
      </c>
      <c r="G333" s="1">
        <v>0</v>
      </c>
      <c r="H333" s="2">
        <f t="shared" si="15"/>
        <v>0</v>
      </c>
      <c r="I333" s="1">
        <v>87.095434782608706</v>
      </c>
      <c r="J333" s="1">
        <v>0</v>
      </c>
      <c r="K333" s="2">
        <f t="shared" si="16"/>
        <v>0</v>
      </c>
      <c r="L333" s="1">
        <v>270.92847826086961</v>
      </c>
      <c r="M333" s="1">
        <v>0</v>
      </c>
      <c r="N333" s="2">
        <f t="shared" si="17"/>
        <v>0</v>
      </c>
    </row>
    <row r="334" spans="1:14" x14ac:dyDescent="0.3">
      <c r="A334" t="s">
        <v>32</v>
      </c>
      <c r="B334" t="s">
        <v>557</v>
      </c>
      <c r="C334" t="s">
        <v>558</v>
      </c>
      <c r="D334" t="s">
        <v>197</v>
      </c>
      <c r="E334" s="1">
        <v>138.71739130434781</v>
      </c>
      <c r="F334" s="1">
        <v>74.812934782608664</v>
      </c>
      <c r="G334" s="1">
        <v>0</v>
      </c>
      <c r="H334" s="2">
        <f t="shared" si="15"/>
        <v>0</v>
      </c>
      <c r="I334" s="1">
        <v>107.55565217391309</v>
      </c>
      <c r="J334" s="1">
        <v>0</v>
      </c>
      <c r="K334" s="2">
        <f t="shared" si="16"/>
        <v>0</v>
      </c>
      <c r="L334" s="1">
        <v>353.49891304347835</v>
      </c>
      <c r="M334" s="1">
        <v>0</v>
      </c>
      <c r="N334" s="2">
        <f t="shared" si="17"/>
        <v>0</v>
      </c>
    </row>
    <row r="335" spans="1:14" x14ac:dyDescent="0.3">
      <c r="A335" t="s">
        <v>32</v>
      </c>
      <c r="B335" t="s">
        <v>559</v>
      </c>
      <c r="C335" t="s">
        <v>560</v>
      </c>
      <c r="D335" t="s">
        <v>373</v>
      </c>
      <c r="E335" s="1">
        <v>113.25</v>
      </c>
      <c r="F335" s="1">
        <v>51.280108695652189</v>
      </c>
      <c r="G335" s="1">
        <v>0</v>
      </c>
      <c r="H335" s="2">
        <f t="shared" si="15"/>
        <v>0</v>
      </c>
      <c r="I335" s="1">
        <v>81.292717391304336</v>
      </c>
      <c r="J335" s="1">
        <v>0</v>
      </c>
      <c r="K335" s="2">
        <f t="shared" si="16"/>
        <v>0</v>
      </c>
      <c r="L335" s="1">
        <v>287.45945652173924</v>
      </c>
      <c r="M335" s="1">
        <v>0</v>
      </c>
      <c r="N335" s="2">
        <f t="shared" si="17"/>
        <v>0</v>
      </c>
    </row>
    <row r="336" spans="1:14" x14ac:dyDescent="0.3">
      <c r="A336" t="s">
        <v>32</v>
      </c>
      <c r="B336" t="s">
        <v>561</v>
      </c>
      <c r="C336" t="s">
        <v>562</v>
      </c>
      <c r="D336" t="s">
        <v>66</v>
      </c>
      <c r="E336" s="1">
        <v>113.27173913043478</v>
      </c>
      <c r="F336" s="1">
        <v>116.5353260869565</v>
      </c>
      <c r="G336" s="1">
        <v>0</v>
      </c>
      <c r="H336" s="2">
        <f t="shared" si="15"/>
        <v>0</v>
      </c>
      <c r="I336" s="1">
        <v>38.775108695652186</v>
      </c>
      <c r="J336" s="1">
        <v>0</v>
      </c>
      <c r="K336" s="2">
        <f t="shared" si="16"/>
        <v>0</v>
      </c>
      <c r="L336" s="1">
        <v>291.88956521739129</v>
      </c>
      <c r="M336" s="1">
        <v>0</v>
      </c>
      <c r="N336" s="2">
        <f t="shared" si="17"/>
        <v>0</v>
      </c>
    </row>
    <row r="337" spans="1:14" x14ac:dyDescent="0.3">
      <c r="A337" t="s">
        <v>32</v>
      </c>
      <c r="B337" t="s">
        <v>563</v>
      </c>
      <c r="C337" t="s">
        <v>127</v>
      </c>
      <c r="D337" t="s">
        <v>114</v>
      </c>
      <c r="E337" s="1">
        <v>117.15217391304348</v>
      </c>
      <c r="F337" s="1">
        <v>79.500326086956491</v>
      </c>
      <c r="G337" s="1">
        <v>0</v>
      </c>
      <c r="H337" s="2">
        <f t="shared" si="15"/>
        <v>0</v>
      </c>
      <c r="I337" s="1">
        <v>76.27271739130434</v>
      </c>
      <c r="J337" s="1">
        <v>0</v>
      </c>
      <c r="K337" s="2">
        <f t="shared" si="16"/>
        <v>0</v>
      </c>
      <c r="L337" s="1">
        <v>287.21260869565225</v>
      </c>
      <c r="M337" s="1">
        <v>0</v>
      </c>
      <c r="N337" s="2">
        <f t="shared" si="17"/>
        <v>0</v>
      </c>
    </row>
    <row r="338" spans="1:14" x14ac:dyDescent="0.3">
      <c r="A338" t="s">
        <v>32</v>
      </c>
      <c r="B338" t="s">
        <v>564</v>
      </c>
      <c r="C338" t="s">
        <v>89</v>
      </c>
      <c r="D338" t="s">
        <v>74</v>
      </c>
      <c r="E338" s="1">
        <v>101.95652173913044</v>
      </c>
      <c r="F338" s="1">
        <v>32.386086956521744</v>
      </c>
      <c r="G338" s="1">
        <v>0</v>
      </c>
      <c r="H338" s="2">
        <f t="shared" si="15"/>
        <v>0</v>
      </c>
      <c r="I338" s="1">
        <v>122.43586956521742</v>
      </c>
      <c r="J338" s="1">
        <v>0</v>
      </c>
      <c r="K338" s="2">
        <f t="shared" si="16"/>
        <v>0</v>
      </c>
      <c r="L338" s="1">
        <v>263.70967391304339</v>
      </c>
      <c r="M338" s="1">
        <v>0</v>
      </c>
      <c r="N338" s="2">
        <f t="shared" si="17"/>
        <v>0</v>
      </c>
    </row>
    <row r="339" spans="1:14" x14ac:dyDescent="0.3">
      <c r="A339" t="s">
        <v>32</v>
      </c>
      <c r="B339" t="s">
        <v>565</v>
      </c>
      <c r="C339" t="s">
        <v>259</v>
      </c>
      <c r="D339" t="s">
        <v>60</v>
      </c>
      <c r="E339" s="1">
        <v>101.02173913043478</v>
      </c>
      <c r="F339" s="1">
        <v>44.498369565217374</v>
      </c>
      <c r="G339" s="1">
        <v>0</v>
      </c>
      <c r="H339" s="2">
        <f t="shared" si="15"/>
        <v>0</v>
      </c>
      <c r="I339" s="1">
        <v>99.662282608695691</v>
      </c>
      <c r="J339" s="1">
        <v>0</v>
      </c>
      <c r="K339" s="2">
        <f t="shared" si="16"/>
        <v>0</v>
      </c>
      <c r="L339" s="1">
        <v>282.78010869565207</v>
      </c>
      <c r="M339" s="1">
        <v>0</v>
      </c>
      <c r="N339" s="2">
        <f t="shared" si="17"/>
        <v>0</v>
      </c>
    </row>
    <row r="340" spans="1:14" x14ac:dyDescent="0.3">
      <c r="A340" t="s">
        <v>32</v>
      </c>
      <c r="B340" t="s">
        <v>566</v>
      </c>
      <c r="C340" t="s">
        <v>104</v>
      </c>
      <c r="D340" t="s">
        <v>180</v>
      </c>
      <c r="E340" s="1">
        <v>113.28260869565217</v>
      </c>
      <c r="F340" s="1">
        <v>54.505869565217402</v>
      </c>
      <c r="G340" s="1">
        <v>0</v>
      </c>
      <c r="H340" s="2">
        <f t="shared" si="15"/>
        <v>0</v>
      </c>
      <c r="I340" s="1">
        <v>95.339021739130402</v>
      </c>
      <c r="J340" s="1">
        <v>0</v>
      </c>
      <c r="K340" s="2">
        <f t="shared" si="16"/>
        <v>0</v>
      </c>
      <c r="L340" s="1">
        <v>278.92565217391302</v>
      </c>
      <c r="M340" s="1">
        <v>0</v>
      </c>
      <c r="N340" s="2">
        <f t="shared" si="17"/>
        <v>0</v>
      </c>
    </row>
    <row r="341" spans="1:14" x14ac:dyDescent="0.3">
      <c r="A341" t="s">
        <v>32</v>
      </c>
      <c r="B341" t="s">
        <v>567</v>
      </c>
      <c r="C341" t="s">
        <v>262</v>
      </c>
      <c r="D341" t="s">
        <v>263</v>
      </c>
      <c r="E341" s="1">
        <v>163.75</v>
      </c>
      <c r="F341" s="1">
        <v>58.664456521739133</v>
      </c>
      <c r="G341" s="1">
        <v>0</v>
      </c>
      <c r="H341" s="2">
        <f t="shared" si="15"/>
        <v>0</v>
      </c>
      <c r="I341" s="1">
        <v>162.57652173913041</v>
      </c>
      <c r="J341" s="1">
        <v>0</v>
      </c>
      <c r="K341" s="2">
        <f t="shared" si="16"/>
        <v>0</v>
      </c>
      <c r="L341" s="1">
        <v>421.17206521739126</v>
      </c>
      <c r="M341" s="1">
        <v>0</v>
      </c>
      <c r="N341" s="2">
        <f t="shared" si="17"/>
        <v>0</v>
      </c>
    </row>
    <row r="342" spans="1:14" x14ac:dyDescent="0.3">
      <c r="A342" t="s">
        <v>32</v>
      </c>
      <c r="B342" t="s">
        <v>568</v>
      </c>
      <c r="C342" t="s">
        <v>53</v>
      </c>
      <c r="D342" t="s">
        <v>49</v>
      </c>
      <c r="E342" s="1">
        <v>117.72826086956522</v>
      </c>
      <c r="F342" s="1">
        <v>96.332282608695635</v>
      </c>
      <c r="G342" s="1">
        <v>0</v>
      </c>
      <c r="H342" s="2">
        <f t="shared" si="15"/>
        <v>0</v>
      </c>
      <c r="I342" s="1">
        <v>75.978478260869565</v>
      </c>
      <c r="J342" s="1">
        <v>0</v>
      </c>
      <c r="K342" s="2">
        <f t="shared" si="16"/>
        <v>0</v>
      </c>
      <c r="L342" s="1">
        <v>297.87</v>
      </c>
      <c r="M342" s="1">
        <v>0</v>
      </c>
      <c r="N342" s="2">
        <f t="shared" si="17"/>
        <v>0</v>
      </c>
    </row>
    <row r="343" spans="1:14" x14ac:dyDescent="0.3">
      <c r="A343" t="s">
        <v>32</v>
      </c>
      <c r="B343" t="s">
        <v>569</v>
      </c>
      <c r="C343" t="s">
        <v>73</v>
      </c>
      <c r="D343" t="s">
        <v>74</v>
      </c>
      <c r="E343" s="1">
        <v>124.02173913043478</v>
      </c>
      <c r="F343" s="1">
        <v>48.509782608695652</v>
      </c>
      <c r="G343" s="1">
        <v>0</v>
      </c>
      <c r="H343" s="2">
        <f t="shared" si="15"/>
        <v>0</v>
      </c>
      <c r="I343" s="1">
        <v>111.96760869565216</v>
      </c>
      <c r="J343" s="1">
        <v>0</v>
      </c>
      <c r="K343" s="2">
        <f t="shared" si="16"/>
        <v>0</v>
      </c>
      <c r="L343" s="1">
        <v>327.0316304347827</v>
      </c>
      <c r="M343" s="1">
        <v>0</v>
      </c>
      <c r="N343" s="2">
        <f t="shared" si="17"/>
        <v>0</v>
      </c>
    </row>
    <row r="344" spans="1:14" x14ac:dyDescent="0.3">
      <c r="A344" t="s">
        <v>32</v>
      </c>
      <c r="B344" t="s">
        <v>570</v>
      </c>
      <c r="C344" t="s">
        <v>80</v>
      </c>
      <c r="D344" t="s">
        <v>81</v>
      </c>
      <c r="E344" s="1">
        <v>113.98913043478261</v>
      </c>
      <c r="F344" s="1">
        <v>55.522934782608679</v>
      </c>
      <c r="G344" s="1">
        <v>0</v>
      </c>
      <c r="H344" s="2">
        <f t="shared" si="15"/>
        <v>0</v>
      </c>
      <c r="I344" s="1">
        <v>91.876521739130453</v>
      </c>
      <c r="J344" s="1">
        <v>0</v>
      </c>
      <c r="K344" s="2">
        <f t="shared" si="16"/>
        <v>0</v>
      </c>
      <c r="L344" s="1">
        <v>294.19597826086954</v>
      </c>
      <c r="M344" s="1">
        <v>0</v>
      </c>
      <c r="N344" s="2">
        <f t="shared" si="17"/>
        <v>0</v>
      </c>
    </row>
    <row r="345" spans="1:14" x14ac:dyDescent="0.3">
      <c r="A345" t="s">
        <v>32</v>
      </c>
      <c r="B345" t="s">
        <v>571</v>
      </c>
      <c r="C345" t="s">
        <v>359</v>
      </c>
      <c r="D345" t="s">
        <v>42</v>
      </c>
      <c r="E345" s="1">
        <v>112.07608695652173</v>
      </c>
      <c r="F345" s="1">
        <v>103.25782608695654</v>
      </c>
      <c r="G345" s="1">
        <v>0</v>
      </c>
      <c r="H345" s="2">
        <f t="shared" si="15"/>
        <v>0</v>
      </c>
      <c r="I345" s="1">
        <v>42.180760869565191</v>
      </c>
      <c r="J345" s="1">
        <v>0</v>
      </c>
      <c r="K345" s="2">
        <f t="shared" si="16"/>
        <v>0</v>
      </c>
      <c r="L345" s="1">
        <v>265.28836956521729</v>
      </c>
      <c r="M345" s="1">
        <v>0</v>
      </c>
      <c r="N345" s="2">
        <f t="shared" si="17"/>
        <v>0</v>
      </c>
    </row>
    <row r="346" spans="1:14" x14ac:dyDescent="0.3">
      <c r="A346" t="s">
        <v>32</v>
      </c>
      <c r="B346" t="s">
        <v>572</v>
      </c>
      <c r="C346" t="s">
        <v>573</v>
      </c>
      <c r="D346" t="s">
        <v>267</v>
      </c>
      <c r="E346" s="1">
        <v>149.07608695652175</v>
      </c>
      <c r="F346" s="1">
        <v>67.6241304347826</v>
      </c>
      <c r="G346" s="1">
        <v>0</v>
      </c>
      <c r="H346" s="2">
        <f t="shared" si="15"/>
        <v>0</v>
      </c>
      <c r="I346" s="1">
        <v>123.62347826086959</v>
      </c>
      <c r="J346" s="1">
        <v>0</v>
      </c>
      <c r="K346" s="2">
        <f t="shared" si="16"/>
        <v>0</v>
      </c>
      <c r="L346" s="1">
        <v>380.91673913043468</v>
      </c>
      <c r="M346" s="1">
        <v>0</v>
      </c>
      <c r="N346" s="2">
        <f t="shared" si="17"/>
        <v>0</v>
      </c>
    </row>
    <row r="347" spans="1:14" x14ac:dyDescent="0.3">
      <c r="A347" t="s">
        <v>32</v>
      </c>
      <c r="B347" t="s">
        <v>574</v>
      </c>
      <c r="C347" t="s">
        <v>138</v>
      </c>
      <c r="D347" t="s">
        <v>141</v>
      </c>
      <c r="E347" s="1">
        <v>105.29347826086956</v>
      </c>
      <c r="F347" s="1">
        <v>86.497826086956493</v>
      </c>
      <c r="G347" s="1">
        <v>0</v>
      </c>
      <c r="H347" s="2">
        <f t="shared" si="15"/>
        <v>0</v>
      </c>
      <c r="I347" s="1">
        <v>63.733478260869539</v>
      </c>
      <c r="J347" s="1">
        <v>0</v>
      </c>
      <c r="K347" s="2">
        <f t="shared" si="16"/>
        <v>0</v>
      </c>
      <c r="L347" s="1">
        <v>263.99967391304347</v>
      </c>
      <c r="M347" s="1">
        <v>0</v>
      </c>
      <c r="N347" s="2">
        <f t="shared" si="17"/>
        <v>0</v>
      </c>
    </row>
    <row r="348" spans="1:14" x14ac:dyDescent="0.3">
      <c r="A348" t="s">
        <v>32</v>
      </c>
      <c r="B348" t="s">
        <v>575</v>
      </c>
      <c r="C348" t="s">
        <v>86</v>
      </c>
      <c r="D348" t="s">
        <v>87</v>
      </c>
      <c r="E348" s="1">
        <v>162.39130434782609</v>
      </c>
      <c r="F348" s="1">
        <v>60.935543478260854</v>
      </c>
      <c r="G348" s="1">
        <v>0</v>
      </c>
      <c r="H348" s="2">
        <f t="shared" si="15"/>
        <v>0</v>
      </c>
      <c r="I348" s="1">
        <v>164.64793478260867</v>
      </c>
      <c r="J348" s="1">
        <v>0</v>
      </c>
      <c r="K348" s="2">
        <f t="shared" si="16"/>
        <v>0</v>
      </c>
      <c r="L348" s="1">
        <v>414.09445652173923</v>
      </c>
      <c r="M348" s="1">
        <v>0</v>
      </c>
      <c r="N348" s="2">
        <f t="shared" si="17"/>
        <v>0</v>
      </c>
    </row>
    <row r="349" spans="1:14" x14ac:dyDescent="0.3">
      <c r="A349" t="s">
        <v>32</v>
      </c>
      <c r="B349" t="s">
        <v>576</v>
      </c>
      <c r="C349" t="s">
        <v>196</v>
      </c>
      <c r="D349" t="s">
        <v>197</v>
      </c>
      <c r="E349" s="1">
        <v>56.239130434782609</v>
      </c>
      <c r="F349" s="1">
        <v>46.459239130434781</v>
      </c>
      <c r="G349" s="1">
        <v>0</v>
      </c>
      <c r="H349" s="2">
        <f t="shared" si="15"/>
        <v>0</v>
      </c>
      <c r="I349" s="1">
        <v>55.190217391304351</v>
      </c>
      <c r="J349" s="1">
        <v>0.32608695652173914</v>
      </c>
      <c r="K349" s="2">
        <f t="shared" si="16"/>
        <v>5.9084194977843422E-3</v>
      </c>
      <c r="L349" s="1">
        <v>167.60326086956522</v>
      </c>
      <c r="M349" s="1">
        <v>0</v>
      </c>
      <c r="N349" s="2">
        <f t="shared" si="17"/>
        <v>0</v>
      </c>
    </row>
    <row r="350" spans="1:14" x14ac:dyDescent="0.3">
      <c r="A350" t="s">
        <v>32</v>
      </c>
      <c r="B350" t="s">
        <v>577</v>
      </c>
      <c r="C350" t="s">
        <v>496</v>
      </c>
      <c r="D350" t="s">
        <v>51</v>
      </c>
      <c r="E350" s="1">
        <v>113.98913043478261</v>
      </c>
      <c r="F350" s="1">
        <v>52.926630434782609</v>
      </c>
      <c r="G350" s="1">
        <v>0</v>
      </c>
      <c r="H350" s="2">
        <f t="shared" si="15"/>
        <v>0</v>
      </c>
      <c r="I350" s="1">
        <v>85.154891304347828</v>
      </c>
      <c r="J350" s="1">
        <v>0</v>
      </c>
      <c r="K350" s="2">
        <f t="shared" si="16"/>
        <v>0</v>
      </c>
      <c r="L350" s="1">
        <v>288.30978260869563</v>
      </c>
      <c r="M350" s="1">
        <v>0</v>
      </c>
      <c r="N350" s="2">
        <f t="shared" si="17"/>
        <v>0</v>
      </c>
    </row>
    <row r="351" spans="1:14" x14ac:dyDescent="0.3">
      <c r="A351" t="s">
        <v>32</v>
      </c>
      <c r="B351" t="s">
        <v>578</v>
      </c>
      <c r="C351" t="s">
        <v>278</v>
      </c>
      <c r="D351" t="s">
        <v>35</v>
      </c>
      <c r="E351" s="1">
        <v>125.04347826086956</v>
      </c>
      <c r="F351" s="1">
        <v>103.55978260869566</v>
      </c>
      <c r="G351" s="1">
        <v>0</v>
      </c>
      <c r="H351" s="2">
        <f t="shared" si="15"/>
        <v>0</v>
      </c>
      <c r="I351" s="1">
        <v>82.592391304347828</v>
      </c>
      <c r="J351" s="1">
        <v>0</v>
      </c>
      <c r="K351" s="2">
        <f t="shared" si="16"/>
        <v>0</v>
      </c>
      <c r="L351" s="1">
        <v>358.92663043478262</v>
      </c>
      <c r="M351" s="1">
        <v>0</v>
      </c>
      <c r="N351" s="2">
        <f t="shared" si="17"/>
        <v>0</v>
      </c>
    </row>
    <row r="352" spans="1:14" x14ac:dyDescent="0.3">
      <c r="A352" t="s">
        <v>32</v>
      </c>
      <c r="B352" t="s">
        <v>579</v>
      </c>
      <c r="C352" t="s">
        <v>580</v>
      </c>
      <c r="D352" t="s">
        <v>51</v>
      </c>
      <c r="E352" s="1">
        <v>48.163043478260867</v>
      </c>
      <c r="F352" s="1">
        <v>27.783152173913045</v>
      </c>
      <c r="G352" s="1">
        <v>0</v>
      </c>
      <c r="H352" s="2">
        <f t="shared" si="15"/>
        <v>0</v>
      </c>
      <c r="I352" s="1">
        <v>48.720217391304352</v>
      </c>
      <c r="J352" s="1">
        <v>0</v>
      </c>
      <c r="K352" s="2">
        <f t="shared" si="16"/>
        <v>0</v>
      </c>
      <c r="L352" s="1">
        <v>135.24586956521739</v>
      </c>
      <c r="M352" s="1">
        <v>0</v>
      </c>
      <c r="N352" s="2">
        <f t="shared" si="17"/>
        <v>0</v>
      </c>
    </row>
    <row r="353" spans="1:14" x14ac:dyDescent="0.3">
      <c r="A353" t="s">
        <v>32</v>
      </c>
      <c r="B353" t="s">
        <v>581</v>
      </c>
      <c r="C353" t="s">
        <v>582</v>
      </c>
      <c r="D353" t="s">
        <v>583</v>
      </c>
      <c r="E353" s="1">
        <v>106.32608695652173</v>
      </c>
      <c r="F353" s="1">
        <v>49</v>
      </c>
      <c r="G353" s="1">
        <v>0</v>
      </c>
      <c r="H353" s="2">
        <f t="shared" si="15"/>
        <v>0</v>
      </c>
      <c r="I353" s="1">
        <v>71.510869565217391</v>
      </c>
      <c r="J353" s="1">
        <v>0</v>
      </c>
      <c r="K353" s="2">
        <f t="shared" si="16"/>
        <v>0</v>
      </c>
      <c r="L353" s="1">
        <v>292.97010869565219</v>
      </c>
      <c r="M353" s="1">
        <v>0</v>
      </c>
      <c r="N353" s="2">
        <f t="shared" si="17"/>
        <v>0</v>
      </c>
    </row>
    <row r="354" spans="1:14" x14ac:dyDescent="0.3">
      <c r="A354" t="s">
        <v>32</v>
      </c>
      <c r="B354" t="s">
        <v>584</v>
      </c>
      <c r="C354" t="s">
        <v>531</v>
      </c>
      <c r="D354" t="s">
        <v>317</v>
      </c>
      <c r="E354" s="1">
        <v>54.336956521739133</v>
      </c>
      <c r="F354" s="1">
        <v>15.377717391304348</v>
      </c>
      <c r="G354" s="1">
        <v>0</v>
      </c>
      <c r="H354" s="2">
        <f t="shared" si="15"/>
        <v>0</v>
      </c>
      <c r="I354" s="1">
        <v>65.671195652173907</v>
      </c>
      <c r="J354" s="1">
        <v>0</v>
      </c>
      <c r="K354" s="2">
        <f t="shared" si="16"/>
        <v>0</v>
      </c>
      <c r="L354" s="1">
        <v>141.77739130434784</v>
      </c>
      <c r="M354" s="1">
        <v>0</v>
      </c>
      <c r="N354" s="2">
        <f t="shared" si="17"/>
        <v>0</v>
      </c>
    </row>
    <row r="355" spans="1:14" x14ac:dyDescent="0.3">
      <c r="A355" t="s">
        <v>32</v>
      </c>
      <c r="B355" t="s">
        <v>585</v>
      </c>
      <c r="C355" t="s">
        <v>259</v>
      </c>
      <c r="D355" t="s">
        <v>60</v>
      </c>
      <c r="E355" s="1">
        <v>114.76086956521739</v>
      </c>
      <c r="F355" s="1">
        <v>43.924239130434792</v>
      </c>
      <c r="G355" s="1">
        <v>0</v>
      </c>
      <c r="H355" s="2">
        <f t="shared" si="15"/>
        <v>0</v>
      </c>
      <c r="I355" s="1">
        <v>89.847826086956502</v>
      </c>
      <c r="J355" s="1">
        <v>0</v>
      </c>
      <c r="K355" s="2">
        <f t="shared" si="16"/>
        <v>0</v>
      </c>
      <c r="L355" s="1">
        <v>294.27739130434782</v>
      </c>
      <c r="M355" s="1">
        <v>0</v>
      </c>
      <c r="N355" s="2">
        <f t="shared" si="17"/>
        <v>0</v>
      </c>
    </row>
    <row r="356" spans="1:14" x14ac:dyDescent="0.3">
      <c r="A356" t="s">
        <v>32</v>
      </c>
      <c r="B356" t="s">
        <v>586</v>
      </c>
      <c r="C356" t="s">
        <v>138</v>
      </c>
      <c r="D356" t="s">
        <v>130</v>
      </c>
      <c r="E356" s="1">
        <v>106.30434782608695</v>
      </c>
      <c r="F356" s="1">
        <v>32.334021739130435</v>
      </c>
      <c r="G356" s="1">
        <v>0</v>
      </c>
      <c r="H356" s="2">
        <f t="shared" si="15"/>
        <v>0</v>
      </c>
      <c r="I356" s="1">
        <v>94.967717391304376</v>
      </c>
      <c r="J356" s="1">
        <v>2.9891304347826089</v>
      </c>
      <c r="K356" s="2">
        <f t="shared" si="16"/>
        <v>3.1475226707473811E-2</v>
      </c>
      <c r="L356" s="1">
        <v>271.56739130434784</v>
      </c>
      <c r="M356" s="1">
        <v>69.064673913043464</v>
      </c>
      <c r="N356" s="2">
        <f t="shared" si="17"/>
        <v>0.25431872943700412</v>
      </c>
    </row>
    <row r="357" spans="1:14" x14ac:dyDescent="0.3">
      <c r="A357" t="s">
        <v>32</v>
      </c>
      <c r="B357" t="s">
        <v>587</v>
      </c>
      <c r="C357" t="s">
        <v>588</v>
      </c>
      <c r="D357" t="s">
        <v>70</v>
      </c>
      <c r="E357" s="1">
        <v>140.81521739130434</v>
      </c>
      <c r="F357" s="1">
        <v>67.434673913043483</v>
      </c>
      <c r="G357" s="1">
        <v>0</v>
      </c>
      <c r="H357" s="2">
        <f t="shared" si="15"/>
        <v>0</v>
      </c>
      <c r="I357" s="1">
        <v>150.15728260869565</v>
      </c>
      <c r="J357" s="1">
        <v>0</v>
      </c>
      <c r="K357" s="2">
        <f t="shared" si="16"/>
        <v>0</v>
      </c>
      <c r="L357" s="1">
        <v>400.74500000000006</v>
      </c>
      <c r="M357" s="1">
        <v>0</v>
      </c>
      <c r="N357" s="2">
        <f t="shared" si="17"/>
        <v>0</v>
      </c>
    </row>
    <row r="358" spans="1:14" x14ac:dyDescent="0.3">
      <c r="A358" t="s">
        <v>32</v>
      </c>
      <c r="B358" t="s">
        <v>589</v>
      </c>
      <c r="C358" t="s">
        <v>140</v>
      </c>
      <c r="D358" t="s">
        <v>141</v>
      </c>
      <c r="E358" s="1">
        <v>112.5</v>
      </c>
      <c r="F358" s="1">
        <v>22.475543478260871</v>
      </c>
      <c r="G358" s="1">
        <v>0</v>
      </c>
      <c r="H358" s="2">
        <f t="shared" si="15"/>
        <v>0</v>
      </c>
      <c r="I358" s="1">
        <v>113.73369565217391</v>
      </c>
      <c r="J358" s="1">
        <v>0</v>
      </c>
      <c r="K358" s="2">
        <f t="shared" si="16"/>
        <v>0</v>
      </c>
      <c r="L358" s="1">
        <v>309.4375</v>
      </c>
      <c r="M358" s="1">
        <v>0</v>
      </c>
      <c r="N358" s="2">
        <f t="shared" si="17"/>
        <v>0</v>
      </c>
    </row>
    <row r="359" spans="1:14" x14ac:dyDescent="0.3">
      <c r="A359" t="s">
        <v>32</v>
      </c>
      <c r="B359" t="s">
        <v>590</v>
      </c>
      <c r="C359" t="s">
        <v>591</v>
      </c>
      <c r="D359" t="s">
        <v>297</v>
      </c>
      <c r="E359" s="1">
        <v>111.91304347826087</v>
      </c>
      <c r="F359" s="1">
        <v>71.557065217391298</v>
      </c>
      <c r="G359" s="1">
        <v>0</v>
      </c>
      <c r="H359" s="2">
        <f t="shared" si="15"/>
        <v>0</v>
      </c>
      <c r="I359" s="1">
        <v>121.20108695652173</v>
      </c>
      <c r="J359" s="1">
        <v>0</v>
      </c>
      <c r="K359" s="2">
        <f t="shared" si="16"/>
        <v>0</v>
      </c>
      <c r="L359" s="1">
        <v>318.35054347826087</v>
      </c>
      <c r="M359" s="1">
        <v>0</v>
      </c>
      <c r="N359" s="2">
        <f t="shared" si="17"/>
        <v>0</v>
      </c>
    </row>
    <row r="360" spans="1:14" x14ac:dyDescent="0.3">
      <c r="A360" t="s">
        <v>32</v>
      </c>
      <c r="B360" t="s">
        <v>592</v>
      </c>
      <c r="C360" t="s">
        <v>255</v>
      </c>
      <c r="D360" t="s">
        <v>87</v>
      </c>
      <c r="E360" s="1">
        <v>61.945652173913047</v>
      </c>
      <c r="F360" s="1">
        <v>45.255434782608695</v>
      </c>
      <c r="G360" s="1">
        <v>0</v>
      </c>
      <c r="H360" s="2">
        <f t="shared" si="15"/>
        <v>0</v>
      </c>
      <c r="I360" s="1">
        <v>51.662826086956514</v>
      </c>
      <c r="J360" s="1">
        <v>0</v>
      </c>
      <c r="K360" s="2">
        <f t="shared" si="16"/>
        <v>0</v>
      </c>
      <c r="L360" s="1">
        <v>212.36956521739123</v>
      </c>
      <c r="M360" s="1">
        <v>0</v>
      </c>
      <c r="N360" s="2">
        <f t="shared" si="17"/>
        <v>0</v>
      </c>
    </row>
    <row r="361" spans="1:14" x14ac:dyDescent="0.3">
      <c r="A361" t="s">
        <v>32</v>
      </c>
      <c r="B361" t="s">
        <v>593</v>
      </c>
      <c r="C361" t="s">
        <v>189</v>
      </c>
      <c r="D361" t="s">
        <v>66</v>
      </c>
      <c r="E361" s="1">
        <v>83.043478260869563</v>
      </c>
      <c r="F361" s="1">
        <v>45.872282608695649</v>
      </c>
      <c r="G361" s="1">
        <v>0</v>
      </c>
      <c r="H361" s="2">
        <f t="shared" si="15"/>
        <v>0</v>
      </c>
      <c r="I361" s="1">
        <v>67.399456521739125</v>
      </c>
      <c r="J361" s="1">
        <v>0</v>
      </c>
      <c r="K361" s="2">
        <f t="shared" si="16"/>
        <v>0</v>
      </c>
      <c r="L361" s="1">
        <v>232.21195652173913</v>
      </c>
      <c r="M361" s="1">
        <v>0</v>
      </c>
      <c r="N361" s="2">
        <f t="shared" si="17"/>
        <v>0</v>
      </c>
    </row>
    <row r="362" spans="1:14" x14ac:dyDescent="0.3">
      <c r="A362" t="s">
        <v>32</v>
      </c>
      <c r="B362" t="s">
        <v>594</v>
      </c>
      <c r="C362" t="s">
        <v>189</v>
      </c>
      <c r="D362" t="s">
        <v>66</v>
      </c>
      <c r="E362" s="1">
        <v>159.33695652173913</v>
      </c>
      <c r="F362" s="1">
        <v>138.93836956521739</v>
      </c>
      <c r="G362" s="1">
        <v>0</v>
      </c>
      <c r="H362" s="2">
        <f t="shared" si="15"/>
        <v>0</v>
      </c>
      <c r="I362" s="1">
        <v>95.584239130434781</v>
      </c>
      <c r="J362" s="1">
        <v>0</v>
      </c>
      <c r="K362" s="2">
        <f t="shared" si="16"/>
        <v>0</v>
      </c>
      <c r="L362" s="1">
        <v>476.42934782608694</v>
      </c>
      <c r="M362" s="1">
        <v>0</v>
      </c>
      <c r="N362" s="2">
        <f t="shared" si="17"/>
        <v>0</v>
      </c>
    </row>
    <row r="363" spans="1:14" x14ac:dyDescent="0.3">
      <c r="A363" t="s">
        <v>32</v>
      </c>
      <c r="B363" t="s">
        <v>595</v>
      </c>
      <c r="C363" t="s">
        <v>157</v>
      </c>
      <c r="D363" t="s">
        <v>158</v>
      </c>
      <c r="E363" s="1">
        <v>107.03260869565217</v>
      </c>
      <c r="F363" s="1">
        <v>74.761956521739108</v>
      </c>
      <c r="G363" s="1">
        <v>0</v>
      </c>
      <c r="H363" s="2">
        <f t="shared" si="15"/>
        <v>0</v>
      </c>
      <c r="I363" s="1">
        <v>53.335217391304347</v>
      </c>
      <c r="J363" s="1">
        <v>0</v>
      </c>
      <c r="K363" s="2">
        <f t="shared" si="16"/>
        <v>0</v>
      </c>
      <c r="L363" s="1">
        <v>279.5544565217391</v>
      </c>
      <c r="M363" s="1">
        <v>0</v>
      </c>
      <c r="N363" s="2">
        <f t="shared" si="17"/>
        <v>0</v>
      </c>
    </row>
    <row r="364" spans="1:14" x14ac:dyDescent="0.3">
      <c r="A364" t="s">
        <v>32</v>
      </c>
      <c r="B364" t="s">
        <v>596</v>
      </c>
      <c r="C364" t="s">
        <v>196</v>
      </c>
      <c r="D364" t="s">
        <v>197</v>
      </c>
      <c r="E364" s="1">
        <v>86.054347826086953</v>
      </c>
      <c r="F364" s="1">
        <v>65.662499999999994</v>
      </c>
      <c r="G364" s="1">
        <v>0.14586956521739133</v>
      </c>
      <c r="H364" s="2">
        <f t="shared" si="15"/>
        <v>2.2215048957531522E-3</v>
      </c>
      <c r="I364" s="1">
        <v>49.365978260869554</v>
      </c>
      <c r="J364" s="1">
        <v>0</v>
      </c>
      <c r="K364" s="2">
        <f t="shared" si="16"/>
        <v>0</v>
      </c>
      <c r="L364" s="1">
        <v>223.92619565217402</v>
      </c>
      <c r="M364" s="1">
        <v>0.43478260869565216</v>
      </c>
      <c r="N364" s="2">
        <f t="shared" si="17"/>
        <v>1.941633525409429E-3</v>
      </c>
    </row>
    <row r="365" spans="1:14" x14ac:dyDescent="0.3">
      <c r="A365" t="s">
        <v>32</v>
      </c>
      <c r="B365" t="s">
        <v>596</v>
      </c>
      <c r="C365" t="s">
        <v>94</v>
      </c>
      <c r="D365" t="s">
        <v>35</v>
      </c>
      <c r="E365" s="1">
        <v>169.0108695652174</v>
      </c>
      <c r="F365" s="1">
        <v>115.11586956521739</v>
      </c>
      <c r="G365" s="1">
        <v>6.8260869565217402E-2</v>
      </c>
      <c r="H365" s="2">
        <f t="shared" si="15"/>
        <v>5.9297531976288548E-4</v>
      </c>
      <c r="I365" s="1">
        <v>78.373586956521763</v>
      </c>
      <c r="J365" s="1">
        <v>0</v>
      </c>
      <c r="K365" s="2">
        <f t="shared" si="16"/>
        <v>0</v>
      </c>
      <c r="L365" s="1">
        <v>426.48760869565217</v>
      </c>
      <c r="M365" s="1">
        <v>0</v>
      </c>
      <c r="N365" s="2">
        <f t="shared" si="17"/>
        <v>0</v>
      </c>
    </row>
    <row r="366" spans="1:14" x14ac:dyDescent="0.3">
      <c r="A366" t="s">
        <v>32</v>
      </c>
      <c r="B366" t="s">
        <v>596</v>
      </c>
      <c r="C366" t="s">
        <v>34</v>
      </c>
      <c r="E366" s="1">
        <v>107.90217391304348</v>
      </c>
      <c r="F366" s="1">
        <v>113.59423913043479</v>
      </c>
      <c r="G366" s="1">
        <v>0.12913043478260872</v>
      </c>
      <c r="H366" s="2">
        <f t="shared" si="15"/>
        <v>1.1367692214948899E-3</v>
      </c>
      <c r="I366" s="1">
        <v>14.824782608695651</v>
      </c>
      <c r="J366" s="1">
        <v>0</v>
      </c>
      <c r="K366" s="2">
        <f t="shared" si="16"/>
        <v>0</v>
      </c>
      <c r="L366" s="1">
        <v>266.5059782608696</v>
      </c>
      <c r="M366" s="1">
        <v>0</v>
      </c>
      <c r="N366" s="2">
        <f t="shared" si="17"/>
        <v>0</v>
      </c>
    </row>
    <row r="367" spans="1:14" x14ac:dyDescent="0.3">
      <c r="A367" t="s">
        <v>32</v>
      </c>
      <c r="B367" t="s">
        <v>596</v>
      </c>
      <c r="C367" t="s">
        <v>129</v>
      </c>
      <c r="D367" t="s">
        <v>130</v>
      </c>
      <c r="E367" s="1">
        <v>95.336956521739125</v>
      </c>
      <c r="F367" s="1">
        <v>20.916739130434781</v>
      </c>
      <c r="G367" s="1">
        <v>0.51358695652173914</v>
      </c>
      <c r="H367" s="2">
        <f t="shared" si="15"/>
        <v>2.4553873016202959E-2</v>
      </c>
      <c r="I367" s="1">
        <v>94.094347826086974</v>
      </c>
      <c r="J367" s="1">
        <v>18.989130434782609</v>
      </c>
      <c r="K367" s="2">
        <f t="shared" si="16"/>
        <v>0.20180946968121724</v>
      </c>
      <c r="L367" s="1">
        <v>231.64423913043487</v>
      </c>
      <c r="M367" s="1">
        <v>13.295543478260869</v>
      </c>
      <c r="N367" s="2">
        <f t="shared" si="17"/>
        <v>5.7396391674452041E-2</v>
      </c>
    </row>
    <row r="368" spans="1:14" x14ac:dyDescent="0.3">
      <c r="A368" t="s">
        <v>32</v>
      </c>
      <c r="B368" t="s">
        <v>597</v>
      </c>
      <c r="C368" t="s">
        <v>123</v>
      </c>
      <c r="D368" t="s">
        <v>35</v>
      </c>
      <c r="E368" s="1">
        <v>151.07608695652175</v>
      </c>
      <c r="F368" s="1">
        <v>144.96249999999992</v>
      </c>
      <c r="G368" s="1">
        <v>0.26619565217391306</v>
      </c>
      <c r="H368" s="2">
        <f t="shared" si="15"/>
        <v>1.8363069909384372E-3</v>
      </c>
      <c r="I368" s="1">
        <v>40.331304347826084</v>
      </c>
      <c r="J368" s="1">
        <v>0.44565217391304346</v>
      </c>
      <c r="K368" s="2">
        <f t="shared" si="16"/>
        <v>1.1049783316444234E-2</v>
      </c>
      <c r="L368" s="1">
        <v>371.46989130434804</v>
      </c>
      <c r="M368" s="1">
        <v>5.513478260869566</v>
      </c>
      <c r="N368" s="2">
        <f t="shared" si="17"/>
        <v>1.4842328786082779E-2</v>
      </c>
    </row>
    <row r="369" spans="1:14" x14ac:dyDescent="0.3">
      <c r="A369" t="s">
        <v>32</v>
      </c>
      <c r="B369" t="s">
        <v>598</v>
      </c>
      <c r="C369" t="s">
        <v>310</v>
      </c>
      <c r="D369" t="s">
        <v>39</v>
      </c>
      <c r="E369" s="1">
        <v>105.31521739130434</v>
      </c>
      <c r="F369" s="1">
        <v>87.064565217391305</v>
      </c>
      <c r="G369" s="1">
        <v>0</v>
      </c>
      <c r="H369" s="2">
        <f t="shared" si="15"/>
        <v>0</v>
      </c>
      <c r="I369" s="1">
        <v>52.757173913043474</v>
      </c>
      <c r="J369" s="1">
        <v>0</v>
      </c>
      <c r="K369" s="2">
        <f t="shared" si="16"/>
        <v>0</v>
      </c>
      <c r="L369" s="1">
        <v>270.42836956521745</v>
      </c>
      <c r="M369" s="1">
        <v>0</v>
      </c>
      <c r="N369" s="2">
        <f t="shared" si="17"/>
        <v>0</v>
      </c>
    </row>
    <row r="370" spans="1:14" x14ac:dyDescent="0.3">
      <c r="A370" t="s">
        <v>32</v>
      </c>
      <c r="B370" t="s">
        <v>599</v>
      </c>
      <c r="C370" t="s">
        <v>136</v>
      </c>
      <c r="D370" t="s">
        <v>39</v>
      </c>
      <c r="E370" s="1">
        <v>157.79347826086956</v>
      </c>
      <c r="F370" s="1">
        <v>93.711304347826072</v>
      </c>
      <c r="G370" s="1">
        <v>0</v>
      </c>
      <c r="H370" s="2">
        <f t="shared" si="15"/>
        <v>0</v>
      </c>
      <c r="I370" s="1">
        <v>99.760652173913073</v>
      </c>
      <c r="J370" s="1">
        <v>0</v>
      </c>
      <c r="K370" s="2">
        <f t="shared" si="16"/>
        <v>0</v>
      </c>
      <c r="L370" s="1">
        <v>401.03130434782599</v>
      </c>
      <c r="M370" s="1">
        <v>0</v>
      </c>
      <c r="N370" s="2">
        <f t="shared" si="17"/>
        <v>0</v>
      </c>
    </row>
    <row r="371" spans="1:14" x14ac:dyDescent="0.3">
      <c r="A371" t="s">
        <v>32</v>
      </c>
      <c r="B371" t="s">
        <v>600</v>
      </c>
      <c r="C371" t="s">
        <v>138</v>
      </c>
      <c r="D371" t="s">
        <v>130</v>
      </c>
      <c r="E371" s="1">
        <v>144.5108695652174</v>
      </c>
      <c r="F371" s="1">
        <v>45.890652173913047</v>
      </c>
      <c r="G371" s="1">
        <v>0</v>
      </c>
      <c r="H371" s="2">
        <f t="shared" si="15"/>
        <v>0</v>
      </c>
      <c r="I371" s="1">
        <v>127.5913043478261</v>
      </c>
      <c r="J371" s="1">
        <v>0.83695652173913049</v>
      </c>
      <c r="K371" s="2">
        <f t="shared" si="16"/>
        <v>6.5596674163429427E-3</v>
      </c>
      <c r="L371" s="1">
        <v>358.78521739130434</v>
      </c>
      <c r="M371" s="1">
        <v>13.039347826086958</v>
      </c>
      <c r="N371" s="2">
        <f t="shared" si="17"/>
        <v>3.6343046463549709E-2</v>
      </c>
    </row>
    <row r="372" spans="1:14" x14ac:dyDescent="0.3">
      <c r="A372" t="s">
        <v>32</v>
      </c>
      <c r="B372" t="s">
        <v>601</v>
      </c>
      <c r="C372" t="s">
        <v>278</v>
      </c>
      <c r="D372" t="s">
        <v>35</v>
      </c>
      <c r="E372" s="1">
        <v>104.83695652173913</v>
      </c>
      <c r="F372" s="1">
        <v>56.273369565217365</v>
      </c>
      <c r="G372" s="1">
        <v>0</v>
      </c>
      <c r="H372" s="2">
        <f t="shared" si="15"/>
        <v>0</v>
      </c>
      <c r="I372" s="1">
        <v>71.887500000000003</v>
      </c>
      <c r="J372" s="1">
        <v>0</v>
      </c>
      <c r="K372" s="2">
        <f t="shared" si="16"/>
        <v>0</v>
      </c>
      <c r="L372" s="1">
        <v>266.20771739130436</v>
      </c>
      <c r="M372" s="1">
        <v>0</v>
      </c>
      <c r="N372" s="2">
        <f t="shared" si="17"/>
        <v>0</v>
      </c>
    </row>
    <row r="373" spans="1:14" x14ac:dyDescent="0.3">
      <c r="A373" t="s">
        <v>32</v>
      </c>
      <c r="B373" t="s">
        <v>602</v>
      </c>
      <c r="C373" t="s">
        <v>157</v>
      </c>
      <c r="D373" t="s">
        <v>158</v>
      </c>
      <c r="E373" s="1">
        <v>88.239130434782609</v>
      </c>
      <c r="F373" s="1">
        <v>48.295434782608687</v>
      </c>
      <c r="G373" s="1">
        <v>2.8803260869565217</v>
      </c>
      <c r="H373" s="2">
        <f t="shared" si="15"/>
        <v>5.9639717499628653E-2</v>
      </c>
      <c r="I373" s="1">
        <v>63.150326086956532</v>
      </c>
      <c r="J373" s="1">
        <v>10.217391304347826</v>
      </c>
      <c r="K373" s="2">
        <f t="shared" si="16"/>
        <v>0.16179475130941867</v>
      </c>
      <c r="L373" s="1">
        <v>239.60619565217388</v>
      </c>
      <c r="M373" s="1">
        <v>0.59478260869565214</v>
      </c>
      <c r="N373" s="2">
        <f t="shared" si="17"/>
        <v>2.4823340109246289E-3</v>
      </c>
    </row>
    <row r="374" spans="1:14" x14ac:dyDescent="0.3">
      <c r="A374" t="s">
        <v>32</v>
      </c>
      <c r="B374" t="s">
        <v>603</v>
      </c>
      <c r="C374" t="s">
        <v>604</v>
      </c>
      <c r="D374" t="s">
        <v>66</v>
      </c>
      <c r="E374" s="1">
        <v>161.96739130434781</v>
      </c>
      <c r="F374" s="1">
        <v>112.91304347826087</v>
      </c>
      <c r="G374" s="1">
        <v>0</v>
      </c>
      <c r="H374" s="2">
        <f t="shared" si="15"/>
        <v>0</v>
      </c>
      <c r="I374" s="1">
        <v>88.179347826086953</v>
      </c>
      <c r="J374" s="1">
        <v>0</v>
      </c>
      <c r="K374" s="2">
        <f t="shared" si="16"/>
        <v>0</v>
      </c>
      <c r="L374" s="1">
        <v>410.92663043478262</v>
      </c>
      <c r="M374" s="1">
        <v>0</v>
      </c>
      <c r="N374" s="2">
        <f t="shared" si="17"/>
        <v>0</v>
      </c>
    </row>
    <row r="375" spans="1:14" x14ac:dyDescent="0.3">
      <c r="A375" t="s">
        <v>32</v>
      </c>
      <c r="B375" t="s">
        <v>605</v>
      </c>
      <c r="C375" t="s">
        <v>222</v>
      </c>
      <c r="D375" t="s">
        <v>223</v>
      </c>
      <c r="E375" s="1">
        <v>173.07608695652175</v>
      </c>
      <c r="F375" s="1">
        <v>53.510869565217391</v>
      </c>
      <c r="G375" s="1">
        <v>0</v>
      </c>
      <c r="H375" s="2">
        <f t="shared" si="15"/>
        <v>0</v>
      </c>
      <c r="I375" s="1">
        <v>149.27989130434781</v>
      </c>
      <c r="J375" s="1">
        <v>0</v>
      </c>
      <c r="K375" s="2">
        <f t="shared" si="16"/>
        <v>0</v>
      </c>
      <c r="L375" s="1">
        <v>448.47010869565219</v>
      </c>
      <c r="M375" s="1">
        <v>0</v>
      </c>
      <c r="N375" s="2">
        <f t="shared" si="17"/>
        <v>0</v>
      </c>
    </row>
    <row r="376" spans="1:14" x14ac:dyDescent="0.3">
      <c r="A376" t="s">
        <v>32</v>
      </c>
      <c r="B376" t="s">
        <v>606</v>
      </c>
      <c r="C376" t="s">
        <v>38</v>
      </c>
      <c r="D376" t="s">
        <v>39</v>
      </c>
      <c r="E376" s="1">
        <v>166.29347826086956</v>
      </c>
      <c r="F376" s="1">
        <v>81.246739130434776</v>
      </c>
      <c r="G376" s="1">
        <v>23.001086956521725</v>
      </c>
      <c r="H376" s="2">
        <f t="shared" si="15"/>
        <v>0.28310166294299421</v>
      </c>
      <c r="I376" s="1">
        <v>168.51847826086967</v>
      </c>
      <c r="J376" s="1">
        <v>42.293478260869563</v>
      </c>
      <c r="K376" s="2">
        <f t="shared" si="16"/>
        <v>0.25097234853615569</v>
      </c>
      <c r="L376" s="1">
        <v>467.62391304347841</v>
      </c>
      <c r="M376" s="1">
        <v>109.47391304347822</v>
      </c>
      <c r="N376" s="2">
        <f t="shared" si="17"/>
        <v>0.23410674687481098</v>
      </c>
    </row>
    <row r="377" spans="1:14" x14ac:dyDescent="0.3">
      <c r="A377" t="s">
        <v>32</v>
      </c>
      <c r="B377" t="s">
        <v>607</v>
      </c>
      <c r="C377" t="s">
        <v>608</v>
      </c>
      <c r="D377" t="s">
        <v>609</v>
      </c>
      <c r="E377" s="1">
        <v>111.81521739130434</v>
      </c>
      <c r="F377" s="1">
        <v>15.030108695652174</v>
      </c>
      <c r="G377" s="1">
        <v>0</v>
      </c>
      <c r="H377" s="2">
        <f t="shared" si="15"/>
        <v>0</v>
      </c>
      <c r="I377" s="1">
        <v>108.17152173913044</v>
      </c>
      <c r="J377" s="1">
        <v>0</v>
      </c>
      <c r="K377" s="2">
        <f t="shared" si="16"/>
        <v>0</v>
      </c>
      <c r="L377" s="1">
        <v>278.3145652173913</v>
      </c>
      <c r="M377" s="1">
        <v>0</v>
      </c>
      <c r="N377" s="2">
        <f t="shared" si="17"/>
        <v>0</v>
      </c>
    </row>
    <row r="378" spans="1:14" x14ac:dyDescent="0.3">
      <c r="A378" t="s">
        <v>32</v>
      </c>
      <c r="B378" t="s">
        <v>610</v>
      </c>
      <c r="C378" t="s">
        <v>611</v>
      </c>
      <c r="D378" t="s">
        <v>612</v>
      </c>
      <c r="E378" s="1">
        <v>97.130434782608702</v>
      </c>
      <c r="F378" s="1">
        <v>50.6875</v>
      </c>
      <c r="G378" s="1">
        <v>0</v>
      </c>
      <c r="H378" s="2">
        <f t="shared" si="15"/>
        <v>0</v>
      </c>
      <c r="I378" s="1">
        <v>82.290760869565219</v>
      </c>
      <c r="J378" s="1">
        <v>0</v>
      </c>
      <c r="K378" s="2">
        <f t="shared" si="16"/>
        <v>0</v>
      </c>
      <c r="L378" s="1">
        <v>260.96739130434781</v>
      </c>
      <c r="M378" s="1">
        <v>0</v>
      </c>
      <c r="N378" s="2">
        <f t="shared" si="17"/>
        <v>0</v>
      </c>
    </row>
    <row r="379" spans="1:14" x14ac:dyDescent="0.3">
      <c r="A379" t="s">
        <v>32</v>
      </c>
      <c r="B379" t="s">
        <v>613</v>
      </c>
      <c r="C379" t="s">
        <v>614</v>
      </c>
      <c r="D379" t="s">
        <v>49</v>
      </c>
      <c r="E379" s="1">
        <v>52.434782608695649</v>
      </c>
      <c r="F379" s="1">
        <v>33.700978260869576</v>
      </c>
      <c r="G379" s="1">
        <v>0</v>
      </c>
      <c r="H379" s="2">
        <f t="shared" si="15"/>
        <v>0</v>
      </c>
      <c r="I379" s="1">
        <v>33.212282608695645</v>
      </c>
      <c r="J379" s="1">
        <v>0</v>
      </c>
      <c r="K379" s="2">
        <f t="shared" si="16"/>
        <v>0</v>
      </c>
      <c r="L379" s="1">
        <v>150.92347826086962</v>
      </c>
      <c r="M379" s="1">
        <v>0</v>
      </c>
      <c r="N379" s="2">
        <f t="shared" si="17"/>
        <v>0</v>
      </c>
    </row>
    <row r="380" spans="1:14" x14ac:dyDescent="0.3">
      <c r="A380" t="s">
        <v>32</v>
      </c>
      <c r="B380" t="s">
        <v>615</v>
      </c>
      <c r="C380" t="s">
        <v>310</v>
      </c>
      <c r="D380" t="s">
        <v>39</v>
      </c>
      <c r="E380" s="1">
        <v>57.163043478260867</v>
      </c>
      <c r="F380" s="1">
        <v>30.663043478260871</v>
      </c>
      <c r="G380" s="1">
        <v>0</v>
      </c>
      <c r="H380" s="2">
        <f t="shared" si="15"/>
        <v>0</v>
      </c>
      <c r="I380" s="1">
        <v>52.755434782608695</v>
      </c>
      <c r="J380" s="1">
        <v>0</v>
      </c>
      <c r="K380" s="2">
        <f t="shared" si="16"/>
        <v>0</v>
      </c>
      <c r="L380" s="1">
        <v>164.75989130434783</v>
      </c>
      <c r="M380" s="1">
        <v>0</v>
      </c>
      <c r="N380" s="2">
        <f t="shared" si="17"/>
        <v>0</v>
      </c>
    </row>
    <row r="381" spans="1:14" x14ac:dyDescent="0.3">
      <c r="A381" t="s">
        <v>32</v>
      </c>
      <c r="B381" t="s">
        <v>616</v>
      </c>
      <c r="C381" t="s">
        <v>97</v>
      </c>
      <c r="D381" t="s">
        <v>35</v>
      </c>
      <c r="E381" s="1">
        <v>88.467391304347828</v>
      </c>
      <c r="F381" s="1">
        <v>48</v>
      </c>
      <c r="G381" s="1">
        <v>0</v>
      </c>
      <c r="H381" s="2">
        <f t="shared" si="15"/>
        <v>0</v>
      </c>
      <c r="I381" s="1">
        <v>54.366847826086953</v>
      </c>
      <c r="J381" s="1">
        <v>0</v>
      </c>
      <c r="K381" s="2">
        <f t="shared" si="16"/>
        <v>0</v>
      </c>
      <c r="L381" s="1">
        <v>236.8641304347826</v>
      </c>
      <c r="M381" s="1">
        <v>0</v>
      </c>
      <c r="N381" s="2">
        <f t="shared" si="17"/>
        <v>0</v>
      </c>
    </row>
    <row r="382" spans="1:14" x14ac:dyDescent="0.3">
      <c r="A382" t="s">
        <v>32</v>
      </c>
      <c r="B382" t="s">
        <v>617</v>
      </c>
      <c r="C382" t="s">
        <v>89</v>
      </c>
      <c r="D382" t="s">
        <v>74</v>
      </c>
      <c r="E382" s="1">
        <v>154.09782608695653</v>
      </c>
      <c r="F382" s="1">
        <v>90.478260869565219</v>
      </c>
      <c r="G382" s="1">
        <v>0</v>
      </c>
      <c r="H382" s="2">
        <f t="shared" si="15"/>
        <v>0</v>
      </c>
      <c r="I382" s="1">
        <v>172.32608695652175</v>
      </c>
      <c r="J382" s="1">
        <v>0</v>
      </c>
      <c r="K382" s="2">
        <f t="shared" si="16"/>
        <v>0</v>
      </c>
      <c r="L382" s="1">
        <v>412.9646739130435</v>
      </c>
      <c r="M382" s="1">
        <v>0</v>
      </c>
      <c r="N382" s="2">
        <f t="shared" si="17"/>
        <v>0</v>
      </c>
    </row>
    <row r="383" spans="1:14" x14ac:dyDescent="0.3">
      <c r="A383" t="s">
        <v>32</v>
      </c>
      <c r="B383" t="s">
        <v>618</v>
      </c>
      <c r="C383" t="s">
        <v>65</v>
      </c>
      <c r="D383" t="s">
        <v>66</v>
      </c>
      <c r="E383" s="1">
        <v>112.04347826086956</v>
      </c>
      <c r="F383" s="1">
        <v>115.38673913043478</v>
      </c>
      <c r="G383" s="1">
        <v>0</v>
      </c>
      <c r="H383" s="2">
        <f t="shared" si="15"/>
        <v>0</v>
      </c>
      <c r="I383" s="1">
        <v>56.684782608695649</v>
      </c>
      <c r="J383" s="1">
        <v>0</v>
      </c>
      <c r="K383" s="2">
        <f t="shared" si="16"/>
        <v>0</v>
      </c>
      <c r="L383" s="1">
        <v>316.1072826086957</v>
      </c>
      <c r="M383" s="1">
        <v>11.478260869565217</v>
      </c>
      <c r="N383" s="2">
        <f t="shared" si="17"/>
        <v>3.6311282596339221E-2</v>
      </c>
    </row>
    <row r="384" spans="1:14" x14ac:dyDescent="0.3">
      <c r="A384" t="s">
        <v>32</v>
      </c>
      <c r="B384" t="s">
        <v>619</v>
      </c>
      <c r="C384" t="s">
        <v>94</v>
      </c>
      <c r="D384" t="s">
        <v>35</v>
      </c>
      <c r="E384" s="1">
        <v>105.51086956521739</v>
      </c>
      <c r="F384" s="1">
        <v>94.920652173913055</v>
      </c>
      <c r="G384" s="1">
        <v>0</v>
      </c>
      <c r="H384" s="2">
        <f t="shared" si="15"/>
        <v>0</v>
      </c>
      <c r="I384" s="1">
        <v>44.868478260869573</v>
      </c>
      <c r="J384" s="1">
        <v>0</v>
      </c>
      <c r="K384" s="2">
        <f t="shared" si="16"/>
        <v>0</v>
      </c>
      <c r="L384" s="1">
        <v>273.02499999999998</v>
      </c>
      <c r="M384" s="1">
        <v>0</v>
      </c>
      <c r="N384" s="2">
        <f t="shared" si="17"/>
        <v>0</v>
      </c>
    </row>
    <row r="385" spans="1:14" x14ac:dyDescent="0.3">
      <c r="A385" t="s">
        <v>32</v>
      </c>
      <c r="B385" t="s">
        <v>620</v>
      </c>
      <c r="C385" t="s">
        <v>53</v>
      </c>
      <c r="D385" t="s">
        <v>49</v>
      </c>
      <c r="E385" s="1">
        <v>108.26086956521739</v>
      </c>
      <c r="F385" s="1">
        <v>58.486413043478258</v>
      </c>
      <c r="G385" s="1">
        <v>0</v>
      </c>
      <c r="H385" s="2">
        <f t="shared" si="15"/>
        <v>0</v>
      </c>
      <c r="I385" s="1">
        <v>80.695652173913047</v>
      </c>
      <c r="J385" s="1">
        <v>0</v>
      </c>
      <c r="K385" s="2">
        <f t="shared" si="16"/>
        <v>0</v>
      </c>
      <c r="L385" s="1">
        <v>299.91847826086956</v>
      </c>
      <c r="M385" s="1">
        <v>0</v>
      </c>
      <c r="N385" s="2">
        <f t="shared" si="17"/>
        <v>0</v>
      </c>
    </row>
    <row r="386" spans="1:14" x14ac:dyDescent="0.3">
      <c r="A386" t="s">
        <v>32</v>
      </c>
      <c r="B386" t="s">
        <v>621</v>
      </c>
      <c r="C386" t="s">
        <v>284</v>
      </c>
      <c r="D386" t="s">
        <v>84</v>
      </c>
      <c r="E386" s="1">
        <v>391.47826086956519</v>
      </c>
      <c r="F386" s="1">
        <v>360.61673913043484</v>
      </c>
      <c r="G386" s="1">
        <v>0</v>
      </c>
      <c r="H386" s="2">
        <f t="shared" ref="H386:H449" si="18">G386/F386</f>
        <v>0</v>
      </c>
      <c r="I386" s="1">
        <v>262.98739130434763</v>
      </c>
      <c r="J386" s="1">
        <v>0</v>
      </c>
      <c r="K386" s="2">
        <f t="shared" ref="K386:K449" si="19">J386/I386</f>
        <v>0</v>
      </c>
      <c r="L386" s="1">
        <v>1208.7659782608696</v>
      </c>
      <c r="M386" s="1">
        <v>205.29902173913047</v>
      </c>
      <c r="N386" s="2">
        <f t="shared" ref="N386:N449" si="20">M386/L386</f>
        <v>0.16984182664911496</v>
      </c>
    </row>
    <row r="387" spans="1:14" x14ac:dyDescent="0.3">
      <c r="A387" t="s">
        <v>32</v>
      </c>
      <c r="B387" t="s">
        <v>622</v>
      </c>
      <c r="C387" t="s">
        <v>284</v>
      </c>
      <c r="D387" t="s">
        <v>84</v>
      </c>
      <c r="E387" s="1">
        <v>96.771739130434781</v>
      </c>
      <c r="F387" s="1">
        <v>56.774456521739133</v>
      </c>
      <c r="G387" s="1">
        <v>0</v>
      </c>
      <c r="H387" s="2">
        <f t="shared" si="18"/>
        <v>0</v>
      </c>
      <c r="I387" s="1">
        <v>69.548913043478265</v>
      </c>
      <c r="J387" s="1">
        <v>0</v>
      </c>
      <c r="K387" s="2">
        <f t="shared" si="19"/>
        <v>0</v>
      </c>
      <c r="L387" s="1">
        <v>325.27173913043481</v>
      </c>
      <c r="M387" s="1">
        <v>5.7309782608695654</v>
      </c>
      <c r="N387" s="2">
        <f t="shared" si="20"/>
        <v>1.7619047619047618E-2</v>
      </c>
    </row>
    <row r="388" spans="1:14" x14ac:dyDescent="0.3">
      <c r="A388" t="s">
        <v>32</v>
      </c>
      <c r="B388" t="s">
        <v>623</v>
      </c>
      <c r="C388" t="s">
        <v>209</v>
      </c>
      <c r="D388" t="s">
        <v>210</v>
      </c>
      <c r="E388" s="1">
        <v>95.739130434782609</v>
      </c>
      <c r="F388" s="1">
        <v>17.725108695652168</v>
      </c>
      <c r="G388" s="1">
        <v>0</v>
      </c>
      <c r="H388" s="2">
        <f t="shared" si="18"/>
        <v>0</v>
      </c>
      <c r="I388" s="1">
        <v>86.709130434782637</v>
      </c>
      <c r="J388" s="1">
        <v>0.70652173913043481</v>
      </c>
      <c r="K388" s="2">
        <f t="shared" si="19"/>
        <v>8.1481815765853827E-3</v>
      </c>
      <c r="L388" s="1">
        <v>239.69163043478267</v>
      </c>
      <c r="M388" s="1">
        <v>0.51630434782608692</v>
      </c>
      <c r="N388" s="2">
        <f t="shared" si="20"/>
        <v>2.1540357787610252E-3</v>
      </c>
    </row>
    <row r="389" spans="1:14" x14ac:dyDescent="0.3">
      <c r="A389" t="s">
        <v>32</v>
      </c>
      <c r="B389" t="s">
        <v>624</v>
      </c>
      <c r="C389" t="s">
        <v>262</v>
      </c>
      <c r="D389" t="s">
        <v>263</v>
      </c>
      <c r="E389" s="1">
        <v>36.934782608695649</v>
      </c>
      <c r="F389" s="1">
        <v>32.628260869565231</v>
      </c>
      <c r="G389" s="1">
        <v>0</v>
      </c>
      <c r="H389" s="2">
        <f t="shared" si="18"/>
        <v>0</v>
      </c>
      <c r="I389" s="1">
        <v>39.731521739130429</v>
      </c>
      <c r="J389" s="1">
        <v>0</v>
      </c>
      <c r="K389" s="2">
        <f t="shared" si="19"/>
        <v>0</v>
      </c>
      <c r="L389" s="1">
        <v>149.80652173913046</v>
      </c>
      <c r="M389" s="1">
        <v>0</v>
      </c>
      <c r="N389" s="2">
        <f t="shared" si="20"/>
        <v>0</v>
      </c>
    </row>
    <row r="390" spans="1:14" x14ac:dyDescent="0.3">
      <c r="A390" t="s">
        <v>32</v>
      </c>
      <c r="B390" t="s">
        <v>625</v>
      </c>
      <c r="C390" t="s">
        <v>626</v>
      </c>
      <c r="D390" t="s">
        <v>39</v>
      </c>
      <c r="E390" s="1">
        <v>108.73913043478261</v>
      </c>
      <c r="F390" s="1">
        <v>114.73804347826085</v>
      </c>
      <c r="G390" s="1">
        <v>0</v>
      </c>
      <c r="H390" s="2">
        <f t="shared" si="18"/>
        <v>0</v>
      </c>
      <c r="I390" s="1">
        <v>81.070652173913032</v>
      </c>
      <c r="J390" s="1">
        <v>0</v>
      </c>
      <c r="K390" s="2">
        <f t="shared" si="19"/>
        <v>0</v>
      </c>
      <c r="L390" s="1">
        <v>295.5010869565217</v>
      </c>
      <c r="M390" s="1">
        <v>0</v>
      </c>
      <c r="N390" s="2">
        <f t="shared" si="20"/>
        <v>0</v>
      </c>
    </row>
    <row r="391" spans="1:14" x14ac:dyDescent="0.3">
      <c r="A391" t="s">
        <v>32</v>
      </c>
      <c r="B391" t="s">
        <v>627</v>
      </c>
      <c r="C391" t="s">
        <v>237</v>
      </c>
      <c r="D391" t="s">
        <v>238</v>
      </c>
      <c r="E391" s="1">
        <v>106.14130434782609</v>
      </c>
      <c r="F391" s="1">
        <v>27.869565217391305</v>
      </c>
      <c r="G391" s="1">
        <v>0</v>
      </c>
      <c r="H391" s="2">
        <f t="shared" si="18"/>
        <v>0</v>
      </c>
      <c r="I391" s="1">
        <v>108.69565217391305</v>
      </c>
      <c r="J391" s="1">
        <v>0</v>
      </c>
      <c r="K391" s="2">
        <f t="shared" si="19"/>
        <v>0</v>
      </c>
      <c r="L391" s="1">
        <v>292.04891304347825</v>
      </c>
      <c r="M391" s="1">
        <v>0</v>
      </c>
      <c r="N391" s="2">
        <f t="shared" si="20"/>
        <v>0</v>
      </c>
    </row>
    <row r="392" spans="1:14" x14ac:dyDescent="0.3">
      <c r="A392" t="s">
        <v>32</v>
      </c>
      <c r="B392" t="s">
        <v>628</v>
      </c>
      <c r="C392" t="s">
        <v>116</v>
      </c>
      <c r="D392" t="s">
        <v>84</v>
      </c>
      <c r="E392" s="1">
        <v>91.173913043478265</v>
      </c>
      <c r="F392" s="1">
        <v>48.149456521739133</v>
      </c>
      <c r="G392" s="1">
        <v>7.6086956521739135E-2</v>
      </c>
      <c r="H392" s="2">
        <f t="shared" si="18"/>
        <v>1.5802246176420791E-3</v>
      </c>
      <c r="I392" s="1">
        <v>51.673369565217392</v>
      </c>
      <c r="J392" s="1">
        <v>0</v>
      </c>
      <c r="K392" s="2">
        <f t="shared" si="19"/>
        <v>0</v>
      </c>
      <c r="L392" s="1">
        <v>244.67913043478256</v>
      </c>
      <c r="M392" s="1">
        <v>0</v>
      </c>
      <c r="N392" s="2">
        <f t="shared" si="20"/>
        <v>0</v>
      </c>
    </row>
    <row r="393" spans="1:14" x14ac:dyDescent="0.3">
      <c r="A393" t="s">
        <v>32</v>
      </c>
      <c r="B393" t="s">
        <v>629</v>
      </c>
      <c r="C393" t="s">
        <v>99</v>
      </c>
      <c r="D393" t="s">
        <v>57</v>
      </c>
      <c r="E393" s="1">
        <v>80.521739130434781</v>
      </c>
      <c r="F393" s="1">
        <v>5.2657608695652165</v>
      </c>
      <c r="G393" s="1">
        <v>0</v>
      </c>
      <c r="H393" s="2">
        <f t="shared" si="18"/>
        <v>0</v>
      </c>
      <c r="I393" s="1">
        <v>88.559130434782588</v>
      </c>
      <c r="J393" s="1">
        <v>0.64130434782608692</v>
      </c>
      <c r="K393" s="2">
        <f t="shared" si="19"/>
        <v>7.2415384464322545E-3</v>
      </c>
      <c r="L393" s="1">
        <v>209.48369565217399</v>
      </c>
      <c r="M393" s="1">
        <v>7.8500000000000005</v>
      </c>
      <c r="N393" s="2">
        <f t="shared" si="20"/>
        <v>3.7473083409002454E-2</v>
      </c>
    </row>
    <row r="394" spans="1:14" x14ac:dyDescent="0.3">
      <c r="A394" t="s">
        <v>32</v>
      </c>
      <c r="B394" t="s">
        <v>630</v>
      </c>
      <c r="C394" t="s">
        <v>83</v>
      </c>
      <c r="D394" t="s">
        <v>84</v>
      </c>
      <c r="E394" s="1">
        <v>218.89130434782609</v>
      </c>
      <c r="F394" s="1">
        <v>139.73489130434774</v>
      </c>
      <c r="G394" s="1">
        <v>0</v>
      </c>
      <c r="H394" s="2">
        <f t="shared" si="18"/>
        <v>0</v>
      </c>
      <c r="I394" s="1">
        <v>143.36695652173904</v>
      </c>
      <c r="J394" s="1">
        <v>0</v>
      </c>
      <c r="K394" s="2">
        <f t="shared" si="19"/>
        <v>0</v>
      </c>
      <c r="L394" s="1">
        <v>541.03586956521758</v>
      </c>
      <c r="M394" s="1">
        <v>0</v>
      </c>
      <c r="N394" s="2">
        <f t="shared" si="20"/>
        <v>0</v>
      </c>
    </row>
    <row r="395" spans="1:14" x14ac:dyDescent="0.3">
      <c r="A395" t="s">
        <v>32</v>
      </c>
      <c r="B395" t="s">
        <v>631</v>
      </c>
      <c r="C395" t="s">
        <v>632</v>
      </c>
      <c r="D395" t="s">
        <v>105</v>
      </c>
      <c r="E395" s="1">
        <v>114.57608695652173</v>
      </c>
      <c r="F395" s="1">
        <v>21.735217391304349</v>
      </c>
      <c r="G395" s="1">
        <v>0</v>
      </c>
      <c r="H395" s="2">
        <f t="shared" si="18"/>
        <v>0</v>
      </c>
      <c r="I395" s="1">
        <v>119.20608695652172</v>
      </c>
      <c r="J395" s="1">
        <v>0</v>
      </c>
      <c r="K395" s="2">
        <f t="shared" si="19"/>
        <v>0</v>
      </c>
      <c r="L395" s="1">
        <v>292.17869565217404</v>
      </c>
      <c r="M395" s="1">
        <v>0</v>
      </c>
      <c r="N395" s="2">
        <f t="shared" si="20"/>
        <v>0</v>
      </c>
    </row>
    <row r="396" spans="1:14" x14ac:dyDescent="0.3">
      <c r="A396" t="s">
        <v>32</v>
      </c>
      <c r="B396" t="s">
        <v>633</v>
      </c>
      <c r="C396" t="s">
        <v>634</v>
      </c>
      <c r="D396" t="s">
        <v>35</v>
      </c>
      <c r="E396" s="1">
        <v>74.619565217391298</v>
      </c>
      <c r="F396" s="1">
        <v>15.475434782608698</v>
      </c>
      <c r="G396" s="1">
        <v>2.25</v>
      </c>
      <c r="H396" s="2">
        <f t="shared" si="18"/>
        <v>0.14539171477938387</v>
      </c>
      <c r="I396" s="1">
        <v>73.784239130434784</v>
      </c>
      <c r="J396" s="1">
        <v>0</v>
      </c>
      <c r="K396" s="2">
        <f t="shared" si="19"/>
        <v>0</v>
      </c>
      <c r="L396" s="1">
        <v>196.25619565217394</v>
      </c>
      <c r="M396" s="1">
        <v>0</v>
      </c>
      <c r="N396" s="2">
        <f t="shared" si="20"/>
        <v>0</v>
      </c>
    </row>
    <row r="397" spans="1:14" x14ac:dyDescent="0.3">
      <c r="A397" t="s">
        <v>32</v>
      </c>
      <c r="B397" t="s">
        <v>635</v>
      </c>
      <c r="C397" t="s">
        <v>38</v>
      </c>
      <c r="D397" t="s">
        <v>39</v>
      </c>
      <c r="E397" s="1">
        <v>43.228260869565219</v>
      </c>
      <c r="F397" s="1">
        <v>21.044239130434786</v>
      </c>
      <c r="G397" s="1">
        <v>4.3478260869565216E-2</v>
      </c>
      <c r="H397" s="2">
        <f t="shared" si="18"/>
        <v>2.0660410005836562E-3</v>
      </c>
      <c r="I397" s="1">
        <v>27.997282608695649</v>
      </c>
      <c r="J397" s="1">
        <v>0</v>
      </c>
      <c r="K397" s="2">
        <f t="shared" si="19"/>
        <v>0</v>
      </c>
      <c r="L397" s="1">
        <v>110.10684782608696</v>
      </c>
      <c r="M397" s="1">
        <v>0</v>
      </c>
      <c r="N397" s="2">
        <f t="shared" si="20"/>
        <v>0</v>
      </c>
    </row>
    <row r="398" spans="1:14" x14ac:dyDescent="0.3">
      <c r="A398" t="s">
        <v>32</v>
      </c>
      <c r="B398" t="s">
        <v>636</v>
      </c>
      <c r="C398" t="s">
        <v>186</v>
      </c>
      <c r="D398" t="s">
        <v>187</v>
      </c>
      <c r="E398" s="1">
        <v>89.097826086956516</v>
      </c>
      <c r="F398" s="1">
        <v>51.611413043478258</v>
      </c>
      <c r="G398" s="1">
        <v>0</v>
      </c>
      <c r="H398" s="2">
        <f t="shared" si="18"/>
        <v>0</v>
      </c>
      <c r="I398" s="1">
        <v>61.657608695652172</v>
      </c>
      <c r="J398" s="1">
        <v>0</v>
      </c>
      <c r="K398" s="2">
        <f t="shared" si="19"/>
        <v>0</v>
      </c>
      <c r="L398" s="1">
        <v>235.16576086956522</v>
      </c>
      <c r="M398" s="1">
        <v>0</v>
      </c>
      <c r="N398" s="2">
        <f t="shared" si="20"/>
        <v>0</v>
      </c>
    </row>
    <row r="399" spans="1:14" x14ac:dyDescent="0.3">
      <c r="A399" t="s">
        <v>32</v>
      </c>
      <c r="B399" t="s">
        <v>637</v>
      </c>
      <c r="C399" t="s">
        <v>144</v>
      </c>
      <c r="D399" t="s">
        <v>145</v>
      </c>
      <c r="E399" s="1">
        <v>103.03260869565217</v>
      </c>
      <c r="F399" s="1">
        <v>108.21467391304348</v>
      </c>
      <c r="G399" s="1">
        <v>0</v>
      </c>
      <c r="H399" s="2">
        <f t="shared" si="18"/>
        <v>0</v>
      </c>
      <c r="I399" s="1">
        <v>37.3125</v>
      </c>
      <c r="J399" s="1">
        <v>0</v>
      </c>
      <c r="K399" s="2">
        <f t="shared" si="19"/>
        <v>0</v>
      </c>
      <c r="L399" s="1">
        <v>271.8125</v>
      </c>
      <c r="M399" s="1">
        <v>0</v>
      </c>
      <c r="N399" s="2">
        <f t="shared" si="20"/>
        <v>0</v>
      </c>
    </row>
    <row r="400" spans="1:14" x14ac:dyDescent="0.3">
      <c r="A400" t="s">
        <v>32</v>
      </c>
      <c r="B400" t="s">
        <v>638</v>
      </c>
      <c r="C400" t="s">
        <v>639</v>
      </c>
      <c r="D400" t="s">
        <v>640</v>
      </c>
      <c r="E400" s="1">
        <v>31.141304347826086</v>
      </c>
      <c r="F400" s="1">
        <v>8.5195652173913032</v>
      </c>
      <c r="G400" s="1">
        <v>0</v>
      </c>
      <c r="H400" s="2">
        <f t="shared" si="18"/>
        <v>0</v>
      </c>
      <c r="I400" s="1">
        <v>37.015869565217393</v>
      </c>
      <c r="J400" s="1">
        <v>0</v>
      </c>
      <c r="K400" s="2">
        <f t="shared" si="19"/>
        <v>0</v>
      </c>
      <c r="L400" s="1">
        <v>88.137608695652176</v>
      </c>
      <c r="M400" s="1">
        <v>0</v>
      </c>
      <c r="N400" s="2">
        <f t="shared" si="20"/>
        <v>0</v>
      </c>
    </row>
    <row r="401" spans="1:14" x14ac:dyDescent="0.3">
      <c r="A401" t="s">
        <v>32</v>
      </c>
      <c r="B401" t="s">
        <v>641</v>
      </c>
      <c r="C401" t="s">
        <v>642</v>
      </c>
      <c r="D401" t="s">
        <v>84</v>
      </c>
      <c r="E401" s="1">
        <v>116.03260869565217</v>
      </c>
      <c r="F401" s="1">
        <v>107.16554347826086</v>
      </c>
      <c r="G401" s="1">
        <v>0</v>
      </c>
      <c r="H401" s="2">
        <f t="shared" si="18"/>
        <v>0</v>
      </c>
      <c r="I401" s="1">
        <v>42.069565217391307</v>
      </c>
      <c r="J401" s="1">
        <v>0</v>
      </c>
      <c r="K401" s="2">
        <f t="shared" si="19"/>
        <v>0</v>
      </c>
      <c r="L401" s="1">
        <v>293.88032608695647</v>
      </c>
      <c r="M401" s="1">
        <v>0</v>
      </c>
      <c r="N401" s="2">
        <f t="shared" si="20"/>
        <v>0</v>
      </c>
    </row>
    <row r="402" spans="1:14" x14ac:dyDescent="0.3">
      <c r="A402" t="s">
        <v>32</v>
      </c>
      <c r="B402" t="s">
        <v>643</v>
      </c>
      <c r="C402" t="s">
        <v>562</v>
      </c>
      <c r="D402" t="s">
        <v>66</v>
      </c>
      <c r="E402" s="1">
        <v>106.22826086956522</v>
      </c>
      <c r="F402" s="1">
        <v>71.684673913043483</v>
      </c>
      <c r="G402" s="1">
        <v>0</v>
      </c>
      <c r="H402" s="2">
        <f t="shared" si="18"/>
        <v>0</v>
      </c>
      <c r="I402" s="1">
        <v>40.239673913043482</v>
      </c>
      <c r="J402" s="1">
        <v>0</v>
      </c>
      <c r="K402" s="2">
        <f t="shared" si="19"/>
        <v>0</v>
      </c>
      <c r="L402" s="1">
        <v>259.68152173913023</v>
      </c>
      <c r="M402" s="1">
        <v>0</v>
      </c>
      <c r="N402" s="2">
        <f t="shared" si="20"/>
        <v>0</v>
      </c>
    </row>
    <row r="403" spans="1:14" x14ac:dyDescent="0.3">
      <c r="A403" t="s">
        <v>32</v>
      </c>
      <c r="B403" t="s">
        <v>644</v>
      </c>
      <c r="C403" t="s">
        <v>479</v>
      </c>
      <c r="D403" t="s">
        <v>84</v>
      </c>
      <c r="E403" s="1">
        <v>115.02173913043478</v>
      </c>
      <c r="F403" s="1">
        <v>98.008043478260845</v>
      </c>
      <c r="G403" s="1">
        <v>0</v>
      </c>
      <c r="H403" s="2">
        <f t="shared" si="18"/>
        <v>0</v>
      </c>
      <c r="I403" s="1">
        <v>42.091630434782601</v>
      </c>
      <c r="J403" s="1">
        <v>0</v>
      </c>
      <c r="K403" s="2">
        <f t="shared" si="19"/>
        <v>0</v>
      </c>
      <c r="L403" s="1">
        <v>285.39684782608686</v>
      </c>
      <c r="M403" s="1">
        <v>0</v>
      </c>
      <c r="N403" s="2">
        <f t="shared" si="20"/>
        <v>0</v>
      </c>
    </row>
    <row r="404" spans="1:14" x14ac:dyDescent="0.3">
      <c r="A404" t="s">
        <v>32</v>
      </c>
      <c r="B404" t="s">
        <v>645</v>
      </c>
      <c r="C404" t="s">
        <v>294</v>
      </c>
      <c r="D404" t="s">
        <v>66</v>
      </c>
      <c r="E404" s="1">
        <v>104.93478260869566</v>
      </c>
      <c r="F404" s="1">
        <v>49.043695652173938</v>
      </c>
      <c r="G404" s="1">
        <v>0</v>
      </c>
      <c r="H404" s="2">
        <f t="shared" si="18"/>
        <v>0</v>
      </c>
      <c r="I404" s="1">
        <v>76.667934782608711</v>
      </c>
      <c r="J404" s="1">
        <v>0</v>
      </c>
      <c r="K404" s="2">
        <f t="shared" si="19"/>
        <v>0</v>
      </c>
      <c r="L404" s="1">
        <v>267.95467391304362</v>
      </c>
      <c r="M404" s="1">
        <v>0</v>
      </c>
      <c r="N404" s="2">
        <f t="shared" si="20"/>
        <v>0</v>
      </c>
    </row>
    <row r="405" spans="1:14" x14ac:dyDescent="0.3">
      <c r="A405" t="s">
        <v>32</v>
      </c>
      <c r="B405" t="s">
        <v>646</v>
      </c>
      <c r="C405" t="s">
        <v>647</v>
      </c>
      <c r="D405" t="s">
        <v>66</v>
      </c>
      <c r="E405" s="1">
        <v>121.64130434782609</v>
      </c>
      <c r="F405" s="1">
        <v>82.042717391304336</v>
      </c>
      <c r="G405" s="1">
        <v>0</v>
      </c>
      <c r="H405" s="2">
        <f t="shared" si="18"/>
        <v>0</v>
      </c>
      <c r="I405" s="1">
        <v>84.488369565217383</v>
      </c>
      <c r="J405" s="1">
        <v>0</v>
      </c>
      <c r="K405" s="2">
        <f t="shared" si="19"/>
        <v>0</v>
      </c>
      <c r="L405" s="1">
        <v>302.49913043478278</v>
      </c>
      <c r="M405" s="1">
        <v>0</v>
      </c>
      <c r="N405" s="2">
        <f t="shared" si="20"/>
        <v>0</v>
      </c>
    </row>
    <row r="406" spans="1:14" x14ac:dyDescent="0.3">
      <c r="A406" t="s">
        <v>32</v>
      </c>
      <c r="B406" t="s">
        <v>648</v>
      </c>
      <c r="C406" t="s">
        <v>140</v>
      </c>
      <c r="D406" t="s">
        <v>141</v>
      </c>
      <c r="E406" s="1">
        <v>92.923913043478265</v>
      </c>
      <c r="F406" s="1">
        <v>28.839673913043477</v>
      </c>
      <c r="G406" s="1">
        <v>0</v>
      </c>
      <c r="H406" s="2">
        <f t="shared" si="18"/>
        <v>0</v>
      </c>
      <c r="I406" s="1">
        <v>116.30163043478261</v>
      </c>
      <c r="J406" s="1">
        <v>0</v>
      </c>
      <c r="K406" s="2">
        <f t="shared" si="19"/>
        <v>0</v>
      </c>
      <c r="L406" s="1">
        <v>260.77989130434781</v>
      </c>
      <c r="M406" s="1">
        <v>0</v>
      </c>
      <c r="N406" s="2">
        <f t="shared" si="20"/>
        <v>0</v>
      </c>
    </row>
    <row r="407" spans="1:14" x14ac:dyDescent="0.3">
      <c r="A407" t="s">
        <v>32</v>
      </c>
      <c r="B407" t="s">
        <v>649</v>
      </c>
      <c r="C407" t="s">
        <v>215</v>
      </c>
      <c r="D407" t="s">
        <v>35</v>
      </c>
      <c r="E407" s="1">
        <v>37.880434782608695</v>
      </c>
      <c r="F407" s="1">
        <v>35.654021739130442</v>
      </c>
      <c r="G407" s="1">
        <v>0</v>
      </c>
      <c r="H407" s="2">
        <f t="shared" si="18"/>
        <v>0</v>
      </c>
      <c r="I407" s="1">
        <v>28.636521739130441</v>
      </c>
      <c r="J407" s="1">
        <v>3</v>
      </c>
      <c r="K407" s="2">
        <f t="shared" si="19"/>
        <v>0.10476132636948862</v>
      </c>
      <c r="L407" s="1">
        <v>106.23434782608693</v>
      </c>
      <c r="M407" s="1">
        <v>0</v>
      </c>
      <c r="N407" s="2">
        <f t="shared" si="20"/>
        <v>0</v>
      </c>
    </row>
    <row r="408" spans="1:14" x14ac:dyDescent="0.3">
      <c r="A408" t="s">
        <v>32</v>
      </c>
      <c r="B408" t="s">
        <v>650</v>
      </c>
      <c r="C408" t="s">
        <v>548</v>
      </c>
      <c r="D408" t="s">
        <v>39</v>
      </c>
      <c r="E408" s="1">
        <v>149.02173913043478</v>
      </c>
      <c r="F408" s="1">
        <v>18.225760869565214</v>
      </c>
      <c r="G408" s="1">
        <v>0.19489130434782609</v>
      </c>
      <c r="H408" s="2">
        <f t="shared" si="18"/>
        <v>1.0693177955235365E-2</v>
      </c>
      <c r="I408" s="1">
        <v>141.29673913043476</v>
      </c>
      <c r="J408" s="1">
        <v>37.532608695652172</v>
      </c>
      <c r="K408" s="2">
        <f t="shared" si="19"/>
        <v>0.26562968775241746</v>
      </c>
      <c r="L408" s="1">
        <v>375.94673913043482</v>
      </c>
      <c r="M408" s="1">
        <v>73.321413043478245</v>
      </c>
      <c r="N408" s="2">
        <f t="shared" si="20"/>
        <v>0.19503138453353991</v>
      </c>
    </row>
    <row r="409" spans="1:14" x14ac:dyDescent="0.3">
      <c r="A409" t="s">
        <v>32</v>
      </c>
      <c r="B409" t="s">
        <v>651</v>
      </c>
      <c r="C409" t="s">
        <v>262</v>
      </c>
      <c r="D409" t="s">
        <v>263</v>
      </c>
      <c r="E409" s="1">
        <v>113.51086956521739</v>
      </c>
      <c r="F409" s="1">
        <v>26.899456521739129</v>
      </c>
      <c r="G409" s="1">
        <v>0</v>
      </c>
      <c r="H409" s="2">
        <f t="shared" si="18"/>
        <v>0</v>
      </c>
      <c r="I409" s="1">
        <v>113.23097826086956</v>
      </c>
      <c r="J409" s="1">
        <v>0</v>
      </c>
      <c r="K409" s="2">
        <f t="shared" si="19"/>
        <v>0</v>
      </c>
      <c r="L409" s="1">
        <v>296.79076086956519</v>
      </c>
      <c r="M409" s="1">
        <v>0</v>
      </c>
      <c r="N409" s="2">
        <f t="shared" si="20"/>
        <v>0</v>
      </c>
    </row>
    <row r="410" spans="1:14" x14ac:dyDescent="0.3">
      <c r="A410" t="s">
        <v>32</v>
      </c>
      <c r="B410" t="s">
        <v>652</v>
      </c>
      <c r="C410" t="s">
        <v>653</v>
      </c>
      <c r="D410" t="s">
        <v>231</v>
      </c>
      <c r="E410" s="1">
        <v>89.728260869565219</v>
      </c>
      <c r="F410" s="1">
        <v>12.8125</v>
      </c>
      <c r="G410" s="1">
        <v>0</v>
      </c>
      <c r="H410" s="2">
        <f t="shared" si="18"/>
        <v>0</v>
      </c>
      <c r="I410" s="1">
        <v>82.720108695652172</v>
      </c>
      <c r="J410" s="1">
        <v>0</v>
      </c>
      <c r="K410" s="2">
        <f t="shared" si="19"/>
        <v>0</v>
      </c>
      <c r="L410" s="1">
        <v>231.875</v>
      </c>
      <c r="M410" s="1">
        <v>0</v>
      </c>
      <c r="N410" s="2">
        <f t="shared" si="20"/>
        <v>0</v>
      </c>
    </row>
    <row r="411" spans="1:14" x14ac:dyDescent="0.3">
      <c r="A411" t="s">
        <v>32</v>
      </c>
      <c r="B411" t="s">
        <v>654</v>
      </c>
      <c r="C411" t="s">
        <v>104</v>
      </c>
      <c r="D411" t="s">
        <v>180</v>
      </c>
      <c r="E411" s="1">
        <v>159.44565217391303</v>
      </c>
      <c r="F411" s="1">
        <v>32.854565217391311</v>
      </c>
      <c r="G411" s="1">
        <v>0</v>
      </c>
      <c r="H411" s="2">
        <f t="shared" si="18"/>
        <v>0</v>
      </c>
      <c r="I411" s="1">
        <v>165.80858695652174</v>
      </c>
      <c r="J411" s="1">
        <v>0</v>
      </c>
      <c r="K411" s="2">
        <f t="shared" si="19"/>
        <v>0</v>
      </c>
      <c r="L411" s="1">
        <v>387.93336956521733</v>
      </c>
      <c r="M411" s="1">
        <v>0</v>
      </c>
      <c r="N411" s="2">
        <f t="shared" si="20"/>
        <v>0</v>
      </c>
    </row>
    <row r="412" spans="1:14" x14ac:dyDescent="0.3">
      <c r="A412" t="s">
        <v>32</v>
      </c>
      <c r="B412" t="s">
        <v>655</v>
      </c>
      <c r="C412" t="s">
        <v>46</v>
      </c>
      <c r="D412" t="s">
        <v>39</v>
      </c>
      <c r="E412" s="1">
        <v>50.326086956521742</v>
      </c>
      <c r="F412" s="1">
        <v>8.4753260869565228</v>
      </c>
      <c r="G412" s="1">
        <v>1.0434782608695652</v>
      </c>
      <c r="H412" s="2">
        <f t="shared" si="18"/>
        <v>0.12311954137970835</v>
      </c>
      <c r="I412" s="1">
        <v>41.402717391304336</v>
      </c>
      <c r="J412" s="1">
        <v>0.52173913043478259</v>
      </c>
      <c r="K412" s="2">
        <f t="shared" si="19"/>
        <v>1.2601567319935421E-2</v>
      </c>
      <c r="L412" s="1">
        <v>101.75434782608693</v>
      </c>
      <c r="M412" s="1">
        <v>65.166847826086936</v>
      </c>
      <c r="N412" s="2">
        <f t="shared" si="20"/>
        <v>0.64043305488495306</v>
      </c>
    </row>
    <row r="413" spans="1:14" x14ac:dyDescent="0.3">
      <c r="A413" t="s">
        <v>32</v>
      </c>
      <c r="B413" t="s">
        <v>656</v>
      </c>
      <c r="C413" t="s">
        <v>253</v>
      </c>
      <c r="D413" t="s">
        <v>111</v>
      </c>
      <c r="E413" s="1">
        <v>53.206521739130437</v>
      </c>
      <c r="F413" s="1">
        <v>30.355978260869566</v>
      </c>
      <c r="G413" s="1">
        <v>0</v>
      </c>
      <c r="H413" s="2">
        <f t="shared" si="18"/>
        <v>0</v>
      </c>
      <c r="I413" s="1">
        <v>30.855978260869566</v>
      </c>
      <c r="J413" s="1">
        <v>0</v>
      </c>
      <c r="K413" s="2">
        <f t="shared" si="19"/>
        <v>0</v>
      </c>
      <c r="L413" s="1">
        <v>138.3641304347826</v>
      </c>
      <c r="M413" s="1">
        <v>0</v>
      </c>
      <c r="N413" s="2">
        <f t="shared" si="20"/>
        <v>0</v>
      </c>
    </row>
    <row r="414" spans="1:14" x14ac:dyDescent="0.3">
      <c r="A414" t="s">
        <v>32</v>
      </c>
      <c r="B414" t="s">
        <v>657</v>
      </c>
      <c r="C414" t="s">
        <v>658</v>
      </c>
      <c r="D414" t="s">
        <v>70</v>
      </c>
      <c r="E414" s="1">
        <v>56.923913043478258</v>
      </c>
      <c r="F414" s="1">
        <v>17.861956521739124</v>
      </c>
      <c r="G414" s="1">
        <v>0</v>
      </c>
      <c r="H414" s="2">
        <f t="shared" si="18"/>
        <v>0</v>
      </c>
      <c r="I414" s="1">
        <v>41.864782608695634</v>
      </c>
      <c r="J414" s="1">
        <v>0</v>
      </c>
      <c r="K414" s="2">
        <f t="shared" si="19"/>
        <v>0</v>
      </c>
      <c r="L414" s="1">
        <v>144.94249999999997</v>
      </c>
      <c r="M414" s="1">
        <v>0</v>
      </c>
      <c r="N414" s="2">
        <f t="shared" si="20"/>
        <v>0</v>
      </c>
    </row>
    <row r="415" spans="1:14" x14ac:dyDescent="0.3">
      <c r="A415" t="s">
        <v>32</v>
      </c>
      <c r="B415" t="s">
        <v>659</v>
      </c>
      <c r="C415" t="s">
        <v>97</v>
      </c>
      <c r="D415" t="s">
        <v>35</v>
      </c>
      <c r="E415" s="1">
        <v>107.04347826086956</v>
      </c>
      <c r="F415" s="1">
        <v>82.292391304347817</v>
      </c>
      <c r="G415" s="1">
        <v>0</v>
      </c>
      <c r="H415" s="2">
        <f t="shared" si="18"/>
        <v>0</v>
      </c>
      <c r="I415" s="1">
        <v>61.335978260869567</v>
      </c>
      <c r="J415" s="1">
        <v>0</v>
      </c>
      <c r="K415" s="2">
        <f t="shared" si="19"/>
        <v>0</v>
      </c>
      <c r="L415" s="1">
        <v>289.88684782608698</v>
      </c>
      <c r="M415" s="1">
        <v>0</v>
      </c>
      <c r="N415" s="2">
        <f t="shared" si="20"/>
        <v>0</v>
      </c>
    </row>
    <row r="416" spans="1:14" x14ac:dyDescent="0.3">
      <c r="A416" t="s">
        <v>32</v>
      </c>
      <c r="B416" t="s">
        <v>660</v>
      </c>
      <c r="C416" t="s">
        <v>104</v>
      </c>
      <c r="D416" t="s">
        <v>180</v>
      </c>
      <c r="E416" s="1">
        <v>170.30434782608697</v>
      </c>
      <c r="F416" s="1">
        <v>24.159565217391311</v>
      </c>
      <c r="G416" s="1">
        <v>0</v>
      </c>
      <c r="H416" s="2">
        <f t="shared" si="18"/>
        <v>0</v>
      </c>
      <c r="I416" s="1">
        <v>155.00456521739125</v>
      </c>
      <c r="J416" s="1">
        <v>0</v>
      </c>
      <c r="K416" s="2">
        <f t="shared" si="19"/>
        <v>0</v>
      </c>
      <c r="L416" s="1">
        <v>439.59706521739133</v>
      </c>
      <c r="M416" s="1">
        <v>0</v>
      </c>
      <c r="N416" s="2">
        <f t="shared" si="20"/>
        <v>0</v>
      </c>
    </row>
    <row r="417" spans="1:14" x14ac:dyDescent="0.3">
      <c r="A417" t="s">
        <v>32</v>
      </c>
      <c r="B417" t="s">
        <v>661</v>
      </c>
      <c r="C417" t="s">
        <v>104</v>
      </c>
      <c r="D417" t="s">
        <v>180</v>
      </c>
      <c r="E417" s="1">
        <v>106.6304347826087</v>
      </c>
      <c r="F417" s="1">
        <v>25.0625</v>
      </c>
      <c r="G417" s="1">
        <v>0</v>
      </c>
      <c r="H417" s="2">
        <f t="shared" si="18"/>
        <v>0</v>
      </c>
      <c r="I417" s="1">
        <v>105.91847826086956</v>
      </c>
      <c r="J417" s="1">
        <v>0</v>
      </c>
      <c r="K417" s="2">
        <f t="shared" si="19"/>
        <v>0</v>
      </c>
      <c r="L417" s="1">
        <v>290.20108695652175</v>
      </c>
      <c r="M417" s="1">
        <v>0</v>
      </c>
      <c r="N417" s="2">
        <f t="shared" si="20"/>
        <v>0</v>
      </c>
    </row>
    <row r="418" spans="1:14" x14ac:dyDescent="0.3">
      <c r="A418" t="s">
        <v>32</v>
      </c>
      <c r="B418" t="s">
        <v>662</v>
      </c>
      <c r="C418" t="s">
        <v>663</v>
      </c>
      <c r="D418" t="s">
        <v>70</v>
      </c>
      <c r="E418" s="1">
        <v>153</v>
      </c>
      <c r="F418" s="1">
        <v>90.296195652173907</v>
      </c>
      <c r="G418" s="1">
        <v>8.6956521739130432E-2</v>
      </c>
      <c r="H418" s="2">
        <f t="shared" si="18"/>
        <v>9.6301423455415452E-4</v>
      </c>
      <c r="I418" s="1">
        <v>138.60326086956522</v>
      </c>
      <c r="J418" s="1">
        <v>12.619565217391305</v>
      </c>
      <c r="K418" s="2">
        <f t="shared" si="19"/>
        <v>9.1048111986825081E-2</v>
      </c>
      <c r="L418" s="1">
        <v>394.03804347826087</v>
      </c>
      <c r="M418" s="1">
        <v>61.130434782608695</v>
      </c>
      <c r="N418" s="2">
        <f t="shared" si="20"/>
        <v>0.15513840806587315</v>
      </c>
    </row>
    <row r="419" spans="1:14" x14ac:dyDescent="0.3">
      <c r="A419" t="s">
        <v>32</v>
      </c>
      <c r="B419" t="s">
        <v>664</v>
      </c>
      <c r="C419" t="s">
        <v>665</v>
      </c>
      <c r="D419" t="s">
        <v>49</v>
      </c>
      <c r="E419" s="1">
        <v>115.25</v>
      </c>
      <c r="F419" s="1">
        <v>40.588586956521731</v>
      </c>
      <c r="G419" s="1">
        <v>0.13043478260869565</v>
      </c>
      <c r="H419" s="2">
        <f t="shared" si="18"/>
        <v>3.2135827430606703E-3</v>
      </c>
      <c r="I419" s="1">
        <v>104.82282608695652</v>
      </c>
      <c r="J419" s="1">
        <v>6.5217391304347824E-2</v>
      </c>
      <c r="K419" s="2">
        <f t="shared" si="19"/>
        <v>6.2216784014434295E-4</v>
      </c>
      <c r="L419" s="1">
        <v>274.31630434782608</v>
      </c>
      <c r="M419" s="1">
        <v>0</v>
      </c>
      <c r="N419" s="2">
        <f t="shared" si="20"/>
        <v>0</v>
      </c>
    </row>
    <row r="420" spans="1:14" x14ac:dyDescent="0.3">
      <c r="A420" t="s">
        <v>32</v>
      </c>
      <c r="B420" t="s">
        <v>666</v>
      </c>
      <c r="C420" t="s">
        <v>667</v>
      </c>
      <c r="D420" t="s">
        <v>668</v>
      </c>
      <c r="E420" s="1">
        <v>177.29347826086956</v>
      </c>
      <c r="F420" s="1">
        <v>109.84315217391304</v>
      </c>
      <c r="G420" s="1">
        <v>0</v>
      </c>
      <c r="H420" s="2">
        <f t="shared" si="18"/>
        <v>0</v>
      </c>
      <c r="I420" s="1">
        <v>171.40445652173915</v>
      </c>
      <c r="J420" s="1">
        <v>0</v>
      </c>
      <c r="K420" s="2">
        <f t="shared" si="19"/>
        <v>0</v>
      </c>
      <c r="L420" s="1">
        <v>570.74184782608677</v>
      </c>
      <c r="M420" s="1">
        <v>0</v>
      </c>
      <c r="N420" s="2">
        <f t="shared" si="20"/>
        <v>0</v>
      </c>
    </row>
    <row r="421" spans="1:14" x14ac:dyDescent="0.3">
      <c r="A421" t="s">
        <v>32</v>
      </c>
      <c r="B421" t="s">
        <v>669</v>
      </c>
      <c r="C421" t="s">
        <v>80</v>
      </c>
      <c r="D421" t="s">
        <v>81</v>
      </c>
      <c r="E421" s="1">
        <v>85.608695652173907</v>
      </c>
      <c r="F421" s="1">
        <v>74.869565217391298</v>
      </c>
      <c r="G421" s="1">
        <v>0</v>
      </c>
      <c r="H421" s="2">
        <f t="shared" si="18"/>
        <v>0</v>
      </c>
      <c r="I421" s="1">
        <v>95.470108695652172</v>
      </c>
      <c r="J421" s="1">
        <v>0</v>
      </c>
      <c r="K421" s="2">
        <f t="shared" si="19"/>
        <v>0</v>
      </c>
      <c r="L421" s="1">
        <v>233.95923913043478</v>
      </c>
      <c r="M421" s="1">
        <v>0</v>
      </c>
      <c r="N421" s="2">
        <f t="shared" si="20"/>
        <v>0</v>
      </c>
    </row>
    <row r="422" spans="1:14" x14ac:dyDescent="0.3">
      <c r="A422" t="s">
        <v>32</v>
      </c>
      <c r="B422" t="s">
        <v>670</v>
      </c>
      <c r="C422" t="s">
        <v>331</v>
      </c>
      <c r="D422" t="s">
        <v>70</v>
      </c>
      <c r="E422" s="1">
        <v>108.39130434782609</v>
      </c>
      <c r="F422" s="1">
        <v>55.228260869565219</v>
      </c>
      <c r="G422" s="1">
        <v>0</v>
      </c>
      <c r="H422" s="2">
        <f t="shared" si="18"/>
        <v>0</v>
      </c>
      <c r="I422" s="1">
        <v>80.771739130434781</v>
      </c>
      <c r="J422" s="1">
        <v>0</v>
      </c>
      <c r="K422" s="2">
        <f t="shared" si="19"/>
        <v>0</v>
      </c>
      <c r="L422" s="1">
        <v>294.60597826086956</v>
      </c>
      <c r="M422" s="1">
        <v>0</v>
      </c>
      <c r="N422" s="2">
        <f t="shared" si="20"/>
        <v>0</v>
      </c>
    </row>
    <row r="423" spans="1:14" x14ac:dyDescent="0.3">
      <c r="A423" t="s">
        <v>32</v>
      </c>
      <c r="B423" t="s">
        <v>671</v>
      </c>
      <c r="C423" t="s">
        <v>259</v>
      </c>
      <c r="D423" t="s">
        <v>60</v>
      </c>
      <c r="E423" s="1">
        <v>115.75</v>
      </c>
      <c r="F423" s="1">
        <v>30.957717391304353</v>
      </c>
      <c r="G423" s="1">
        <v>0</v>
      </c>
      <c r="H423" s="2">
        <f t="shared" si="18"/>
        <v>0</v>
      </c>
      <c r="I423" s="1">
        <v>105.85108695652175</v>
      </c>
      <c r="J423" s="1">
        <v>0</v>
      </c>
      <c r="K423" s="2">
        <f t="shared" si="19"/>
        <v>0</v>
      </c>
      <c r="L423" s="1">
        <v>298.83456521739129</v>
      </c>
      <c r="M423" s="1">
        <v>0</v>
      </c>
      <c r="N423" s="2">
        <f t="shared" si="20"/>
        <v>0</v>
      </c>
    </row>
    <row r="424" spans="1:14" x14ac:dyDescent="0.3">
      <c r="A424" t="s">
        <v>32</v>
      </c>
      <c r="B424" t="s">
        <v>672</v>
      </c>
      <c r="C424" t="s">
        <v>53</v>
      </c>
      <c r="D424" t="s">
        <v>49</v>
      </c>
      <c r="E424" s="1">
        <v>362.96739130434781</v>
      </c>
      <c r="F424" s="1">
        <v>201.93</v>
      </c>
      <c r="G424" s="1">
        <v>0.33695652173913043</v>
      </c>
      <c r="H424" s="2">
        <f t="shared" si="18"/>
        <v>1.6686798481608993E-3</v>
      </c>
      <c r="I424" s="1">
        <v>176.69086956521741</v>
      </c>
      <c r="J424" s="1">
        <v>0.47826086956521741</v>
      </c>
      <c r="K424" s="2">
        <f t="shared" si="19"/>
        <v>2.7067661772341278E-3</v>
      </c>
      <c r="L424" s="1">
        <v>917.00380434782596</v>
      </c>
      <c r="M424" s="1">
        <v>0</v>
      </c>
      <c r="N424" s="2">
        <f t="shared" si="20"/>
        <v>0</v>
      </c>
    </row>
    <row r="425" spans="1:14" x14ac:dyDescent="0.3">
      <c r="A425" t="s">
        <v>32</v>
      </c>
      <c r="B425" t="s">
        <v>673</v>
      </c>
      <c r="C425" t="s">
        <v>674</v>
      </c>
      <c r="D425" t="s">
        <v>325</v>
      </c>
      <c r="E425" s="1">
        <v>56.119565217391305</v>
      </c>
      <c r="F425" s="1">
        <v>16.399130434782613</v>
      </c>
      <c r="G425" s="1">
        <v>0.38402173913043475</v>
      </c>
      <c r="H425" s="2">
        <f t="shared" si="18"/>
        <v>2.341720133623203E-2</v>
      </c>
      <c r="I425" s="1">
        <v>48.464239130434763</v>
      </c>
      <c r="J425" s="1">
        <v>5.6086956521739131</v>
      </c>
      <c r="K425" s="2">
        <f t="shared" si="19"/>
        <v>0.11572854031771526</v>
      </c>
      <c r="L425" s="1">
        <v>144.89489130434791</v>
      </c>
      <c r="M425" s="1">
        <v>0</v>
      </c>
      <c r="N425" s="2">
        <f t="shared" si="20"/>
        <v>0</v>
      </c>
    </row>
    <row r="426" spans="1:14" x14ac:dyDescent="0.3">
      <c r="A426" t="s">
        <v>32</v>
      </c>
      <c r="B426" t="s">
        <v>675</v>
      </c>
      <c r="C426" t="s">
        <v>196</v>
      </c>
      <c r="D426" t="s">
        <v>197</v>
      </c>
      <c r="E426" s="1">
        <v>165.75</v>
      </c>
      <c r="F426" s="1">
        <v>64.645108695652212</v>
      </c>
      <c r="G426" s="1">
        <v>0</v>
      </c>
      <c r="H426" s="2">
        <f t="shared" si="18"/>
        <v>0</v>
      </c>
      <c r="I426" s="1">
        <v>168.11771739130435</v>
      </c>
      <c r="J426" s="1">
        <v>0</v>
      </c>
      <c r="K426" s="2">
        <f t="shared" si="19"/>
        <v>0</v>
      </c>
      <c r="L426" s="1">
        <v>425.96043478260879</v>
      </c>
      <c r="M426" s="1">
        <v>0</v>
      </c>
      <c r="N426" s="2">
        <f t="shared" si="20"/>
        <v>0</v>
      </c>
    </row>
    <row r="427" spans="1:14" x14ac:dyDescent="0.3">
      <c r="A427" t="s">
        <v>32</v>
      </c>
      <c r="B427" t="s">
        <v>676</v>
      </c>
      <c r="C427" t="s">
        <v>284</v>
      </c>
      <c r="D427" t="s">
        <v>84</v>
      </c>
      <c r="E427" s="1">
        <v>173.86956521739131</v>
      </c>
      <c r="F427" s="1">
        <v>133.99456521739131</v>
      </c>
      <c r="G427" s="1">
        <v>0</v>
      </c>
      <c r="H427" s="2">
        <f t="shared" si="18"/>
        <v>0</v>
      </c>
      <c r="I427" s="1">
        <v>58.380434782608695</v>
      </c>
      <c r="J427" s="1">
        <v>0</v>
      </c>
      <c r="K427" s="2">
        <f t="shared" si="19"/>
        <v>0</v>
      </c>
      <c r="L427" s="1">
        <v>459.95652173913044</v>
      </c>
      <c r="M427" s="1">
        <v>0</v>
      </c>
      <c r="N427" s="2">
        <f t="shared" si="20"/>
        <v>0</v>
      </c>
    </row>
    <row r="428" spans="1:14" x14ac:dyDescent="0.3">
      <c r="A428" t="s">
        <v>32</v>
      </c>
      <c r="B428" t="s">
        <v>677</v>
      </c>
      <c r="C428" t="s">
        <v>678</v>
      </c>
      <c r="D428" t="s">
        <v>612</v>
      </c>
      <c r="E428" s="1">
        <v>103.6304347826087</v>
      </c>
      <c r="F428" s="1">
        <v>53.793478260869563</v>
      </c>
      <c r="G428" s="1">
        <v>0</v>
      </c>
      <c r="H428" s="2">
        <f t="shared" si="18"/>
        <v>0</v>
      </c>
      <c r="I428" s="1">
        <v>85.978260869565219</v>
      </c>
      <c r="J428" s="1">
        <v>0</v>
      </c>
      <c r="K428" s="2">
        <f t="shared" si="19"/>
        <v>0</v>
      </c>
      <c r="L428" s="1">
        <v>296.65380434782611</v>
      </c>
      <c r="M428" s="1">
        <v>0</v>
      </c>
      <c r="N428" s="2">
        <f t="shared" si="20"/>
        <v>0</v>
      </c>
    </row>
    <row r="429" spans="1:14" x14ac:dyDescent="0.3">
      <c r="A429" t="s">
        <v>32</v>
      </c>
      <c r="B429" t="s">
        <v>679</v>
      </c>
      <c r="C429" t="s">
        <v>116</v>
      </c>
      <c r="D429" t="s">
        <v>84</v>
      </c>
      <c r="E429" s="1">
        <v>112.89130434782609</v>
      </c>
      <c r="F429" s="1">
        <v>90.285869565217368</v>
      </c>
      <c r="G429" s="1">
        <v>0</v>
      </c>
      <c r="H429" s="2">
        <f t="shared" si="18"/>
        <v>0</v>
      </c>
      <c r="I429" s="1">
        <v>54.044130434782602</v>
      </c>
      <c r="J429" s="1">
        <v>0</v>
      </c>
      <c r="K429" s="2">
        <f t="shared" si="19"/>
        <v>0</v>
      </c>
      <c r="L429" s="1">
        <v>284.85869565217388</v>
      </c>
      <c r="M429" s="1">
        <v>0</v>
      </c>
      <c r="N429" s="2">
        <f t="shared" si="20"/>
        <v>0</v>
      </c>
    </row>
    <row r="430" spans="1:14" x14ac:dyDescent="0.3">
      <c r="A430" t="s">
        <v>32</v>
      </c>
      <c r="B430" t="s">
        <v>680</v>
      </c>
      <c r="C430" t="s">
        <v>46</v>
      </c>
      <c r="D430" t="s">
        <v>39</v>
      </c>
      <c r="E430" s="1">
        <v>120.09782608695652</v>
      </c>
      <c r="F430" s="1">
        <v>54.290869565217385</v>
      </c>
      <c r="G430" s="1">
        <v>1.625</v>
      </c>
      <c r="H430" s="2">
        <f t="shared" si="18"/>
        <v>2.9931368073741284E-2</v>
      </c>
      <c r="I430" s="1">
        <v>93.333478260869555</v>
      </c>
      <c r="J430" s="1">
        <v>6.8369565217391308</v>
      </c>
      <c r="K430" s="2">
        <f t="shared" si="19"/>
        <v>7.3252991843180376E-2</v>
      </c>
      <c r="L430" s="1">
        <v>298.94847826086959</v>
      </c>
      <c r="M430" s="1">
        <v>19.477391304347826</v>
      </c>
      <c r="N430" s="2">
        <f t="shared" si="20"/>
        <v>6.5153003680290991E-2</v>
      </c>
    </row>
    <row r="431" spans="1:14" x14ac:dyDescent="0.3">
      <c r="A431" t="s">
        <v>32</v>
      </c>
      <c r="B431" t="s">
        <v>681</v>
      </c>
      <c r="C431" t="s">
        <v>632</v>
      </c>
      <c r="D431" t="s">
        <v>105</v>
      </c>
      <c r="E431" s="1">
        <v>145.60869565217391</v>
      </c>
      <c r="F431" s="1">
        <v>51.362065217391311</v>
      </c>
      <c r="G431" s="1">
        <v>0</v>
      </c>
      <c r="H431" s="2">
        <f t="shared" si="18"/>
        <v>0</v>
      </c>
      <c r="I431" s="1">
        <v>148.94673913043474</v>
      </c>
      <c r="J431" s="1">
        <v>0</v>
      </c>
      <c r="K431" s="2">
        <f t="shared" si="19"/>
        <v>0</v>
      </c>
      <c r="L431" s="1">
        <v>373.38608695652186</v>
      </c>
      <c r="M431" s="1">
        <v>2.3115217391304346</v>
      </c>
      <c r="N431" s="2">
        <f t="shared" si="20"/>
        <v>6.1907013139447659E-3</v>
      </c>
    </row>
    <row r="432" spans="1:14" x14ac:dyDescent="0.3">
      <c r="A432" t="s">
        <v>32</v>
      </c>
      <c r="B432" t="s">
        <v>682</v>
      </c>
      <c r="C432" t="s">
        <v>127</v>
      </c>
      <c r="D432" t="s">
        <v>114</v>
      </c>
      <c r="E432" s="1">
        <v>112.6304347826087</v>
      </c>
      <c r="F432" s="1">
        <v>55.946086956521746</v>
      </c>
      <c r="G432" s="1">
        <v>0</v>
      </c>
      <c r="H432" s="2">
        <f t="shared" si="18"/>
        <v>0</v>
      </c>
      <c r="I432" s="1">
        <v>63.815760869565231</v>
      </c>
      <c r="J432" s="1">
        <v>0</v>
      </c>
      <c r="K432" s="2">
        <f t="shared" si="19"/>
        <v>0</v>
      </c>
      <c r="L432" s="1">
        <v>279.80728260869563</v>
      </c>
      <c r="M432" s="1">
        <v>0</v>
      </c>
      <c r="N432" s="2">
        <f t="shared" si="20"/>
        <v>0</v>
      </c>
    </row>
    <row r="433" spans="1:14" x14ac:dyDescent="0.3">
      <c r="A433" t="s">
        <v>32</v>
      </c>
      <c r="B433" t="s">
        <v>683</v>
      </c>
      <c r="C433" t="s">
        <v>548</v>
      </c>
      <c r="D433" t="s">
        <v>39</v>
      </c>
      <c r="E433" s="1">
        <v>132.96739130434781</v>
      </c>
      <c r="F433" s="1">
        <v>67.308804347826097</v>
      </c>
      <c r="G433" s="1">
        <v>0</v>
      </c>
      <c r="H433" s="2">
        <f t="shared" si="18"/>
        <v>0</v>
      </c>
      <c r="I433" s="1">
        <v>101.01163043478263</v>
      </c>
      <c r="J433" s="1">
        <v>0</v>
      </c>
      <c r="K433" s="2">
        <f t="shared" si="19"/>
        <v>0</v>
      </c>
      <c r="L433" s="1">
        <v>348.79869565217393</v>
      </c>
      <c r="M433" s="1">
        <v>0</v>
      </c>
      <c r="N433" s="2">
        <f t="shared" si="20"/>
        <v>0</v>
      </c>
    </row>
    <row r="434" spans="1:14" x14ac:dyDescent="0.3">
      <c r="A434" t="s">
        <v>32</v>
      </c>
      <c r="B434" t="s">
        <v>684</v>
      </c>
      <c r="C434" t="s">
        <v>104</v>
      </c>
      <c r="D434" t="s">
        <v>180</v>
      </c>
      <c r="E434" s="1">
        <v>169.58695652173913</v>
      </c>
      <c r="F434" s="1">
        <v>57.15358695652175</v>
      </c>
      <c r="G434" s="1">
        <v>1.4782608695652173</v>
      </c>
      <c r="H434" s="2">
        <f t="shared" si="18"/>
        <v>2.586470855608362E-2</v>
      </c>
      <c r="I434" s="1">
        <v>160.73315217391294</v>
      </c>
      <c r="J434" s="1">
        <v>11.532608695652174</v>
      </c>
      <c r="K434" s="2">
        <f t="shared" si="19"/>
        <v>7.1750031276521686E-2</v>
      </c>
      <c r="L434" s="1">
        <v>437.38717391304351</v>
      </c>
      <c r="M434" s="1">
        <v>5.9673913043478262</v>
      </c>
      <c r="N434" s="2">
        <f t="shared" si="20"/>
        <v>1.3643269991118206E-2</v>
      </c>
    </row>
    <row r="435" spans="1:14" x14ac:dyDescent="0.3">
      <c r="A435" t="s">
        <v>32</v>
      </c>
      <c r="B435" t="s">
        <v>685</v>
      </c>
      <c r="C435" t="s">
        <v>53</v>
      </c>
      <c r="D435" t="s">
        <v>49</v>
      </c>
      <c r="E435" s="1">
        <v>126.29347826086956</v>
      </c>
      <c r="F435" s="1">
        <v>79.269239130434769</v>
      </c>
      <c r="G435" s="1">
        <v>0</v>
      </c>
      <c r="H435" s="2">
        <f t="shared" si="18"/>
        <v>0</v>
      </c>
      <c r="I435" s="1">
        <v>95.829347826086973</v>
      </c>
      <c r="J435" s="1">
        <v>0</v>
      </c>
      <c r="K435" s="2">
        <f t="shared" si="19"/>
        <v>0</v>
      </c>
      <c r="L435" s="1">
        <v>322.52554347826089</v>
      </c>
      <c r="M435" s="1">
        <v>0</v>
      </c>
      <c r="N435" s="2">
        <f t="shared" si="20"/>
        <v>0</v>
      </c>
    </row>
    <row r="436" spans="1:14" x14ac:dyDescent="0.3">
      <c r="A436" t="s">
        <v>32</v>
      </c>
      <c r="B436" t="s">
        <v>686</v>
      </c>
      <c r="C436" t="s">
        <v>548</v>
      </c>
      <c r="D436" t="s">
        <v>39</v>
      </c>
      <c r="E436" s="1">
        <v>104.75</v>
      </c>
      <c r="F436" s="1">
        <v>33.961847826086959</v>
      </c>
      <c r="G436" s="1">
        <v>5.4918478260869561</v>
      </c>
      <c r="H436" s="2">
        <f t="shared" si="18"/>
        <v>0.16170639048292679</v>
      </c>
      <c r="I436" s="1">
        <v>91.988695652173888</v>
      </c>
      <c r="J436" s="1">
        <v>18.836956521739129</v>
      </c>
      <c r="K436" s="2">
        <f t="shared" si="19"/>
        <v>0.20477468876137903</v>
      </c>
      <c r="L436" s="1">
        <v>287.73782608695655</v>
      </c>
      <c r="M436" s="1">
        <v>4.7952173913043472</v>
      </c>
      <c r="N436" s="2">
        <f t="shared" si="20"/>
        <v>1.6665231181162799E-2</v>
      </c>
    </row>
    <row r="437" spans="1:14" x14ac:dyDescent="0.3">
      <c r="A437" t="s">
        <v>32</v>
      </c>
      <c r="B437" t="s">
        <v>687</v>
      </c>
      <c r="C437" t="s">
        <v>359</v>
      </c>
      <c r="D437" t="s">
        <v>42</v>
      </c>
      <c r="E437" s="1">
        <v>113.03260869565217</v>
      </c>
      <c r="F437" s="1">
        <v>84.371086956521722</v>
      </c>
      <c r="G437" s="1">
        <v>0</v>
      </c>
      <c r="H437" s="2">
        <f t="shared" si="18"/>
        <v>0</v>
      </c>
      <c r="I437" s="1">
        <v>65.673478260869544</v>
      </c>
      <c r="J437" s="1">
        <v>0</v>
      </c>
      <c r="K437" s="2">
        <f t="shared" si="19"/>
        <v>0</v>
      </c>
      <c r="L437" s="1">
        <v>294.13891304347823</v>
      </c>
      <c r="M437" s="1">
        <v>0</v>
      </c>
      <c r="N437" s="2">
        <f t="shared" si="20"/>
        <v>0</v>
      </c>
    </row>
    <row r="438" spans="1:14" x14ac:dyDescent="0.3">
      <c r="A438" t="s">
        <v>32</v>
      </c>
      <c r="B438" t="s">
        <v>688</v>
      </c>
      <c r="C438" t="s">
        <v>689</v>
      </c>
      <c r="D438" t="s">
        <v>145</v>
      </c>
      <c r="E438" s="1">
        <v>111.48913043478261</v>
      </c>
      <c r="F438" s="1">
        <v>42.344782608695638</v>
      </c>
      <c r="G438" s="1">
        <v>1.8451086956521738</v>
      </c>
      <c r="H438" s="2">
        <f t="shared" si="18"/>
        <v>4.3573460104935686E-2</v>
      </c>
      <c r="I438" s="1">
        <v>102.51652173913044</v>
      </c>
      <c r="J438" s="1">
        <v>7.4456521739130439</v>
      </c>
      <c r="K438" s="2">
        <f t="shared" si="19"/>
        <v>7.2628802144299121E-2</v>
      </c>
      <c r="L438" s="1">
        <v>287.2559782608696</v>
      </c>
      <c r="M438" s="1">
        <v>6.6901086956521736</v>
      </c>
      <c r="N438" s="2">
        <f t="shared" si="20"/>
        <v>2.3289710926665541E-2</v>
      </c>
    </row>
    <row r="439" spans="1:14" x14ac:dyDescent="0.3">
      <c r="A439" t="s">
        <v>32</v>
      </c>
      <c r="B439" t="s">
        <v>690</v>
      </c>
      <c r="C439" t="s">
        <v>144</v>
      </c>
      <c r="D439" t="s">
        <v>145</v>
      </c>
      <c r="E439" s="1">
        <v>110.56521739130434</v>
      </c>
      <c r="F439" s="1">
        <v>42.450543478260855</v>
      </c>
      <c r="G439" s="1">
        <v>0</v>
      </c>
      <c r="H439" s="2">
        <f t="shared" si="18"/>
        <v>0</v>
      </c>
      <c r="I439" s="1">
        <v>105.99413043478253</v>
      </c>
      <c r="J439" s="1">
        <v>0</v>
      </c>
      <c r="K439" s="2">
        <f t="shared" si="19"/>
        <v>0</v>
      </c>
      <c r="L439" s="1">
        <v>293.14500000000004</v>
      </c>
      <c r="M439" s="1">
        <v>0</v>
      </c>
      <c r="N439" s="2">
        <f t="shared" si="20"/>
        <v>0</v>
      </c>
    </row>
    <row r="440" spans="1:14" x14ac:dyDescent="0.3">
      <c r="A440" t="s">
        <v>32</v>
      </c>
      <c r="B440" t="s">
        <v>691</v>
      </c>
      <c r="C440" t="s">
        <v>275</v>
      </c>
      <c r="D440" t="s">
        <v>276</v>
      </c>
      <c r="E440" s="1">
        <v>163.09782608695653</v>
      </c>
      <c r="F440" s="1">
        <v>41.139130434782608</v>
      </c>
      <c r="G440" s="1">
        <v>0</v>
      </c>
      <c r="H440" s="2">
        <f t="shared" si="18"/>
        <v>0</v>
      </c>
      <c r="I440" s="1">
        <v>160.4805434782609</v>
      </c>
      <c r="J440" s="1">
        <v>10.358695652173912</v>
      </c>
      <c r="K440" s="2">
        <f t="shared" si="19"/>
        <v>6.4547984619563098E-2</v>
      </c>
      <c r="L440" s="1">
        <v>428.3654347826087</v>
      </c>
      <c r="M440" s="1">
        <v>70.717391304347828</v>
      </c>
      <c r="N440" s="2">
        <f t="shared" si="20"/>
        <v>0.16508659560787442</v>
      </c>
    </row>
    <row r="441" spans="1:14" x14ac:dyDescent="0.3">
      <c r="A441" t="s">
        <v>32</v>
      </c>
      <c r="B441" t="s">
        <v>692</v>
      </c>
      <c r="C441" t="s">
        <v>278</v>
      </c>
      <c r="D441" t="s">
        <v>35</v>
      </c>
      <c r="E441" s="1">
        <v>152.44565217391303</v>
      </c>
      <c r="F441" s="1">
        <v>99.945543478260902</v>
      </c>
      <c r="G441" s="1">
        <v>0</v>
      </c>
      <c r="H441" s="2">
        <f t="shared" si="18"/>
        <v>0</v>
      </c>
      <c r="I441" s="1">
        <v>106.55913043478267</v>
      </c>
      <c r="J441" s="1">
        <v>0</v>
      </c>
      <c r="K441" s="2">
        <f t="shared" si="19"/>
        <v>0</v>
      </c>
      <c r="L441" s="1">
        <v>385.15467391304338</v>
      </c>
      <c r="M441" s="1">
        <v>0</v>
      </c>
      <c r="N441" s="2">
        <f t="shared" si="20"/>
        <v>0</v>
      </c>
    </row>
    <row r="442" spans="1:14" x14ac:dyDescent="0.3">
      <c r="A442" t="s">
        <v>32</v>
      </c>
      <c r="B442" t="s">
        <v>693</v>
      </c>
      <c r="C442" t="s">
        <v>86</v>
      </c>
      <c r="D442" t="s">
        <v>87</v>
      </c>
      <c r="E442" s="1">
        <v>111.52173913043478</v>
      </c>
      <c r="F442" s="1">
        <v>50.544456521739129</v>
      </c>
      <c r="G442" s="1">
        <v>0</v>
      </c>
      <c r="H442" s="2">
        <f t="shared" si="18"/>
        <v>0</v>
      </c>
      <c r="I442" s="1">
        <v>85.242282608695604</v>
      </c>
      <c r="J442" s="1">
        <v>0</v>
      </c>
      <c r="K442" s="2">
        <f t="shared" si="19"/>
        <v>0</v>
      </c>
      <c r="L442" s="1">
        <v>282.96358695652174</v>
      </c>
      <c r="M442" s="1">
        <v>0</v>
      </c>
      <c r="N442" s="2">
        <f t="shared" si="20"/>
        <v>0</v>
      </c>
    </row>
    <row r="443" spans="1:14" x14ac:dyDescent="0.3">
      <c r="A443" t="s">
        <v>32</v>
      </c>
      <c r="B443" t="s">
        <v>694</v>
      </c>
      <c r="C443" t="s">
        <v>479</v>
      </c>
      <c r="D443" t="s">
        <v>84</v>
      </c>
      <c r="E443" s="1">
        <v>85.054347826086953</v>
      </c>
      <c r="F443" s="1">
        <v>102.84913043478259</v>
      </c>
      <c r="G443" s="1">
        <v>0</v>
      </c>
      <c r="H443" s="2">
        <f t="shared" si="18"/>
        <v>0</v>
      </c>
      <c r="I443" s="1">
        <v>18.697065217391298</v>
      </c>
      <c r="J443" s="1">
        <v>0</v>
      </c>
      <c r="K443" s="2">
        <f t="shared" si="19"/>
        <v>0</v>
      </c>
      <c r="L443" s="1">
        <v>231.79869565217399</v>
      </c>
      <c r="M443" s="1">
        <v>0</v>
      </c>
      <c r="N443" s="2">
        <f t="shared" si="20"/>
        <v>0</v>
      </c>
    </row>
    <row r="444" spans="1:14" x14ac:dyDescent="0.3">
      <c r="A444" t="s">
        <v>32</v>
      </c>
      <c r="B444" t="s">
        <v>695</v>
      </c>
      <c r="C444" t="s">
        <v>284</v>
      </c>
      <c r="D444" t="s">
        <v>84</v>
      </c>
      <c r="E444" s="1">
        <v>91.804347826086953</v>
      </c>
      <c r="F444" s="1">
        <v>86.4375</v>
      </c>
      <c r="G444" s="1">
        <v>0</v>
      </c>
      <c r="H444" s="2">
        <f t="shared" si="18"/>
        <v>0</v>
      </c>
      <c r="I444" s="1">
        <v>32.741847826086953</v>
      </c>
      <c r="J444" s="1">
        <v>0</v>
      </c>
      <c r="K444" s="2">
        <f t="shared" si="19"/>
        <v>0</v>
      </c>
      <c r="L444" s="1">
        <v>241.6875</v>
      </c>
      <c r="M444" s="1">
        <v>0</v>
      </c>
      <c r="N444" s="2">
        <f t="shared" si="20"/>
        <v>0</v>
      </c>
    </row>
    <row r="445" spans="1:14" x14ac:dyDescent="0.3">
      <c r="A445" t="s">
        <v>32</v>
      </c>
      <c r="B445" t="s">
        <v>696</v>
      </c>
      <c r="C445" t="s">
        <v>697</v>
      </c>
      <c r="D445" t="s">
        <v>66</v>
      </c>
      <c r="E445" s="1">
        <v>113</v>
      </c>
      <c r="F445" s="1">
        <v>74.578586956521718</v>
      </c>
      <c r="G445" s="1">
        <v>6.167934782608695</v>
      </c>
      <c r="H445" s="2">
        <f t="shared" si="18"/>
        <v>8.2703830071284609E-2</v>
      </c>
      <c r="I445" s="1">
        <v>64.518804347826077</v>
      </c>
      <c r="J445" s="1">
        <v>6.5869565217391308</v>
      </c>
      <c r="K445" s="2">
        <f t="shared" si="19"/>
        <v>0.10209359253200535</v>
      </c>
      <c r="L445" s="1">
        <v>291.43586956521739</v>
      </c>
      <c r="M445" s="1">
        <v>0</v>
      </c>
      <c r="N445" s="2">
        <f t="shared" si="20"/>
        <v>0</v>
      </c>
    </row>
    <row r="446" spans="1:14" x14ac:dyDescent="0.3">
      <c r="A446" t="s">
        <v>32</v>
      </c>
      <c r="B446" t="s">
        <v>698</v>
      </c>
      <c r="C446" t="s">
        <v>510</v>
      </c>
      <c r="D446" t="s">
        <v>511</v>
      </c>
      <c r="E446" s="1">
        <v>88.021739130434781</v>
      </c>
      <c r="F446" s="1">
        <v>28.864130434782609</v>
      </c>
      <c r="G446" s="1">
        <v>1.3994565217391304</v>
      </c>
      <c r="H446" s="2">
        <f t="shared" si="18"/>
        <v>4.8484277913763883E-2</v>
      </c>
      <c r="I446" s="1">
        <v>84.880434782608702</v>
      </c>
      <c r="J446" s="1">
        <v>3.0869565217391304</v>
      </c>
      <c r="K446" s="2">
        <f t="shared" si="19"/>
        <v>3.6368292995261876E-2</v>
      </c>
      <c r="L446" s="1">
        <v>213.63043478260869</v>
      </c>
      <c r="M446" s="1">
        <v>0</v>
      </c>
      <c r="N446" s="2">
        <f t="shared" si="20"/>
        <v>0</v>
      </c>
    </row>
    <row r="447" spans="1:14" x14ac:dyDescent="0.3">
      <c r="A447" t="s">
        <v>32</v>
      </c>
      <c r="B447" t="s">
        <v>699</v>
      </c>
      <c r="C447" t="s">
        <v>73</v>
      </c>
      <c r="D447" t="s">
        <v>74</v>
      </c>
      <c r="E447" s="1">
        <v>114</v>
      </c>
      <c r="F447" s="1">
        <v>40.188695652173926</v>
      </c>
      <c r="G447" s="1">
        <v>0</v>
      </c>
      <c r="H447" s="2">
        <f t="shared" si="18"/>
        <v>0</v>
      </c>
      <c r="I447" s="1">
        <v>99.951413043478311</v>
      </c>
      <c r="J447" s="1">
        <v>0.52173913043478259</v>
      </c>
      <c r="K447" s="2">
        <f t="shared" si="19"/>
        <v>5.2199275082567267E-3</v>
      </c>
      <c r="L447" s="1">
        <v>292.89913043478259</v>
      </c>
      <c r="M447" s="1">
        <v>0</v>
      </c>
      <c r="N447" s="2">
        <f t="shared" si="20"/>
        <v>0</v>
      </c>
    </row>
    <row r="448" spans="1:14" x14ac:dyDescent="0.3">
      <c r="A448" t="s">
        <v>32</v>
      </c>
      <c r="B448" t="s">
        <v>700</v>
      </c>
      <c r="C448" t="s">
        <v>632</v>
      </c>
      <c r="D448" t="s">
        <v>105</v>
      </c>
      <c r="E448" s="1">
        <v>146.95652173913044</v>
      </c>
      <c r="F448" s="1">
        <v>42.302391304347829</v>
      </c>
      <c r="G448" s="1">
        <v>0.45478260869565224</v>
      </c>
      <c r="H448" s="2">
        <f t="shared" si="18"/>
        <v>1.0750754145875195E-2</v>
      </c>
      <c r="I448" s="1">
        <v>120.3354347826087</v>
      </c>
      <c r="J448" s="1">
        <v>2.1956521739130435</v>
      </c>
      <c r="K448" s="2">
        <f t="shared" si="19"/>
        <v>1.8246098315758668E-2</v>
      </c>
      <c r="L448" s="1">
        <v>368.15673913043474</v>
      </c>
      <c r="M448" s="1">
        <v>53.651195652173911</v>
      </c>
      <c r="N448" s="2">
        <f t="shared" si="20"/>
        <v>0.14572922331639232</v>
      </c>
    </row>
    <row r="449" spans="1:14" x14ac:dyDescent="0.3">
      <c r="A449" t="s">
        <v>32</v>
      </c>
      <c r="B449" t="s">
        <v>701</v>
      </c>
      <c r="C449" t="s">
        <v>127</v>
      </c>
      <c r="D449" t="s">
        <v>114</v>
      </c>
      <c r="E449" s="1">
        <v>93.771739130434781</v>
      </c>
      <c r="F449" s="1">
        <v>26.798913043478262</v>
      </c>
      <c r="G449" s="1">
        <v>0</v>
      </c>
      <c r="H449" s="2">
        <f t="shared" si="18"/>
        <v>0</v>
      </c>
      <c r="I449" s="1">
        <v>92.209239130434781</v>
      </c>
      <c r="J449" s="1">
        <v>0</v>
      </c>
      <c r="K449" s="2">
        <f t="shared" si="19"/>
        <v>0</v>
      </c>
      <c r="L449" s="1">
        <v>253.5733695652174</v>
      </c>
      <c r="M449" s="1">
        <v>0</v>
      </c>
      <c r="N449" s="2">
        <f t="shared" si="20"/>
        <v>0</v>
      </c>
    </row>
    <row r="450" spans="1:14" x14ac:dyDescent="0.3">
      <c r="A450" t="s">
        <v>32</v>
      </c>
      <c r="B450" t="s">
        <v>702</v>
      </c>
      <c r="C450" t="s">
        <v>703</v>
      </c>
      <c r="D450" t="s">
        <v>66</v>
      </c>
      <c r="E450" s="1">
        <v>32.119565217391305</v>
      </c>
      <c r="F450" s="1">
        <v>13.503478260869562</v>
      </c>
      <c r="G450" s="1">
        <v>0</v>
      </c>
      <c r="H450" s="2">
        <f t="shared" ref="H450:H513" si="21">G450/F450</f>
        <v>0</v>
      </c>
      <c r="I450" s="1">
        <v>34.520652173913028</v>
      </c>
      <c r="J450" s="1">
        <v>0</v>
      </c>
      <c r="K450" s="2">
        <f t="shared" ref="K450:K513" si="22">J450/I450</f>
        <v>0</v>
      </c>
      <c r="L450" s="1">
        <v>94.561195652173865</v>
      </c>
      <c r="M450" s="1">
        <v>0</v>
      </c>
      <c r="N450" s="2">
        <f t="shared" ref="N450:N513" si="23">M450/L450</f>
        <v>0</v>
      </c>
    </row>
    <row r="451" spans="1:14" x14ac:dyDescent="0.3">
      <c r="A451" t="s">
        <v>32</v>
      </c>
      <c r="B451" t="s">
        <v>704</v>
      </c>
      <c r="C451" t="s">
        <v>632</v>
      </c>
      <c r="D451" t="s">
        <v>105</v>
      </c>
      <c r="E451" s="1">
        <v>113.65217391304348</v>
      </c>
      <c r="F451" s="1">
        <v>12.632608695652175</v>
      </c>
      <c r="G451" s="1">
        <v>3.2556521739130426</v>
      </c>
      <c r="H451" s="2">
        <f t="shared" si="21"/>
        <v>0.25771812080536904</v>
      </c>
      <c r="I451" s="1">
        <v>107.03760869565212</v>
      </c>
      <c r="J451" s="1">
        <v>31.608695652173914</v>
      </c>
      <c r="K451" s="2">
        <f t="shared" si="22"/>
        <v>0.29530457600233984</v>
      </c>
      <c r="L451" s="1">
        <v>308.46630434782617</v>
      </c>
      <c r="M451" s="1">
        <v>139.85402173913045</v>
      </c>
      <c r="N451" s="2">
        <f t="shared" si="23"/>
        <v>0.45338508539795402</v>
      </c>
    </row>
    <row r="452" spans="1:14" x14ac:dyDescent="0.3">
      <c r="A452" t="s">
        <v>32</v>
      </c>
      <c r="B452" t="s">
        <v>705</v>
      </c>
      <c r="C452" t="s">
        <v>53</v>
      </c>
      <c r="D452" t="s">
        <v>49</v>
      </c>
      <c r="E452" s="1">
        <v>112.72826086956522</v>
      </c>
      <c r="F452" s="1">
        <v>25.182391304347828</v>
      </c>
      <c r="G452" s="1">
        <v>0.43489130434782608</v>
      </c>
      <c r="H452" s="2">
        <f t="shared" si="21"/>
        <v>1.7269658750507167E-2</v>
      </c>
      <c r="I452" s="1">
        <v>82.556847826086937</v>
      </c>
      <c r="J452" s="1">
        <v>18.434782608695652</v>
      </c>
      <c r="K452" s="2">
        <f t="shared" si="22"/>
        <v>0.22329804364054814</v>
      </c>
      <c r="L452" s="1">
        <v>264.06054347826085</v>
      </c>
      <c r="M452" s="1">
        <v>14.62663043478261</v>
      </c>
      <c r="N452" s="2">
        <f t="shared" si="23"/>
        <v>5.5391200222939661E-2</v>
      </c>
    </row>
    <row r="453" spans="1:14" x14ac:dyDescent="0.3">
      <c r="A453" t="s">
        <v>32</v>
      </c>
      <c r="B453" t="s">
        <v>706</v>
      </c>
      <c r="C453" t="s">
        <v>69</v>
      </c>
      <c r="D453" t="s">
        <v>70</v>
      </c>
      <c r="E453" s="1">
        <v>115.71739130434783</v>
      </c>
      <c r="F453" s="1">
        <v>28.013586956521738</v>
      </c>
      <c r="G453" s="1">
        <v>0</v>
      </c>
      <c r="H453" s="2">
        <f t="shared" si="21"/>
        <v>0</v>
      </c>
      <c r="I453" s="1">
        <v>93.195652173913047</v>
      </c>
      <c r="J453" s="1">
        <v>0</v>
      </c>
      <c r="K453" s="2">
        <f t="shared" si="22"/>
        <v>0</v>
      </c>
      <c r="L453" s="1">
        <v>299.79619565217394</v>
      </c>
      <c r="M453" s="1">
        <v>0</v>
      </c>
      <c r="N453" s="2">
        <f t="shared" si="23"/>
        <v>0</v>
      </c>
    </row>
    <row r="454" spans="1:14" x14ac:dyDescent="0.3">
      <c r="A454" t="s">
        <v>32</v>
      </c>
      <c r="B454" t="s">
        <v>707</v>
      </c>
      <c r="C454" t="s">
        <v>614</v>
      </c>
      <c r="D454" t="s">
        <v>49</v>
      </c>
      <c r="E454" s="1">
        <v>98.684782608695656</v>
      </c>
      <c r="F454" s="1">
        <v>69.665760869565219</v>
      </c>
      <c r="G454" s="1">
        <v>0</v>
      </c>
      <c r="H454" s="2">
        <f t="shared" si="21"/>
        <v>0</v>
      </c>
      <c r="I454" s="1">
        <v>42.067934782608695</v>
      </c>
      <c r="J454" s="1">
        <v>0</v>
      </c>
      <c r="K454" s="2">
        <f t="shared" si="22"/>
        <v>0</v>
      </c>
      <c r="L454" s="1">
        <v>258.98913043478262</v>
      </c>
      <c r="M454" s="1">
        <v>0</v>
      </c>
      <c r="N454" s="2">
        <f t="shared" si="23"/>
        <v>0</v>
      </c>
    </row>
    <row r="455" spans="1:14" x14ac:dyDescent="0.3">
      <c r="A455" t="s">
        <v>32</v>
      </c>
      <c r="B455" t="s">
        <v>708</v>
      </c>
      <c r="C455" t="s">
        <v>709</v>
      </c>
      <c r="D455" t="s">
        <v>263</v>
      </c>
      <c r="E455" s="1">
        <v>30.630434782608695</v>
      </c>
      <c r="F455" s="1">
        <v>16.234347826086964</v>
      </c>
      <c r="G455" s="1">
        <v>0</v>
      </c>
      <c r="H455" s="2">
        <f t="shared" si="21"/>
        <v>0</v>
      </c>
      <c r="I455" s="1">
        <v>32.798369565217392</v>
      </c>
      <c r="J455" s="1">
        <v>0</v>
      </c>
      <c r="K455" s="2">
        <f t="shared" si="22"/>
        <v>0</v>
      </c>
      <c r="L455" s="1">
        <v>114.54434782608703</v>
      </c>
      <c r="M455" s="1">
        <v>2.4613043478260868</v>
      </c>
      <c r="N455" s="2">
        <f t="shared" si="23"/>
        <v>2.1487785251203238E-2</v>
      </c>
    </row>
    <row r="456" spans="1:14" x14ac:dyDescent="0.3">
      <c r="A456" t="s">
        <v>32</v>
      </c>
      <c r="B456" t="s">
        <v>710</v>
      </c>
      <c r="C456" t="s">
        <v>387</v>
      </c>
      <c r="D456" t="s">
        <v>39</v>
      </c>
      <c r="E456" s="1">
        <v>115.76086956521739</v>
      </c>
      <c r="F456" s="1">
        <v>31.312391304347837</v>
      </c>
      <c r="G456" s="1">
        <v>3.2608695652173912E-2</v>
      </c>
      <c r="H456" s="2">
        <f t="shared" si="21"/>
        <v>1.0413990849573369E-3</v>
      </c>
      <c r="I456" s="1">
        <v>88.4701086956522</v>
      </c>
      <c r="J456" s="1">
        <v>9.7826086956521743E-2</v>
      </c>
      <c r="K456" s="2">
        <f t="shared" si="22"/>
        <v>1.1057529870688329E-3</v>
      </c>
      <c r="L456" s="1">
        <v>299.00543478260875</v>
      </c>
      <c r="M456" s="1">
        <v>0</v>
      </c>
      <c r="N456" s="2">
        <f t="shared" si="23"/>
        <v>0</v>
      </c>
    </row>
    <row r="457" spans="1:14" x14ac:dyDescent="0.3">
      <c r="A457" t="s">
        <v>32</v>
      </c>
      <c r="B457" t="s">
        <v>711</v>
      </c>
      <c r="C457" t="s">
        <v>129</v>
      </c>
      <c r="D457" t="s">
        <v>130</v>
      </c>
      <c r="E457" s="1">
        <v>107.09782608695652</v>
      </c>
      <c r="F457" s="1">
        <v>48.496086956521772</v>
      </c>
      <c r="G457" s="1">
        <v>0</v>
      </c>
      <c r="H457" s="2">
        <f t="shared" si="21"/>
        <v>0</v>
      </c>
      <c r="I457" s="1">
        <v>69.065543478260864</v>
      </c>
      <c r="J457" s="1">
        <v>0</v>
      </c>
      <c r="K457" s="2">
        <f t="shared" si="22"/>
        <v>0</v>
      </c>
      <c r="L457" s="1">
        <v>268.72336956521741</v>
      </c>
      <c r="M457" s="1">
        <v>21.969347826086953</v>
      </c>
      <c r="N457" s="2">
        <f t="shared" si="23"/>
        <v>8.1754511569397142E-2</v>
      </c>
    </row>
    <row r="458" spans="1:14" x14ac:dyDescent="0.3">
      <c r="A458" t="s">
        <v>32</v>
      </c>
      <c r="B458" t="s">
        <v>712</v>
      </c>
      <c r="C458" t="s">
        <v>83</v>
      </c>
      <c r="D458" t="s">
        <v>84</v>
      </c>
      <c r="E458" s="1">
        <v>97.902173913043484</v>
      </c>
      <c r="F458" s="1">
        <v>27.5</v>
      </c>
      <c r="G458" s="1">
        <v>0</v>
      </c>
      <c r="H458" s="2">
        <f t="shared" si="21"/>
        <v>0</v>
      </c>
      <c r="I458" s="1">
        <v>110.09510869565217</v>
      </c>
      <c r="J458" s="1">
        <v>0</v>
      </c>
      <c r="K458" s="2">
        <f t="shared" si="22"/>
        <v>0</v>
      </c>
      <c r="L458" s="1">
        <v>286.74728260869563</v>
      </c>
      <c r="M458" s="1">
        <v>0</v>
      </c>
      <c r="N458" s="2">
        <f t="shared" si="23"/>
        <v>0</v>
      </c>
    </row>
    <row r="459" spans="1:14" x14ac:dyDescent="0.3">
      <c r="A459" t="s">
        <v>32</v>
      </c>
      <c r="B459" t="s">
        <v>713</v>
      </c>
      <c r="C459" t="s">
        <v>38</v>
      </c>
      <c r="D459" t="s">
        <v>39</v>
      </c>
      <c r="E459" s="1">
        <v>49.782608695652172</v>
      </c>
      <c r="F459" s="1">
        <v>10.706521739130435</v>
      </c>
      <c r="G459" s="1">
        <v>0</v>
      </c>
      <c r="H459" s="2">
        <f t="shared" si="21"/>
        <v>0</v>
      </c>
      <c r="I459" s="1">
        <v>43.899456521739133</v>
      </c>
      <c r="J459" s="1">
        <v>0</v>
      </c>
      <c r="K459" s="2">
        <f t="shared" si="22"/>
        <v>0</v>
      </c>
      <c r="L459" s="1">
        <v>131.66847826086956</v>
      </c>
      <c r="M459" s="1">
        <v>0</v>
      </c>
      <c r="N459" s="2">
        <f t="shared" si="23"/>
        <v>0</v>
      </c>
    </row>
    <row r="460" spans="1:14" x14ac:dyDescent="0.3">
      <c r="A460" t="s">
        <v>32</v>
      </c>
      <c r="B460" t="s">
        <v>714</v>
      </c>
      <c r="C460" t="s">
        <v>284</v>
      </c>
      <c r="D460" t="s">
        <v>84</v>
      </c>
      <c r="E460" s="1">
        <v>43.554347826086953</v>
      </c>
      <c r="F460" s="1">
        <v>7.8070652173913047</v>
      </c>
      <c r="G460" s="1">
        <v>0</v>
      </c>
      <c r="H460" s="2">
        <f t="shared" si="21"/>
        <v>0</v>
      </c>
      <c r="I460" s="1">
        <v>49.0625</v>
      </c>
      <c r="J460" s="1">
        <v>0</v>
      </c>
      <c r="K460" s="2">
        <f t="shared" si="22"/>
        <v>0</v>
      </c>
      <c r="L460" s="1">
        <v>127.02173913043478</v>
      </c>
      <c r="M460" s="1">
        <v>0</v>
      </c>
      <c r="N460" s="2">
        <f t="shared" si="23"/>
        <v>0</v>
      </c>
    </row>
    <row r="461" spans="1:14" x14ac:dyDescent="0.3">
      <c r="A461" t="s">
        <v>32</v>
      </c>
      <c r="B461" t="s">
        <v>715</v>
      </c>
      <c r="C461" t="s">
        <v>138</v>
      </c>
      <c r="D461" t="s">
        <v>130</v>
      </c>
      <c r="E461" s="1">
        <v>192.15217391304347</v>
      </c>
      <c r="F461" s="1">
        <v>38.464673913043477</v>
      </c>
      <c r="G461" s="1">
        <v>2.8641304347826089</v>
      </c>
      <c r="H461" s="2">
        <f t="shared" si="21"/>
        <v>7.4461321087954793E-2</v>
      </c>
      <c r="I461" s="1">
        <v>208.7608695652174</v>
      </c>
      <c r="J461" s="1">
        <v>13.108695652173912</v>
      </c>
      <c r="K461" s="2">
        <f t="shared" si="22"/>
        <v>6.2792877225866905E-2</v>
      </c>
      <c r="L461" s="1">
        <v>547.53815217391309</v>
      </c>
      <c r="M461" s="1">
        <v>58.934891304347829</v>
      </c>
      <c r="N461" s="2">
        <f t="shared" si="23"/>
        <v>0.10763613653287213</v>
      </c>
    </row>
    <row r="462" spans="1:14" x14ac:dyDescent="0.3">
      <c r="A462" t="s">
        <v>32</v>
      </c>
      <c r="B462" t="s">
        <v>716</v>
      </c>
      <c r="C462" t="s">
        <v>110</v>
      </c>
      <c r="D462" t="s">
        <v>111</v>
      </c>
      <c r="E462" s="1">
        <v>116.93478260869566</v>
      </c>
      <c r="F462" s="1">
        <v>52.803586956521734</v>
      </c>
      <c r="G462" s="1">
        <v>9.2391304347826081E-2</v>
      </c>
      <c r="H462" s="2">
        <f t="shared" si="21"/>
        <v>1.7497164430117355E-3</v>
      </c>
      <c r="I462" s="1">
        <v>74.109673913043466</v>
      </c>
      <c r="J462" s="1">
        <v>0</v>
      </c>
      <c r="K462" s="2">
        <f t="shared" si="22"/>
        <v>0</v>
      </c>
      <c r="L462" s="1">
        <v>294.12728260869568</v>
      </c>
      <c r="M462" s="1">
        <v>0.18478260869565216</v>
      </c>
      <c r="N462" s="2">
        <f t="shared" si="23"/>
        <v>6.2824028786709091E-4</v>
      </c>
    </row>
    <row r="463" spans="1:14" x14ac:dyDescent="0.3">
      <c r="A463" t="s">
        <v>32</v>
      </c>
      <c r="B463" t="s">
        <v>717</v>
      </c>
      <c r="C463" t="s">
        <v>294</v>
      </c>
      <c r="D463" t="s">
        <v>66</v>
      </c>
      <c r="E463" s="1">
        <v>101.8695652173913</v>
      </c>
      <c r="F463" s="1">
        <v>110.64673913043478</v>
      </c>
      <c r="G463" s="1">
        <v>0</v>
      </c>
      <c r="H463" s="2">
        <f t="shared" si="21"/>
        <v>0</v>
      </c>
      <c r="I463" s="1">
        <v>121.79891304347827</v>
      </c>
      <c r="J463" s="1">
        <v>0</v>
      </c>
      <c r="K463" s="2">
        <f t="shared" si="22"/>
        <v>0</v>
      </c>
      <c r="L463" s="1">
        <v>260.16847826086956</v>
      </c>
      <c r="M463" s="1">
        <v>0</v>
      </c>
      <c r="N463" s="2">
        <f t="shared" si="23"/>
        <v>0</v>
      </c>
    </row>
    <row r="464" spans="1:14" x14ac:dyDescent="0.3">
      <c r="A464" t="s">
        <v>32</v>
      </c>
      <c r="B464" t="s">
        <v>718</v>
      </c>
      <c r="C464" t="s">
        <v>632</v>
      </c>
      <c r="D464" t="s">
        <v>105</v>
      </c>
      <c r="E464" s="1">
        <v>169.92391304347825</v>
      </c>
      <c r="F464" s="1">
        <v>53.633152173913047</v>
      </c>
      <c r="G464" s="1">
        <v>0</v>
      </c>
      <c r="H464" s="2">
        <f t="shared" si="21"/>
        <v>0</v>
      </c>
      <c r="I464" s="1">
        <v>194.64402173913044</v>
      </c>
      <c r="J464" s="1">
        <v>0</v>
      </c>
      <c r="K464" s="2">
        <f t="shared" si="22"/>
        <v>0</v>
      </c>
      <c r="L464" s="1">
        <v>435.10510869565206</v>
      </c>
      <c r="M464" s="1">
        <v>67.971956521739116</v>
      </c>
      <c r="N464" s="2">
        <f t="shared" si="23"/>
        <v>0.15621962409382842</v>
      </c>
    </row>
    <row r="465" spans="1:14" x14ac:dyDescent="0.3">
      <c r="A465" t="s">
        <v>32</v>
      </c>
      <c r="B465" t="s">
        <v>719</v>
      </c>
      <c r="C465" t="s">
        <v>689</v>
      </c>
      <c r="D465" t="s">
        <v>145</v>
      </c>
      <c r="E465" s="1">
        <v>97.402173913043484</v>
      </c>
      <c r="F465" s="1">
        <v>52.293478260869563</v>
      </c>
      <c r="G465" s="1">
        <v>0</v>
      </c>
      <c r="H465" s="2">
        <f t="shared" si="21"/>
        <v>0</v>
      </c>
      <c r="I465" s="1">
        <v>91.467391304347828</v>
      </c>
      <c r="J465" s="1">
        <v>0</v>
      </c>
      <c r="K465" s="2">
        <f t="shared" si="22"/>
        <v>0</v>
      </c>
      <c r="L465" s="1">
        <v>272.0978260869565</v>
      </c>
      <c r="M465" s="1">
        <v>0</v>
      </c>
      <c r="N465" s="2">
        <f t="shared" si="23"/>
        <v>0</v>
      </c>
    </row>
    <row r="466" spans="1:14" x14ac:dyDescent="0.3">
      <c r="A466" t="s">
        <v>32</v>
      </c>
      <c r="B466" t="s">
        <v>720</v>
      </c>
      <c r="C466" t="s">
        <v>138</v>
      </c>
      <c r="D466" t="s">
        <v>130</v>
      </c>
      <c r="E466" s="1">
        <v>34.315217391304351</v>
      </c>
      <c r="F466" s="1">
        <v>21.468152173913044</v>
      </c>
      <c r="G466" s="1">
        <v>0.16032608695652173</v>
      </c>
      <c r="H466" s="2">
        <f t="shared" si="21"/>
        <v>7.4680897385915428E-3</v>
      </c>
      <c r="I466" s="1">
        <v>67.68119565217394</v>
      </c>
      <c r="J466" s="1">
        <v>2.7608695652173911</v>
      </c>
      <c r="K466" s="2">
        <f t="shared" si="22"/>
        <v>4.0792269383153418E-2</v>
      </c>
      <c r="L466" s="1">
        <v>144.83749999999995</v>
      </c>
      <c r="M466" s="1">
        <v>7.0614130434782609</v>
      </c>
      <c r="N466" s="2">
        <f t="shared" si="23"/>
        <v>4.8754038446384831E-2</v>
      </c>
    </row>
    <row r="467" spans="1:14" x14ac:dyDescent="0.3">
      <c r="A467" t="s">
        <v>32</v>
      </c>
      <c r="B467" t="s">
        <v>721</v>
      </c>
      <c r="C467" t="s">
        <v>220</v>
      </c>
      <c r="D467" t="s">
        <v>66</v>
      </c>
      <c r="E467" s="1">
        <v>119.77173913043478</v>
      </c>
      <c r="F467" s="1">
        <v>60.576086956521742</v>
      </c>
      <c r="G467" s="1">
        <v>5.434782608695652E-2</v>
      </c>
      <c r="H467" s="2">
        <f t="shared" si="21"/>
        <v>8.9718284586398698E-4</v>
      </c>
      <c r="I467" s="1">
        <v>56.505434782608695</v>
      </c>
      <c r="J467" s="1">
        <v>0.10869565217391304</v>
      </c>
      <c r="K467" s="2">
        <f t="shared" si="22"/>
        <v>1.923631816870251E-3</v>
      </c>
      <c r="L467" s="1">
        <v>302.33695652173913</v>
      </c>
      <c r="M467" s="1">
        <v>0</v>
      </c>
      <c r="N467" s="2">
        <f t="shared" si="23"/>
        <v>0</v>
      </c>
    </row>
    <row r="468" spans="1:14" x14ac:dyDescent="0.3">
      <c r="A468" t="s">
        <v>32</v>
      </c>
      <c r="B468" t="s">
        <v>722</v>
      </c>
      <c r="C468" t="s">
        <v>284</v>
      </c>
      <c r="D468" t="s">
        <v>84</v>
      </c>
      <c r="E468" s="1">
        <v>140.64130434782609</v>
      </c>
      <c r="F468" s="1">
        <v>90.304347826086953</v>
      </c>
      <c r="G468" s="1">
        <v>0</v>
      </c>
      <c r="H468" s="2">
        <f t="shared" si="21"/>
        <v>0</v>
      </c>
      <c r="I468" s="1">
        <v>82.024456521739125</v>
      </c>
      <c r="J468" s="1">
        <v>0</v>
      </c>
      <c r="K468" s="2">
        <f t="shared" si="22"/>
        <v>0</v>
      </c>
      <c r="L468" s="1">
        <v>380.77989130434781</v>
      </c>
      <c r="M468" s="1">
        <v>0</v>
      </c>
      <c r="N468" s="2">
        <f t="shared" si="23"/>
        <v>0</v>
      </c>
    </row>
    <row r="469" spans="1:14" x14ac:dyDescent="0.3">
      <c r="A469" t="s">
        <v>32</v>
      </c>
      <c r="B469" t="s">
        <v>723</v>
      </c>
      <c r="C469" t="s">
        <v>237</v>
      </c>
      <c r="D469" t="s">
        <v>238</v>
      </c>
      <c r="E469" s="1">
        <v>92.75</v>
      </c>
      <c r="F469" s="1">
        <v>114.91641304347826</v>
      </c>
      <c r="G469" s="1">
        <v>0</v>
      </c>
      <c r="H469" s="2">
        <f t="shared" si="21"/>
        <v>0</v>
      </c>
      <c r="I469" s="1">
        <v>69.871956521739136</v>
      </c>
      <c r="J469" s="1">
        <v>0</v>
      </c>
      <c r="K469" s="2">
        <f t="shared" si="22"/>
        <v>0</v>
      </c>
      <c r="L469" s="1">
        <v>289.15739130434781</v>
      </c>
      <c r="M469" s="1">
        <v>0</v>
      </c>
      <c r="N469" s="2">
        <f t="shared" si="23"/>
        <v>0</v>
      </c>
    </row>
    <row r="470" spans="1:14" x14ac:dyDescent="0.3">
      <c r="A470" t="s">
        <v>32</v>
      </c>
      <c r="B470" t="s">
        <v>724</v>
      </c>
      <c r="C470" t="s">
        <v>266</v>
      </c>
      <c r="D470" t="s">
        <v>267</v>
      </c>
      <c r="E470" s="1">
        <v>124.19565217391305</v>
      </c>
      <c r="F470" s="1">
        <v>43.402173913043477</v>
      </c>
      <c r="G470" s="1">
        <v>0</v>
      </c>
      <c r="H470" s="2">
        <f t="shared" si="21"/>
        <v>0</v>
      </c>
      <c r="I470" s="1">
        <v>109.39945652173913</v>
      </c>
      <c r="J470" s="1">
        <v>0</v>
      </c>
      <c r="K470" s="2">
        <f t="shared" si="22"/>
        <v>0</v>
      </c>
      <c r="L470" s="1">
        <v>330.27445652173913</v>
      </c>
      <c r="M470" s="1">
        <v>0</v>
      </c>
      <c r="N470" s="2">
        <f t="shared" si="23"/>
        <v>0</v>
      </c>
    </row>
    <row r="471" spans="1:14" x14ac:dyDescent="0.3">
      <c r="A471" t="s">
        <v>32</v>
      </c>
      <c r="B471" t="s">
        <v>725</v>
      </c>
      <c r="C471" t="s">
        <v>726</v>
      </c>
      <c r="D471" t="s">
        <v>70</v>
      </c>
      <c r="E471" s="1">
        <v>107.89130434782609</v>
      </c>
      <c r="F471" s="1">
        <v>46.774456521739133</v>
      </c>
      <c r="G471" s="1">
        <v>0</v>
      </c>
      <c r="H471" s="2">
        <f t="shared" si="21"/>
        <v>0</v>
      </c>
      <c r="I471" s="1">
        <v>87.260869565217391</v>
      </c>
      <c r="J471" s="1">
        <v>0</v>
      </c>
      <c r="K471" s="2">
        <f t="shared" si="22"/>
        <v>0</v>
      </c>
      <c r="L471" s="1">
        <v>297.58423913043481</v>
      </c>
      <c r="M471" s="1">
        <v>0</v>
      </c>
      <c r="N471" s="2">
        <f t="shared" si="23"/>
        <v>0</v>
      </c>
    </row>
    <row r="472" spans="1:14" x14ac:dyDescent="0.3">
      <c r="A472" t="s">
        <v>32</v>
      </c>
      <c r="B472" t="s">
        <v>727</v>
      </c>
      <c r="C472" t="s">
        <v>359</v>
      </c>
      <c r="D472" t="s">
        <v>42</v>
      </c>
      <c r="E472" s="1">
        <v>125.6195652173913</v>
      </c>
      <c r="F472" s="1">
        <v>112.81565217391301</v>
      </c>
      <c r="G472" s="1">
        <v>0</v>
      </c>
      <c r="H472" s="2">
        <f t="shared" si="21"/>
        <v>0</v>
      </c>
      <c r="I472" s="1">
        <v>77.638260869565229</v>
      </c>
      <c r="J472" s="1">
        <v>0</v>
      </c>
      <c r="K472" s="2">
        <f t="shared" si="22"/>
        <v>0</v>
      </c>
      <c r="L472" s="1">
        <v>364.59184782608691</v>
      </c>
      <c r="M472" s="1">
        <v>0</v>
      </c>
      <c r="N472" s="2">
        <f t="shared" si="23"/>
        <v>0</v>
      </c>
    </row>
    <row r="473" spans="1:14" x14ac:dyDescent="0.3">
      <c r="A473" t="s">
        <v>32</v>
      </c>
      <c r="B473" t="s">
        <v>728</v>
      </c>
      <c r="C473" t="s">
        <v>157</v>
      </c>
      <c r="D473" t="s">
        <v>158</v>
      </c>
      <c r="E473" s="1">
        <v>37.413043478260867</v>
      </c>
      <c r="F473" s="1">
        <v>41.782608695652172</v>
      </c>
      <c r="G473" s="1">
        <v>0</v>
      </c>
      <c r="H473" s="2">
        <f t="shared" si="21"/>
        <v>0</v>
      </c>
      <c r="I473" s="1">
        <v>25.733695652173914</v>
      </c>
      <c r="J473" s="1">
        <v>0</v>
      </c>
      <c r="K473" s="2">
        <f t="shared" si="22"/>
        <v>0</v>
      </c>
      <c r="L473" s="1">
        <v>113.29891304347827</v>
      </c>
      <c r="M473" s="1">
        <v>1.0217391304347827</v>
      </c>
      <c r="N473" s="2">
        <f t="shared" si="23"/>
        <v>9.0180841368062564E-3</v>
      </c>
    </row>
    <row r="474" spans="1:14" x14ac:dyDescent="0.3">
      <c r="A474" t="s">
        <v>32</v>
      </c>
      <c r="B474" t="s">
        <v>729</v>
      </c>
      <c r="C474" t="s">
        <v>730</v>
      </c>
      <c r="D474" t="s">
        <v>263</v>
      </c>
      <c r="E474" s="1">
        <v>32.793478260869563</v>
      </c>
      <c r="F474" s="1">
        <v>50.214673913043477</v>
      </c>
      <c r="G474" s="1">
        <v>0</v>
      </c>
      <c r="H474" s="2">
        <f t="shared" si="21"/>
        <v>0</v>
      </c>
      <c r="I474" s="1">
        <v>36.646739130434781</v>
      </c>
      <c r="J474" s="1">
        <v>0</v>
      </c>
      <c r="K474" s="2">
        <f t="shared" si="22"/>
        <v>0</v>
      </c>
      <c r="L474" s="1">
        <v>106.08673913043478</v>
      </c>
      <c r="M474" s="1">
        <v>0</v>
      </c>
      <c r="N474" s="2">
        <f t="shared" si="23"/>
        <v>0</v>
      </c>
    </row>
    <row r="475" spans="1:14" x14ac:dyDescent="0.3">
      <c r="A475" t="s">
        <v>32</v>
      </c>
      <c r="B475" t="s">
        <v>731</v>
      </c>
      <c r="C475" t="s">
        <v>233</v>
      </c>
      <c r="D475" t="s">
        <v>234</v>
      </c>
      <c r="E475" s="1">
        <v>45.858695652173914</v>
      </c>
      <c r="F475" s="1">
        <v>25.8675</v>
      </c>
      <c r="G475" s="1">
        <v>0</v>
      </c>
      <c r="H475" s="2">
        <f t="shared" si="21"/>
        <v>0</v>
      </c>
      <c r="I475" s="1">
        <v>72.300869565217383</v>
      </c>
      <c r="J475" s="1">
        <v>0</v>
      </c>
      <c r="K475" s="2">
        <f t="shared" si="22"/>
        <v>0</v>
      </c>
      <c r="L475" s="1">
        <v>137.423152173913</v>
      </c>
      <c r="M475" s="1">
        <v>0</v>
      </c>
      <c r="N475" s="2">
        <f t="shared" si="23"/>
        <v>0</v>
      </c>
    </row>
    <row r="476" spans="1:14" x14ac:dyDescent="0.3">
      <c r="A476" t="s">
        <v>32</v>
      </c>
      <c r="B476" t="s">
        <v>732</v>
      </c>
      <c r="C476" t="s">
        <v>733</v>
      </c>
      <c r="D476" t="s">
        <v>133</v>
      </c>
      <c r="E476" s="1">
        <v>108.59782608695652</v>
      </c>
      <c r="F476" s="1">
        <v>56.995326086956538</v>
      </c>
      <c r="G476" s="1">
        <v>0</v>
      </c>
      <c r="H476" s="2">
        <f t="shared" si="21"/>
        <v>0</v>
      </c>
      <c r="I476" s="1">
        <v>109.24739130434779</v>
      </c>
      <c r="J476" s="1">
        <v>0</v>
      </c>
      <c r="K476" s="2">
        <f t="shared" si="22"/>
        <v>0</v>
      </c>
      <c r="L476" s="1">
        <v>274.13641304347834</v>
      </c>
      <c r="M476" s="1">
        <v>0</v>
      </c>
      <c r="N476" s="2">
        <f t="shared" si="23"/>
        <v>0</v>
      </c>
    </row>
    <row r="477" spans="1:14" x14ac:dyDescent="0.3">
      <c r="A477" t="s">
        <v>32</v>
      </c>
      <c r="B477" t="s">
        <v>734</v>
      </c>
      <c r="C477" t="s">
        <v>735</v>
      </c>
      <c r="D477" t="s">
        <v>130</v>
      </c>
      <c r="E477" s="1">
        <v>93.304347826086953</v>
      </c>
      <c r="F477" s="1">
        <v>96.945000000000007</v>
      </c>
      <c r="G477" s="1">
        <v>0</v>
      </c>
      <c r="H477" s="2">
        <f t="shared" si="21"/>
        <v>0</v>
      </c>
      <c r="I477" s="1">
        <v>103.79445652173914</v>
      </c>
      <c r="J477" s="1">
        <v>0.10869565217391304</v>
      </c>
      <c r="K477" s="2">
        <f t="shared" si="22"/>
        <v>1.0472202063233249E-3</v>
      </c>
      <c r="L477" s="1">
        <v>447.47467391304343</v>
      </c>
      <c r="M477" s="1">
        <v>26.991847826086957</v>
      </c>
      <c r="N477" s="2">
        <f t="shared" si="23"/>
        <v>6.0320392191251057E-2</v>
      </c>
    </row>
    <row r="478" spans="1:14" x14ac:dyDescent="0.3">
      <c r="A478" t="s">
        <v>32</v>
      </c>
      <c r="B478" t="s">
        <v>736</v>
      </c>
      <c r="C478" t="s">
        <v>241</v>
      </c>
      <c r="D478" t="s">
        <v>49</v>
      </c>
      <c r="E478" s="1">
        <v>91.456521739130437</v>
      </c>
      <c r="F478" s="1">
        <v>110.63380434782604</v>
      </c>
      <c r="G478" s="1">
        <v>0</v>
      </c>
      <c r="H478" s="2">
        <f t="shared" si="21"/>
        <v>0</v>
      </c>
      <c r="I478" s="1">
        <v>118.23413043478261</v>
      </c>
      <c r="J478" s="1">
        <v>5.8152173913043477</v>
      </c>
      <c r="K478" s="2">
        <f t="shared" si="22"/>
        <v>4.9183914745429567E-2</v>
      </c>
      <c r="L478" s="1">
        <v>472.37402173913046</v>
      </c>
      <c r="M478" s="1">
        <v>4.5407608695652177</v>
      </c>
      <c r="N478" s="2">
        <f t="shared" si="23"/>
        <v>9.6126388425163273E-3</v>
      </c>
    </row>
    <row r="479" spans="1:14" x14ac:dyDescent="0.3">
      <c r="A479" t="s">
        <v>32</v>
      </c>
      <c r="B479" t="s">
        <v>737</v>
      </c>
      <c r="C479" t="s">
        <v>738</v>
      </c>
      <c r="D479" t="s">
        <v>84</v>
      </c>
      <c r="E479" s="1">
        <v>171.5</v>
      </c>
      <c r="F479" s="1">
        <v>77.422391304347826</v>
      </c>
      <c r="G479" s="1">
        <v>0</v>
      </c>
      <c r="H479" s="2">
        <f t="shared" si="21"/>
        <v>0</v>
      </c>
      <c r="I479" s="1">
        <v>176.51489130434783</v>
      </c>
      <c r="J479" s="1">
        <v>0</v>
      </c>
      <c r="K479" s="2">
        <f t="shared" si="22"/>
        <v>0</v>
      </c>
      <c r="L479" s="1">
        <v>449.58326086956509</v>
      </c>
      <c r="M479" s="1">
        <v>0</v>
      </c>
      <c r="N479" s="2">
        <f t="shared" si="23"/>
        <v>0</v>
      </c>
    </row>
    <row r="480" spans="1:14" x14ac:dyDescent="0.3">
      <c r="A480" t="s">
        <v>32</v>
      </c>
      <c r="B480" t="s">
        <v>739</v>
      </c>
      <c r="C480" t="s">
        <v>94</v>
      </c>
      <c r="D480" t="s">
        <v>35</v>
      </c>
      <c r="E480" s="1">
        <v>165</v>
      </c>
      <c r="F480" s="1">
        <v>139.57315217391303</v>
      </c>
      <c r="G480" s="1">
        <v>0</v>
      </c>
      <c r="H480" s="2">
        <f t="shared" si="21"/>
        <v>0</v>
      </c>
      <c r="I480" s="1">
        <v>152.59304347826082</v>
      </c>
      <c r="J480" s="1">
        <v>0</v>
      </c>
      <c r="K480" s="2">
        <f t="shared" si="22"/>
        <v>0</v>
      </c>
      <c r="L480" s="1">
        <v>446.17684782608677</v>
      </c>
      <c r="M480" s="1">
        <v>0</v>
      </c>
      <c r="N480" s="2">
        <f t="shared" si="23"/>
        <v>0</v>
      </c>
    </row>
    <row r="481" spans="1:14" x14ac:dyDescent="0.3">
      <c r="A481" t="s">
        <v>32</v>
      </c>
      <c r="B481" t="s">
        <v>740</v>
      </c>
      <c r="C481" t="s">
        <v>127</v>
      </c>
      <c r="D481" t="s">
        <v>114</v>
      </c>
      <c r="E481" s="1">
        <v>114.89130434782609</v>
      </c>
      <c r="F481" s="1">
        <v>41.9375</v>
      </c>
      <c r="G481" s="1">
        <v>0.20108695652173914</v>
      </c>
      <c r="H481" s="2">
        <f t="shared" si="21"/>
        <v>4.7949199766733628E-3</v>
      </c>
      <c r="I481" s="1">
        <v>61.769021739130437</v>
      </c>
      <c r="J481" s="1">
        <v>5.3478260869565215</v>
      </c>
      <c r="K481" s="2">
        <f t="shared" si="22"/>
        <v>8.6577801240596539E-2</v>
      </c>
      <c r="L481" s="1">
        <v>298.56576086956522</v>
      </c>
      <c r="M481" s="1">
        <v>0</v>
      </c>
      <c r="N481" s="2">
        <f t="shared" si="23"/>
        <v>0</v>
      </c>
    </row>
    <row r="482" spans="1:14" x14ac:dyDescent="0.3">
      <c r="A482" t="s">
        <v>32</v>
      </c>
      <c r="B482" t="s">
        <v>741</v>
      </c>
      <c r="C482" t="s">
        <v>742</v>
      </c>
      <c r="D482" t="s">
        <v>66</v>
      </c>
      <c r="E482" s="1">
        <v>114.44565217391305</v>
      </c>
      <c r="F482" s="1">
        <v>43.288043478260867</v>
      </c>
      <c r="G482" s="1">
        <v>0.15217391304347827</v>
      </c>
      <c r="H482" s="2">
        <f t="shared" si="21"/>
        <v>3.5153797865662278E-3</v>
      </c>
      <c r="I482" s="1">
        <v>85.915760869565219</v>
      </c>
      <c r="J482" s="1">
        <v>0.10869565217391304</v>
      </c>
      <c r="K482" s="2">
        <f t="shared" si="22"/>
        <v>1.2651421703513933E-3</v>
      </c>
      <c r="L482" s="1">
        <v>377.16847826086956</v>
      </c>
      <c r="M482" s="1">
        <v>0</v>
      </c>
      <c r="N482" s="2">
        <f t="shared" si="23"/>
        <v>0</v>
      </c>
    </row>
    <row r="483" spans="1:14" x14ac:dyDescent="0.3">
      <c r="A483" t="s">
        <v>32</v>
      </c>
      <c r="B483" t="s">
        <v>743</v>
      </c>
      <c r="C483" t="s">
        <v>614</v>
      </c>
      <c r="D483" t="s">
        <v>49</v>
      </c>
      <c r="E483" s="1">
        <v>115.22826086956522</v>
      </c>
      <c r="F483" s="1">
        <v>38.815217391304351</v>
      </c>
      <c r="G483" s="1">
        <v>5.434782608695652E-2</v>
      </c>
      <c r="H483" s="2">
        <f t="shared" si="21"/>
        <v>1.4001680201624193E-3</v>
      </c>
      <c r="I483" s="1">
        <v>71.652173913043484</v>
      </c>
      <c r="J483" s="1">
        <v>9.7826086956521743E-2</v>
      </c>
      <c r="K483" s="2">
        <f t="shared" si="22"/>
        <v>1.3652912621359224E-3</v>
      </c>
      <c r="L483" s="1">
        <v>371.625</v>
      </c>
      <c r="M483" s="1">
        <v>0</v>
      </c>
      <c r="N483" s="2">
        <f t="shared" si="23"/>
        <v>0</v>
      </c>
    </row>
    <row r="484" spans="1:14" x14ac:dyDescent="0.3">
      <c r="A484" t="s">
        <v>32</v>
      </c>
      <c r="B484" t="s">
        <v>744</v>
      </c>
      <c r="C484" t="s">
        <v>287</v>
      </c>
      <c r="D484" t="s">
        <v>197</v>
      </c>
      <c r="E484" s="1">
        <v>115.95652173913044</v>
      </c>
      <c r="F484" s="1">
        <v>11.644021739130435</v>
      </c>
      <c r="G484" s="1">
        <v>8.6956521739130432E-2</v>
      </c>
      <c r="H484" s="2">
        <f t="shared" si="21"/>
        <v>7.4679113185530917E-3</v>
      </c>
      <c r="I484" s="1">
        <v>85.05</v>
      </c>
      <c r="J484" s="1">
        <v>0.15217391304347827</v>
      </c>
      <c r="K484" s="2">
        <f t="shared" si="22"/>
        <v>1.7892288423689391E-3</v>
      </c>
      <c r="L484" s="1">
        <v>290.05195652173916</v>
      </c>
      <c r="M484" s="1">
        <v>0</v>
      </c>
      <c r="N484" s="2">
        <f t="shared" si="23"/>
        <v>0</v>
      </c>
    </row>
    <row r="485" spans="1:14" x14ac:dyDescent="0.3">
      <c r="A485" t="s">
        <v>32</v>
      </c>
      <c r="B485" t="s">
        <v>745</v>
      </c>
      <c r="C485" t="s">
        <v>144</v>
      </c>
      <c r="D485" t="s">
        <v>145</v>
      </c>
      <c r="E485" s="1">
        <v>160.21739130434781</v>
      </c>
      <c r="F485" s="1">
        <v>82.781521739130426</v>
      </c>
      <c r="G485" s="1">
        <v>0.30434782608695654</v>
      </c>
      <c r="H485" s="2">
        <f t="shared" si="21"/>
        <v>3.6765188618548043E-3</v>
      </c>
      <c r="I485" s="1">
        <v>89.513586956521735</v>
      </c>
      <c r="J485" s="1">
        <v>8.6956521739130432E-2</v>
      </c>
      <c r="K485" s="2">
        <f t="shared" si="22"/>
        <v>9.7143377553808325E-4</v>
      </c>
      <c r="L485" s="1">
        <v>411.41597826086962</v>
      </c>
      <c r="M485" s="1">
        <v>0</v>
      </c>
      <c r="N485" s="2">
        <f t="shared" si="23"/>
        <v>0</v>
      </c>
    </row>
    <row r="486" spans="1:14" x14ac:dyDescent="0.3">
      <c r="A486" t="s">
        <v>32</v>
      </c>
      <c r="B486" t="s">
        <v>746</v>
      </c>
      <c r="C486" t="s">
        <v>80</v>
      </c>
      <c r="D486" t="s">
        <v>81</v>
      </c>
      <c r="E486" s="1">
        <v>111.77173913043478</v>
      </c>
      <c r="F486" s="1">
        <v>17.022500000000001</v>
      </c>
      <c r="G486" s="1">
        <v>0</v>
      </c>
      <c r="H486" s="2">
        <f t="shared" si="21"/>
        <v>0</v>
      </c>
      <c r="I486" s="1">
        <v>88.167065217391297</v>
      </c>
      <c r="J486" s="1">
        <v>10.021739130434783</v>
      </c>
      <c r="K486" s="2">
        <f t="shared" si="22"/>
        <v>0.11366760485589981</v>
      </c>
      <c r="L486" s="1">
        <v>284.27663043478248</v>
      </c>
      <c r="M486" s="1">
        <v>2.2934782608695654</v>
      </c>
      <c r="N486" s="2">
        <f t="shared" si="23"/>
        <v>8.0677692617991178E-3</v>
      </c>
    </row>
    <row r="487" spans="1:14" x14ac:dyDescent="0.3">
      <c r="A487" t="s">
        <v>32</v>
      </c>
      <c r="B487" t="s">
        <v>747</v>
      </c>
      <c r="C487" t="s">
        <v>278</v>
      </c>
      <c r="D487" t="s">
        <v>35</v>
      </c>
      <c r="E487" s="1">
        <v>86.793478260869563</v>
      </c>
      <c r="F487" s="1">
        <v>45.8125</v>
      </c>
      <c r="G487" s="1">
        <v>8.6956521739130432E-2</v>
      </c>
      <c r="H487" s="2">
        <f t="shared" si="21"/>
        <v>1.8980959724776082E-3</v>
      </c>
      <c r="I487" s="1">
        <v>39.475543478260867</v>
      </c>
      <c r="J487" s="1">
        <v>0.36956521739130432</v>
      </c>
      <c r="K487" s="2">
        <f t="shared" si="22"/>
        <v>9.3618778825635025E-3</v>
      </c>
      <c r="L487" s="1">
        <v>248.30978260869566</v>
      </c>
      <c r="M487" s="1">
        <v>0</v>
      </c>
      <c r="N487" s="2">
        <f t="shared" si="23"/>
        <v>0</v>
      </c>
    </row>
    <row r="488" spans="1:14" x14ac:dyDescent="0.3">
      <c r="A488" t="s">
        <v>32</v>
      </c>
      <c r="B488" t="s">
        <v>748</v>
      </c>
      <c r="C488" t="s">
        <v>749</v>
      </c>
      <c r="D488" t="s">
        <v>49</v>
      </c>
      <c r="E488" s="1">
        <v>141.56521739130434</v>
      </c>
      <c r="F488" s="1">
        <v>41.546195652173914</v>
      </c>
      <c r="G488" s="1">
        <v>0</v>
      </c>
      <c r="H488" s="2">
        <f t="shared" si="21"/>
        <v>0</v>
      </c>
      <c r="I488" s="1">
        <v>129.50271739130434</v>
      </c>
      <c r="J488" s="1">
        <v>0</v>
      </c>
      <c r="K488" s="2">
        <f t="shared" si="22"/>
        <v>0</v>
      </c>
      <c r="L488" s="1">
        <v>369.57608695652175</v>
      </c>
      <c r="M488" s="1">
        <v>0</v>
      </c>
      <c r="N488" s="2">
        <f t="shared" si="23"/>
        <v>0</v>
      </c>
    </row>
    <row r="489" spans="1:14" x14ac:dyDescent="0.3">
      <c r="A489" t="s">
        <v>32</v>
      </c>
      <c r="B489" t="s">
        <v>750</v>
      </c>
      <c r="C489" t="s">
        <v>751</v>
      </c>
      <c r="D489" t="s">
        <v>197</v>
      </c>
      <c r="E489" s="1">
        <v>36.326086956521742</v>
      </c>
      <c r="F489" s="1">
        <v>17.497282608695649</v>
      </c>
      <c r="G489" s="1">
        <v>2.3423913043478262</v>
      </c>
      <c r="H489" s="2">
        <f t="shared" si="21"/>
        <v>0.13387171921105764</v>
      </c>
      <c r="I489" s="1">
        <v>40.818043478260883</v>
      </c>
      <c r="J489" s="1">
        <v>12.728260869565217</v>
      </c>
      <c r="K489" s="2">
        <f t="shared" si="22"/>
        <v>0.3118292741381421</v>
      </c>
      <c r="L489" s="1">
        <v>126.61445652173911</v>
      </c>
      <c r="M489" s="1">
        <v>42.369891304347831</v>
      </c>
      <c r="N489" s="2">
        <f t="shared" si="23"/>
        <v>0.33463707437762541</v>
      </c>
    </row>
    <row r="490" spans="1:14" x14ac:dyDescent="0.3">
      <c r="A490" t="s">
        <v>32</v>
      </c>
      <c r="B490" t="s">
        <v>752</v>
      </c>
      <c r="C490" t="s">
        <v>278</v>
      </c>
      <c r="D490" t="s">
        <v>35</v>
      </c>
      <c r="E490" s="1">
        <v>100.6304347826087</v>
      </c>
      <c r="F490" s="1">
        <v>35.430108695652166</v>
      </c>
      <c r="G490" s="1">
        <v>0</v>
      </c>
      <c r="H490" s="2">
        <f t="shared" si="21"/>
        <v>0</v>
      </c>
      <c r="I490" s="1">
        <v>86.254891304347822</v>
      </c>
      <c r="J490" s="1">
        <v>0</v>
      </c>
      <c r="K490" s="2">
        <f t="shared" si="22"/>
        <v>0</v>
      </c>
      <c r="L490" s="1">
        <v>262.97576086956525</v>
      </c>
      <c r="M490" s="1">
        <v>0</v>
      </c>
      <c r="N490" s="2">
        <f t="shared" si="23"/>
        <v>0</v>
      </c>
    </row>
    <row r="491" spans="1:14" x14ac:dyDescent="0.3">
      <c r="A491" t="s">
        <v>32</v>
      </c>
      <c r="B491" t="s">
        <v>753</v>
      </c>
      <c r="C491" t="s">
        <v>69</v>
      </c>
      <c r="D491" t="s">
        <v>70</v>
      </c>
      <c r="E491" s="1">
        <v>136.11956521739131</v>
      </c>
      <c r="F491" s="1">
        <v>35.101847826086953</v>
      </c>
      <c r="G491" s="1">
        <v>3.2078260869565218</v>
      </c>
      <c r="H491" s="2">
        <f t="shared" si="21"/>
        <v>9.1386245614469702E-2</v>
      </c>
      <c r="I491" s="1">
        <v>120.22695652173913</v>
      </c>
      <c r="J491" s="1">
        <v>37.673913043478258</v>
      </c>
      <c r="K491" s="2">
        <f t="shared" si="22"/>
        <v>0.31335662261953839</v>
      </c>
      <c r="L491" s="1">
        <v>338.51804347826089</v>
      </c>
      <c r="M491" s="1">
        <v>42.89108695652174</v>
      </c>
      <c r="N491" s="2">
        <f t="shared" si="23"/>
        <v>0.12670251344896521</v>
      </c>
    </row>
    <row r="492" spans="1:14" x14ac:dyDescent="0.3">
      <c r="A492" t="s">
        <v>32</v>
      </c>
      <c r="B492" t="s">
        <v>754</v>
      </c>
      <c r="C492" t="s">
        <v>53</v>
      </c>
      <c r="D492" t="s">
        <v>49</v>
      </c>
      <c r="E492" s="1">
        <v>174.33695652173913</v>
      </c>
      <c r="F492" s="1">
        <v>100.36652173913043</v>
      </c>
      <c r="G492" s="1">
        <v>8.6956521739130432E-2</v>
      </c>
      <c r="H492" s="2">
        <f t="shared" si="21"/>
        <v>8.66389710755795E-4</v>
      </c>
      <c r="I492" s="1">
        <v>97.907608695652129</v>
      </c>
      <c r="J492" s="1">
        <v>0</v>
      </c>
      <c r="K492" s="2">
        <f t="shared" si="22"/>
        <v>0</v>
      </c>
      <c r="L492" s="1">
        <v>447.1198913043479</v>
      </c>
      <c r="M492" s="1">
        <v>0</v>
      </c>
      <c r="N492" s="2">
        <f t="shared" si="23"/>
        <v>0</v>
      </c>
    </row>
    <row r="493" spans="1:14" x14ac:dyDescent="0.3">
      <c r="A493" t="s">
        <v>32</v>
      </c>
      <c r="B493" t="s">
        <v>755</v>
      </c>
      <c r="C493" t="s">
        <v>127</v>
      </c>
      <c r="D493" t="s">
        <v>114</v>
      </c>
      <c r="E493" s="1">
        <v>169.03260869565219</v>
      </c>
      <c r="F493" s="1">
        <v>159.59782608695653</v>
      </c>
      <c r="G493" s="1">
        <v>1.6766304347826086</v>
      </c>
      <c r="H493" s="2">
        <f t="shared" si="21"/>
        <v>1.0505346318872164E-2</v>
      </c>
      <c r="I493" s="1">
        <v>117.77445652173913</v>
      </c>
      <c r="J493" s="1">
        <v>1.7173913043478262</v>
      </c>
      <c r="K493" s="2">
        <f t="shared" si="22"/>
        <v>1.4582035486029396E-2</v>
      </c>
      <c r="L493" s="1">
        <v>529.79163043478263</v>
      </c>
      <c r="M493" s="1">
        <v>8.4239130434782608E-2</v>
      </c>
      <c r="N493" s="2">
        <f t="shared" si="23"/>
        <v>1.5900426808488898E-4</v>
      </c>
    </row>
    <row r="494" spans="1:14" x14ac:dyDescent="0.3">
      <c r="A494" t="s">
        <v>32</v>
      </c>
      <c r="B494" t="s">
        <v>756</v>
      </c>
      <c r="C494" t="s">
        <v>162</v>
      </c>
      <c r="D494" t="s">
        <v>163</v>
      </c>
      <c r="E494" s="1">
        <v>131.7608695652174</v>
      </c>
      <c r="F494" s="1">
        <v>22.690217391304348</v>
      </c>
      <c r="G494" s="1">
        <v>0</v>
      </c>
      <c r="H494" s="2">
        <f t="shared" si="21"/>
        <v>0</v>
      </c>
      <c r="I494" s="1">
        <v>139.06793478260869</v>
      </c>
      <c r="J494" s="1">
        <v>0</v>
      </c>
      <c r="K494" s="2">
        <f t="shared" si="22"/>
        <v>0</v>
      </c>
      <c r="L494" s="1">
        <v>362.39130434782606</v>
      </c>
      <c r="M494" s="1">
        <v>0</v>
      </c>
      <c r="N494" s="2">
        <f t="shared" si="23"/>
        <v>0</v>
      </c>
    </row>
    <row r="495" spans="1:14" x14ac:dyDescent="0.3">
      <c r="A495" t="s">
        <v>32</v>
      </c>
      <c r="B495" t="s">
        <v>757</v>
      </c>
      <c r="C495" t="s">
        <v>758</v>
      </c>
      <c r="D495" t="s">
        <v>759</v>
      </c>
      <c r="E495" s="1">
        <v>109.8695652173913</v>
      </c>
      <c r="F495" s="1">
        <v>27.758152173913043</v>
      </c>
      <c r="G495" s="1">
        <v>0</v>
      </c>
      <c r="H495" s="2">
        <f t="shared" si="21"/>
        <v>0</v>
      </c>
      <c r="I495" s="1">
        <v>98.654891304347828</v>
      </c>
      <c r="J495" s="1">
        <v>0</v>
      </c>
      <c r="K495" s="2">
        <f t="shared" si="22"/>
        <v>0</v>
      </c>
      <c r="L495" s="1">
        <v>285.3396739130435</v>
      </c>
      <c r="M495" s="1">
        <v>0</v>
      </c>
      <c r="N495" s="2">
        <f t="shared" si="23"/>
        <v>0</v>
      </c>
    </row>
    <row r="496" spans="1:14" x14ac:dyDescent="0.3">
      <c r="A496" t="s">
        <v>32</v>
      </c>
      <c r="B496" t="s">
        <v>760</v>
      </c>
      <c r="C496" t="s">
        <v>284</v>
      </c>
      <c r="D496" t="s">
        <v>84</v>
      </c>
      <c r="E496" s="1">
        <v>115.17391304347827</v>
      </c>
      <c r="F496" s="1">
        <v>112.53532608695652</v>
      </c>
      <c r="G496" s="1">
        <v>0</v>
      </c>
      <c r="H496" s="2">
        <f t="shared" si="21"/>
        <v>0</v>
      </c>
      <c r="I496" s="1">
        <v>66.336956521739125</v>
      </c>
      <c r="J496" s="1">
        <v>0</v>
      </c>
      <c r="K496" s="2">
        <f t="shared" si="22"/>
        <v>0</v>
      </c>
      <c r="L496" s="1">
        <v>302.45108695652175</v>
      </c>
      <c r="M496" s="1">
        <v>0</v>
      </c>
      <c r="N496" s="2">
        <f t="shared" si="23"/>
        <v>0</v>
      </c>
    </row>
    <row r="497" spans="1:14" x14ac:dyDescent="0.3">
      <c r="A497" t="s">
        <v>32</v>
      </c>
      <c r="B497" t="s">
        <v>761</v>
      </c>
      <c r="C497" t="s">
        <v>127</v>
      </c>
      <c r="D497" t="s">
        <v>114</v>
      </c>
      <c r="E497" s="1">
        <v>214.60869565217391</v>
      </c>
      <c r="F497" s="1">
        <v>83.949673913043497</v>
      </c>
      <c r="G497" s="1">
        <v>0</v>
      </c>
      <c r="H497" s="2">
        <f t="shared" si="21"/>
        <v>0</v>
      </c>
      <c r="I497" s="1">
        <v>165.33380434782612</v>
      </c>
      <c r="J497" s="1">
        <v>0</v>
      </c>
      <c r="K497" s="2">
        <f t="shared" si="22"/>
        <v>0</v>
      </c>
      <c r="L497" s="1">
        <v>550.28402173913059</v>
      </c>
      <c r="M497" s="1">
        <v>0</v>
      </c>
      <c r="N497" s="2">
        <f t="shared" si="23"/>
        <v>0</v>
      </c>
    </row>
    <row r="498" spans="1:14" x14ac:dyDescent="0.3">
      <c r="A498" t="s">
        <v>32</v>
      </c>
      <c r="B498" t="s">
        <v>762</v>
      </c>
      <c r="C498" t="s">
        <v>763</v>
      </c>
      <c r="D498" t="s">
        <v>764</v>
      </c>
      <c r="E498" s="1">
        <v>112.53260869565217</v>
      </c>
      <c r="F498" s="1">
        <v>12.638586956521738</v>
      </c>
      <c r="G498" s="1">
        <v>7.6086956521739135E-2</v>
      </c>
      <c r="H498" s="2">
        <f t="shared" si="21"/>
        <v>6.0202107073747593E-3</v>
      </c>
      <c r="I498" s="1">
        <v>95.011956521739108</v>
      </c>
      <c r="J498" s="1">
        <v>0</v>
      </c>
      <c r="K498" s="2">
        <f t="shared" si="22"/>
        <v>0</v>
      </c>
      <c r="L498" s="1">
        <v>291.45728260869566</v>
      </c>
      <c r="M498" s="1">
        <v>0</v>
      </c>
      <c r="N498" s="2">
        <f t="shared" si="23"/>
        <v>0</v>
      </c>
    </row>
    <row r="499" spans="1:14" x14ac:dyDescent="0.3">
      <c r="A499" t="s">
        <v>32</v>
      </c>
      <c r="B499" t="s">
        <v>765</v>
      </c>
      <c r="C499" t="s">
        <v>766</v>
      </c>
      <c r="D499" t="s">
        <v>84</v>
      </c>
      <c r="E499" s="1">
        <v>215.83695652173913</v>
      </c>
      <c r="F499" s="1">
        <v>242.51358695652175</v>
      </c>
      <c r="G499" s="1">
        <v>0</v>
      </c>
      <c r="H499" s="2">
        <f t="shared" si="21"/>
        <v>0</v>
      </c>
      <c r="I499" s="1">
        <v>111.39673913043478</v>
      </c>
      <c r="J499" s="1">
        <v>0</v>
      </c>
      <c r="K499" s="2">
        <f t="shared" si="22"/>
        <v>0</v>
      </c>
      <c r="L499" s="1">
        <v>690.02989130434787</v>
      </c>
      <c r="M499" s="1">
        <v>0</v>
      </c>
      <c r="N499" s="2">
        <f t="shared" si="23"/>
        <v>0</v>
      </c>
    </row>
    <row r="500" spans="1:14" x14ac:dyDescent="0.3">
      <c r="A500" t="s">
        <v>32</v>
      </c>
      <c r="B500" t="s">
        <v>767</v>
      </c>
      <c r="C500" t="s">
        <v>768</v>
      </c>
      <c r="D500" t="s">
        <v>141</v>
      </c>
      <c r="E500" s="1">
        <v>109.55434782608695</v>
      </c>
      <c r="F500" s="1">
        <v>48.369565217391305</v>
      </c>
      <c r="G500" s="1">
        <v>0</v>
      </c>
      <c r="H500" s="2">
        <f t="shared" si="21"/>
        <v>0</v>
      </c>
      <c r="I500" s="1">
        <v>79.038043478260875</v>
      </c>
      <c r="J500" s="1">
        <v>0</v>
      </c>
      <c r="K500" s="2">
        <f t="shared" si="22"/>
        <v>0</v>
      </c>
      <c r="L500" s="1">
        <v>278.52989130434781</v>
      </c>
      <c r="M500" s="1">
        <v>0</v>
      </c>
      <c r="N500" s="2">
        <f t="shared" si="23"/>
        <v>0</v>
      </c>
    </row>
    <row r="501" spans="1:14" x14ac:dyDescent="0.3">
      <c r="A501" t="s">
        <v>32</v>
      </c>
      <c r="B501" t="s">
        <v>769</v>
      </c>
      <c r="C501" t="s">
        <v>489</v>
      </c>
      <c r="D501" t="s">
        <v>74</v>
      </c>
      <c r="E501" s="1">
        <v>100.07608695652173</v>
      </c>
      <c r="F501" s="1">
        <v>41.71934782608696</v>
      </c>
      <c r="G501" s="1">
        <v>8.6956521739130432E-2</v>
      </c>
      <c r="H501" s="2">
        <f t="shared" si="21"/>
        <v>2.0843212147424036E-3</v>
      </c>
      <c r="I501" s="1">
        <v>71.151195652173897</v>
      </c>
      <c r="J501" s="1">
        <v>0</v>
      </c>
      <c r="K501" s="2">
        <f t="shared" si="22"/>
        <v>0</v>
      </c>
      <c r="L501" s="1">
        <v>259.53760869565218</v>
      </c>
      <c r="M501" s="1">
        <v>0</v>
      </c>
      <c r="N501" s="2">
        <f t="shared" si="23"/>
        <v>0</v>
      </c>
    </row>
    <row r="502" spans="1:14" x14ac:dyDescent="0.3">
      <c r="A502" t="s">
        <v>32</v>
      </c>
      <c r="B502" t="s">
        <v>770</v>
      </c>
      <c r="C502" t="s">
        <v>125</v>
      </c>
      <c r="D502" t="s">
        <v>87</v>
      </c>
      <c r="E502" s="1">
        <v>52.315217391304351</v>
      </c>
      <c r="F502" s="1">
        <v>28.144021739130434</v>
      </c>
      <c r="G502" s="1">
        <v>7.8913043478260869</v>
      </c>
      <c r="H502" s="2">
        <f t="shared" si="21"/>
        <v>0.28039007434585306</v>
      </c>
      <c r="I502" s="1">
        <v>36.364130434782609</v>
      </c>
      <c r="J502" s="1">
        <v>5.5978260869565215</v>
      </c>
      <c r="K502" s="2">
        <f t="shared" si="22"/>
        <v>0.15393812584068151</v>
      </c>
      <c r="L502" s="1">
        <v>121.66141304347826</v>
      </c>
      <c r="M502" s="1">
        <v>7.8641304347826084</v>
      </c>
      <c r="N502" s="2">
        <f t="shared" si="23"/>
        <v>6.4639479667823657E-2</v>
      </c>
    </row>
    <row r="503" spans="1:14" x14ac:dyDescent="0.3">
      <c r="A503" t="s">
        <v>32</v>
      </c>
      <c r="B503" t="s">
        <v>771</v>
      </c>
      <c r="C503" t="s">
        <v>53</v>
      </c>
      <c r="D503" t="s">
        <v>49</v>
      </c>
      <c r="E503" s="1">
        <v>109.82608695652173</v>
      </c>
      <c r="F503" s="1">
        <v>29.707391304347826</v>
      </c>
      <c r="G503" s="1">
        <v>0.2608695652173913</v>
      </c>
      <c r="H503" s="2">
        <f t="shared" si="21"/>
        <v>8.7813016816192715E-3</v>
      </c>
      <c r="I503" s="1">
        <v>91.140108695652174</v>
      </c>
      <c r="J503" s="1">
        <v>9.0108695652173907</v>
      </c>
      <c r="K503" s="2">
        <f t="shared" si="22"/>
        <v>9.8868321468737211E-2</v>
      </c>
      <c r="L503" s="1">
        <v>280.22663043478269</v>
      </c>
      <c r="M503" s="1">
        <v>0</v>
      </c>
      <c r="N503" s="2">
        <f t="shared" si="23"/>
        <v>0</v>
      </c>
    </row>
    <row r="504" spans="1:14" x14ac:dyDescent="0.3">
      <c r="A504" t="s">
        <v>32</v>
      </c>
      <c r="B504" t="s">
        <v>772</v>
      </c>
      <c r="C504" t="s">
        <v>80</v>
      </c>
      <c r="D504" t="s">
        <v>81</v>
      </c>
      <c r="E504" s="1">
        <v>139.44565217391303</v>
      </c>
      <c r="F504" s="1">
        <v>47.173913043478258</v>
      </c>
      <c r="G504" s="1">
        <v>0</v>
      </c>
      <c r="H504" s="2">
        <f t="shared" si="21"/>
        <v>0</v>
      </c>
      <c r="I504" s="1">
        <v>111.76902173913044</v>
      </c>
      <c r="J504" s="1">
        <v>0</v>
      </c>
      <c r="K504" s="2">
        <f t="shared" si="22"/>
        <v>0</v>
      </c>
      <c r="L504" s="1">
        <v>356.24456521739131</v>
      </c>
      <c r="M504" s="1">
        <v>0</v>
      </c>
      <c r="N504" s="2">
        <f t="shared" si="23"/>
        <v>0</v>
      </c>
    </row>
    <row r="505" spans="1:14" x14ac:dyDescent="0.3">
      <c r="A505" t="s">
        <v>32</v>
      </c>
      <c r="B505" t="s">
        <v>773</v>
      </c>
      <c r="C505" t="s">
        <v>774</v>
      </c>
      <c r="D505" t="s">
        <v>511</v>
      </c>
      <c r="E505" s="1">
        <v>82.956521739130437</v>
      </c>
      <c r="F505" s="1">
        <v>30.225543478260871</v>
      </c>
      <c r="G505" s="1">
        <v>0</v>
      </c>
      <c r="H505" s="2">
        <f t="shared" si="21"/>
        <v>0</v>
      </c>
      <c r="I505" s="1">
        <v>71.396739130434781</v>
      </c>
      <c r="J505" s="1">
        <v>0</v>
      </c>
      <c r="K505" s="2">
        <f t="shared" si="22"/>
        <v>0</v>
      </c>
      <c r="L505" s="1">
        <v>216.1875</v>
      </c>
      <c r="M505" s="1">
        <v>0</v>
      </c>
      <c r="N505" s="2">
        <f t="shared" si="23"/>
        <v>0</v>
      </c>
    </row>
    <row r="506" spans="1:14" x14ac:dyDescent="0.3">
      <c r="A506" t="s">
        <v>32</v>
      </c>
      <c r="B506" t="s">
        <v>775</v>
      </c>
      <c r="C506" t="s">
        <v>63</v>
      </c>
      <c r="D506" t="s">
        <v>60</v>
      </c>
      <c r="E506" s="1">
        <v>105.23913043478261</v>
      </c>
      <c r="F506" s="1">
        <v>49.160326086956523</v>
      </c>
      <c r="G506" s="1">
        <v>1.358695652173913E-2</v>
      </c>
      <c r="H506" s="2">
        <f t="shared" si="21"/>
        <v>2.7638052070090097E-4</v>
      </c>
      <c r="I506" s="1">
        <v>65.692934782608702</v>
      </c>
      <c r="J506" s="1">
        <v>0.15217391304347827</v>
      </c>
      <c r="K506" s="2">
        <f t="shared" si="22"/>
        <v>2.3164426059979317E-3</v>
      </c>
      <c r="L506" s="1">
        <v>275.9728260869565</v>
      </c>
      <c r="M506" s="1">
        <v>0</v>
      </c>
      <c r="N506" s="2">
        <f t="shared" si="23"/>
        <v>0</v>
      </c>
    </row>
    <row r="507" spans="1:14" x14ac:dyDescent="0.3">
      <c r="A507" t="s">
        <v>32</v>
      </c>
      <c r="B507" t="s">
        <v>776</v>
      </c>
      <c r="C507" t="s">
        <v>777</v>
      </c>
      <c r="D507" t="s">
        <v>74</v>
      </c>
      <c r="E507" s="1">
        <v>109.48913043478261</v>
      </c>
      <c r="F507" s="1">
        <v>46.934782608695649</v>
      </c>
      <c r="G507" s="1">
        <v>0</v>
      </c>
      <c r="H507" s="2">
        <f t="shared" si="21"/>
        <v>0</v>
      </c>
      <c r="I507" s="1">
        <v>95.777173913043484</v>
      </c>
      <c r="J507" s="1">
        <v>0</v>
      </c>
      <c r="K507" s="2">
        <f t="shared" si="22"/>
        <v>0</v>
      </c>
      <c r="L507" s="1">
        <v>324.50271739130437</v>
      </c>
      <c r="M507" s="1">
        <v>0</v>
      </c>
      <c r="N507" s="2">
        <f t="shared" si="23"/>
        <v>0</v>
      </c>
    </row>
    <row r="508" spans="1:14" x14ac:dyDescent="0.3">
      <c r="A508" t="s">
        <v>32</v>
      </c>
      <c r="B508" t="s">
        <v>778</v>
      </c>
      <c r="C508" t="s">
        <v>779</v>
      </c>
      <c r="D508" t="s">
        <v>35</v>
      </c>
      <c r="E508" s="1">
        <v>109.54347826086956</v>
      </c>
      <c r="F508" s="1">
        <v>59.625</v>
      </c>
      <c r="G508" s="1">
        <v>0</v>
      </c>
      <c r="H508" s="2">
        <f t="shared" si="21"/>
        <v>0</v>
      </c>
      <c r="I508" s="1">
        <v>69.695652173913047</v>
      </c>
      <c r="J508" s="1">
        <v>0</v>
      </c>
      <c r="K508" s="2">
        <f t="shared" si="22"/>
        <v>0</v>
      </c>
      <c r="L508" s="1">
        <v>275.48097826086956</v>
      </c>
      <c r="M508" s="1">
        <v>0</v>
      </c>
      <c r="N508" s="2">
        <f t="shared" si="23"/>
        <v>0</v>
      </c>
    </row>
    <row r="509" spans="1:14" x14ac:dyDescent="0.3">
      <c r="A509" t="s">
        <v>32</v>
      </c>
      <c r="B509" t="s">
        <v>780</v>
      </c>
      <c r="C509" t="s">
        <v>149</v>
      </c>
      <c r="D509" t="s">
        <v>57</v>
      </c>
      <c r="E509" s="1">
        <v>110.54347826086956</v>
      </c>
      <c r="F509" s="1">
        <v>53.801630434782616</v>
      </c>
      <c r="G509" s="1">
        <v>0</v>
      </c>
      <c r="H509" s="2">
        <f t="shared" si="21"/>
        <v>0</v>
      </c>
      <c r="I509" s="1">
        <v>75.311304347826109</v>
      </c>
      <c r="J509" s="1">
        <v>18.326086956521738</v>
      </c>
      <c r="K509" s="2">
        <f t="shared" si="22"/>
        <v>0.2433377978939589</v>
      </c>
      <c r="L509" s="1">
        <v>290.10445652173911</v>
      </c>
      <c r="M509" s="1">
        <v>29.837717391304349</v>
      </c>
      <c r="N509" s="2">
        <f t="shared" si="23"/>
        <v>0.10285163402537542</v>
      </c>
    </row>
    <row r="510" spans="1:14" x14ac:dyDescent="0.3">
      <c r="A510" t="s">
        <v>32</v>
      </c>
      <c r="B510" t="s">
        <v>781</v>
      </c>
      <c r="C510" t="s">
        <v>548</v>
      </c>
      <c r="D510" t="s">
        <v>39</v>
      </c>
      <c r="E510" s="1">
        <v>223.77173913043478</v>
      </c>
      <c r="F510" s="1">
        <v>164.17934782608694</v>
      </c>
      <c r="G510" s="1">
        <v>0</v>
      </c>
      <c r="H510" s="2">
        <f t="shared" si="21"/>
        <v>0</v>
      </c>
      <c r="I510" s="1">
        <v>183.74184782608697</v>
      </c>
      <c r="J510" s="1">
        <v>0</v>
      </c>
      <c r="K510" s="2">
        <f t="shared" si="22"/>
        <v>0</v>
      </c>
      <c r="L510" s="1">
        <v>537.02173913043475</v>
      </c>
      <c r="M510" s="1">
        <v>0</v>
      </c>
      <c r="N510" s="2">
        <f t="shared" si="23"/>
        <v>0</v>
      </c>
    </row>
    <row r="511" spans="1:14" x14ac:dyDescent="0.3">
      <c r="A511" t="s">
        <v>32</v>
      </c>
      <c r="B511" t="s">
        <v>782</v>
      </c>
      <c r="C511" t="s">
        <v>611</v>
      </c>
      <c r="D511" t="s">
        <v>612</v>
      </c>
      <c r="E511" s="1">
        <v>118.51086956521739</v>
      </c>
      <c r="F511" s="1">
        <v>31.581521739130434</v>
      </c>
      <c r="G511" s="1">
        <v>0</v>
      </c>
      <c r="H511" s="2">
        <f t="shared" si="21"/>
        <v>0</v>
      </c>
      <c r="I511" s="1">
        <v>93.138586956521735</v>
      </c>
      <c r="J511" s="1">
        <v>0</v>
      </c>
      <c r="K511" s="2">
        <f t="shared" si="22"/>
        <v>0</v>
      </c>
      <c r="L511" s="1">
        <v>290.25815217391306</v>
      </c>
      <c r="M511" s="1">
        <v>0</v>
      </c>
      <c r="N511" s="2">
        <f t="shared" si="23"/>
        <v>0</v>
      </c>
    </row>
    <row r="512" spans="1:14" x14ac:dyDescent="0.3">
      <c r="A512" t="s">
        <v>32</v>
      </c>
      <c r="B512" t="s">
        <v>783</v>
      </c>
      <c r="C512" t="s">
        <v>237</v>
      </c>
      <c r="D512" t="s">
        <v>238</v>
      </c>
      <c r="E512" s="1">
        <v>106.94565217391305</v>
      </c>
      <c r="F512" s="1">
        <v>48.981086956521729</v>
      </c>
      <c r="G512" s="1">
        <v>0</v>
      </c>
      <c r="H512" s="2">
        <f t="shared" si="21"/>
        <v>0</v>
      </c>
      <c r="I512" s="1">
        <v>101.0889130434782</v>
      </c>
      <c r="J512" s="1">
        <v>0</v>
      </c>
      <c r="K512" s="2">
        <f t="shared" si="22"/>
        <v>0</v>
      </c>
      <c r="L512" s="1">
        <v>280.2551086956521</v>
      </c>
      <c r="M512" s="1">
        <v>0</v>
      </c>
      <c r="N512" s="2">
        <f t="shared" si="23"/>
        <v>0</v>
      </c>
    </row>
    <row r="513" spans="1:14" x14ac:dyDescent="0.3">
      <c r="A513" t="s">
        <v>32</v>
      </c>
      <c r="B513" t="s">
        <v>784</v>
      </c>
      <c r="C513" t="s">
        <v>127</v>
      </c>
      <c r="D513" t="s">
        <v>114</v>
      </c>
      <c r="E513" s="1">
        <v>99.543478260869563</v>
      </c>
      <c r="F513" s="1">
        <v>28.251086956521732</v>
      </c>
      <c r="G513" s="1">
        <v>0</v>
      </c>
      <c r="H513" s="2">
        <f t="shared" si="21"/>
        <v>0</v>
      </c>
      <c r="I513" s="1">
        <v>82.794782608695684</v>
      </c>
      <c r="J513" s="1">
        <v>0</v>
      </c>
      <c r="K513" s="2">
        <f t="shared" si="22"/>
        <v>0</v>
      </c>
      <c r="L513" s="1">
        <v>262.88282608695664</v>
      </c>
      <c r="M513" s="1">
        <v>8.9673913043478257E-2</v>
      </c>
      <c r="N513" s="2">
        <f t="shared" si="23"/>
        <v>3.4111742626281654E-4</v>
      </c>
    </row>
    <row r="514" spans="1:14" x14ac:dyDescent="0.3">
      <c r="A514" t="s">
        <v>32</v>
      </c>
      <c r="B514" t="s">
        <v>785</v>
      </c>
      <c r="C514" t="s">
        <v>41</v>
      </c>
      <c r="D514" t="s">
        <v>42</v>
      </c>
      <c r="E514" s="1">
        <v>102.6304347826087</v>
      </c>
      <c r="F514" s="1">
        <v>80.040760869565219</v>
      </c>
      <c r="G514" s="1">
        <v>0</v>
      </c>
      <c r="H514" s="2">
        <f t="shared" ref="H514:H577" si="24">G514/F514</f>
        <v>0</v>
      </c>
      <c r="I514" s="1">
        <v>56.706521739130437</v>
      </c>
      <c r="J514" s="1">
        <v>0</v>
      </c>
      <c r="K514" s="2">
        <f t="shared" ref="K514:K577" si="25">J514/I514</f>
        <v>0</v>
      </c>
      <c r="L514" s="1">
        <v>252.99456521739131</v>
      </c>
      <c r="M514" s="1">
        <v>0</v>
      </c>
      <c r="N514" s="2">
        <f t="shared" ref="N514:N577" si="26">M514/L514</f>
        <v>0</v>
      </c>
    </row>
    <row r="515" spans="1:14" x14ac:dyDescent="0.3">
      <c r="A515" t="s">
        <v>32</v>
      </c>
      <c r="B515" t="s">
        <v>786</v>
      </c>
      <c r="C515" t="s">
        <v>787</v>
      </c>
      <c r="D515" t="s">
        <v>84</v>
      </c>
      <c r="E515" s="1">
        <v>189.06521739130434</v>
      </c>
      <c r="F515" s="1">
        <v>83.806739130434792</v>
      </c>
      <c r="G515" s="1">
        <v>0</v>
      </c>
      <c r="H515" s="2">
        <f t="shared" si="24"/>
        <v>0</v>
      </c>
      <c r="I515" s="1">
        <v>119.7192391304348</v>
      </c>
      <c r="J515" s="1">
        <v>0</v>
      </c>
      <c r="K515" s="2">
        <f t="shared" si="25"/>
        <v>0</v>
      </c>
      <c r="L515" s="1">
        <v>479.24923913043494</v>
      </c>
      <c r="M515" s="1">
        <v>1.2065217391304348</v>
      </c>
      <c r="N515" s="2">
        <f t="shared" si="26"/>
        <v>2.5175245793182398E-3</v>
      </c>
    </row>
    <row r="516" spans="1:14" x14ac:dyDescent="0.3">
      <c r="A516" t="s">
        <v>32</v>
      </c>
      <c r="B516" t="s">
        <v>788</v>
      </c>
      <c r="C516" t="s">
        <v>733</v>
      </c>
      <c r="D516" t="s">
        <v>133</v>
      </c>
      <c r="E516" s="1">
        <v>55.108695652173914</v>
      </c>
      <c r="F516" s="1">
        <v>17.722826086956523</v>
      </c>
      <c r="G516" s="1">
        <v>0</v>
      </c>
      <c r="H516" s="2">
        <f t="shared" si="24"/>
        <v>0</v>
      </c>
      <c r="I516" s="1">
        <v>52.413043478260867</v>
      </c>
      <c r="J516" s="1">
        <v>0</v>
      </c>
      <c r="K516" s="2">
        <f t="shared" si="25"/>
        <v>0</v>
      </c>
      <c r="L516" s="1">
        <v>146.39673913043478</v>
      </c>
      <c r="M516" s="1">
        <v>0</v>
      </c>
      <c r="N516" s="2">
        <f t="shared" si="26"/>
        <v>0</v>
      </c>
    </row>
    <row r="517" spans="1:14" x14ac:dyDescent="0.3">
      <c r="A517" t="s">
        <v>32</v>
      </c>
      <c r="B517" t="s">
        <v>789</v>
      </c>
      <c r="C517" t="s">
        <v>733</v>
      </c>
      <c r="D517" t="s">
        <v>133</v>
      </c>
      <c r="E517" s="1">
        <v>95.869565217391298</v>
      </c>
      <c r="F517" s="1">
        <v>35.959239130434781</v>
      </c>
      <c r="G517" s="1">
        <v>0</v>
      </c>
      <c r="H517" s="2">
        <f t="shared" si="24"/>
        <v>0</v>
      </c>
      <c r="I517" s="1">
        <v>91.119565217391298</v>
      </c>
      <c r="J517" s="1">
        <v>0</v>
      </c>
      <c r="K517" s="2">
        <f t="shared" si="25"/>
        <v>0</v>
      </c>
      <c r="L517" s="1">
        <v>256.76630434782606</v>
      </c>
      <c r="M517" s="1">
        <v>0</v>
      </c>
      <c r="N517" s="2">
        <f t="shared" si="26"/>
        <v>0</v>
      </c>
    </row>
    <row r="518" spans="1:14" x14ac:dyDescent="0.3">
      <c r="A518" t="s">
        <v>32</v>
      </c>
      <c r="B518" t="s">
        <v>790</v>
      </c>
      <c r="C518" t="s">
        <v>138</v>
      </c>
      <c r="D518" t="s">
        <v>130</v>
      </c>
      <c r="E518" s="1">
        <v>118.45652173913044</v>
      </c>
      <c r="F518" s="1">
        <v>42.451086956521742</v>
      </c>
      <c r="G518" s="1">
        <v>5.434782608695652E-2</v>
      </c>
      <c r="H518" s="2">
        <f t="shared" si="24"/>
        <v>1.2802458071949814E-3</v>
      </c>
      <c r="I518" s="1">
        <v>73.315217391304344</v>
      </c>
      <c r="J518" s="1">
        <v>0.20652173913043478</v>
      </c>
      <c r="K518" s="2">
        <f t="shared" si="25"/>
        <v>2.8169014084507044E-3</v>
      </c>
      <c r="L518" s="1">
        <v>295.88478260869567</v>
      </c>
      <c r="M518" s="1">
        <v>0</v>
      </c>
      <c r="N518" s="2">
        <f t="shared" si="26"/>
        <v>0</v>
      </c>
    </row>
    <row r="519" spans="1:14" x14ac:dyDescent="0.3">
      <c r="A519" t="s">
        <v>32</v>
      </c>
      <c r="B519" t="s">
        <v>791</v>
      </c>
      <c r="C519" t="s">
        <v>138</v>
      </c>
      <c r="D519" t="s">
        <v>130</v>
      </c>
      <c r="E519" s="1">
        <v>102.1304347826087</v>
      </c>
      <c r="F519" s="1">
        <v>47.657608695652172</v>
      </c>
      <c r="G519" s="1">
        <v>0</v>
      </c>
      <c r="H519" s="2">
        <f t="shared" si="24"/>
        <v>0</v>
      </c>
      <c r="I519" s="1">
        <v>113.27173913043478</v>
      </c>
      <c r="J519" s="1">
        <v>0</v>
      </c>
      <c r="K519" s="2">
        <f t="shared" si="25"/>
        <v>0</v>
      </c>
      <c r="L519" s="1">
        <v>329.66652173913042</v>
      </c>
      <c r="M519" s="1">
        <v>0</v>
      </c>
      <c r="N519" s="2">
        <f t="shared" si="26"/>
        <v>0</v>
      </c>
    </row>
    <row r="520" spans="1:14" x14ac:dyDescent="0.3">
      <c r="A520" t="s">
        <v>32</v>
      </c>
      <c r="B520" t="s">
        <v>792</v>
      </c>
      <c r="C520" t="s">
        <v>138</v>
      </c>
      <c r="D520" t="s">
        <v>130</v>
      </c>
      <c r="E520" s="1">
        <v>95.336956521739125</v>
      </c>
      <c r="F520" s="1">
        <v>21.369565217391305</v>
      </c>
      <c r="G520" s="1">
        <v>0</v>
      </c>
      <c r="H520" s="2">
        <f t="shared" si="24"/>
        <v>0</v>
      </c>
      <c r="I520" s="1">
        <v>88.355978260869563</v>
      </c>
      <c r="J520" s="1">
        <v>0</v>
      </c>
      <c r="K520" s="2">
        <f t="shared" si="25"/>
        <v>0</v>
      </c>
      <c r="L520" s="1">
        <v>253.56521739130434</v>
      </c>
      <c r="M520" s="1">
        <v>0</v>
      </c>
      <c r="N520" s="2">
        <f t="shared" si="26"/>
        <v>0</v>
      </c>
    </row>
    <row r="521" spans="1:14" x14ac:dyDescent="0.3">
      <c r="A521" t="s">
        <v>32</v>
      </c>
      <c r="B521" t="s">
        <v>793</v>
      </c>
      <c r="C521" t="s">
        <v>749</v>
      </c>
      <c r="D521" t="s">
        <v>49</v>
      </c>
      <c r="E521" s="1">
        <v>31.521739130434781</v>
      </c>
      <c r="F521" s="1">
        <v>18.284782608695654</v>
      </c>
      <c r="G521" s="1">
        <v>0</v>
      </c>
      <c r="H521" s="2">
        <f t="shared" si="24"/>
        <v>0</v>
      </c>
      <c r="I521" s="1">
        <v>27.719565217391303</v>
      </c>
      <c r="J521" s="1">
        <v>0</v>
      </c>
      <c r="K521" s="2">
        <f t="shared" si="25"/>
        <v>0</v>
      </c>
      <c r="L521" s="1">
        <v>97.027173913043484</v>
      </c>
      <c r="M521" s="1">
        <v>0</v>
      </c>
      <c r="N521" s="2">
        <f t="shared" si="26"/>
        <v>0</v>
      </c>
    </row>
    <row r="522" spans="1:14" x14ac:dyDescent="0.3">
      <c r="A522" t="s">
        <v>32</v>
      </c>
      <c r="B522" t="s">
        <v>794</v>
      </c>
      <c r="C522" t="s">
        <v>278</v>
      </c>
      <c r="D522" t="s">
        <v>35</v>
      </c>
      <c r="E522" s="1">
        <v>22.293478260869566</v>
      </c>
      <c r="F522" s="1">
        <v>19.342391304347814</v>
      </c>
      <c r="G522" s="1">
        <v>0</v>
      </c>
      <c r="H522" s="2">
        <f t="shared" si="24"/>
        <v>0</v>
      </c>
      <c r="I522" s="1">
        <v>13.354347826086961</v>
      </c>
      <c r="J522" s="1">
        <v>0</v>
      </c>
      <c r="K522" s="2">
        <f t="shared" si="25"/>
        <v>0</v>
      </c>
      <c r="L522" s="1">
        <v>61.394565217391275</v>
      </c>
      <c r="M522" s="1">
        <v>0</v>
      </c>
      <c r="N522" s="2">
        <f t="shared" si="26"/>
        <v>0</v>
      </c>
    </row>
    <row r="523" spans="1:14" x14ac:dyDescent="0.3">
      <c r="A523" t="s">
        <v>32</v>
      </c>
      <c r="B523" t="s">
        <v>795</v>
      </c>
      <c r="C523" t="s">
        <v>255</v>
      </c>
      <c r="D523" t="s">
        <v>87</v>
      </c>
      <c r="E523" s="1">
        <v>70.597826086956516</v>
      </c>
      <c r="F523" s="1">
        <v>29.872608695652172</v>
      </c>
      <c r="G523" s="1">
        <v>0</v>
      </c>
      <c r="H523" s="2">
        <f t="shared" si="24"/>
        <v>0</v>
      </c>
      <c r="I523" s="1">
        <v>71.339673913043484</v>
      </c>
      <c r="J523" s="1">
        <v>0</v>
      </c>
      <c r="K523" s="2">
        <f t="shared" si="25"/>
        <v>0</v>
      </c>
      <c r="L523" s="1">
        <v>206.15510869565219</v>
      </c>
      <c r="M523" s="1">
        <v>0</v>
      </c>
      <c r="N523" s="2">
        <f t="shared" si="26"/>
        <v>0</v>
      </c>
    </row>
    <row r="524" spans="1:14" x14ac:dyDescent="0.3">
      <c r="A524" t="s">
        <v>32</v>
      </c>
      <c r="B524" t="s">
        <v>796</v>
      </c>
      <c r="C524" t="s">
        <v>275</v>
      </c>
      <c r="D524" t="s">
        <v>276</v>
      </c>
      <c r="E524" s="1">
        <v>98.967391304347828</v>
      </c>
      <c r="F524" s="1">
        <v>13.364130434782609</v>
      </c>
      <c r="G524" s="1">
        <v>0.24456521739130435</v>
      </c>
      <c r="H524" s="2">
        <f t="shared" si="24"/>
        <v>1.8300122000813338E-2</v>
      </c>
      <c r="I524" s="1">
        <v>96.251086956521746</v>
      </c>
      <c r="J524" s="1">
        <v>12.108695652173912</v>
      </c>
      <c r="K524" s="2">
        <f t="shared" si="25"/>
        <v>0.12580320944992149</v>
      </c>
      <c r="L524" s="1">
        <v>257.69173913043477</v>
      </c>
      <c r="M524" s="1">
        <v>25.076086956521738</v>
      </c>
      <c r="N524" s="2">
        <f t="shared" si="26"/>
        <v>9.731040289121988E-2</v>
      </c>
    </row>
    <row r="525" spans="1:14" x14ac:dyDescent="0.3">
      <c r="A525" t="s">
        <v>32</v>
      </c>
      <c r="B525" t="s">
        <v>797</v>
      </c>
      <c r="C525" t="s">
        <v>202</v>
      </c>
      <c r="D525" t="s">
        <v>70</v>
      </c>
      <c r="E525" s="1">
        <v>139.59782608695653</v>
      </c>
      <c r="F525" s="1">
        <v>35.010869565217391</v>
      </c>
      <c r="G525" s="1">
        <v>0</v>
      </c>
      <c r="H525" s="2">
        <f t="shared" si="24"/>
        <v>0</v>
      </c>
      <c r="I525" s="1">
        <v>111.52717391304348</v>
      </c>
      <c r="J525" s="1">
        <v>0</v>
      </c>
      <c r="K525" s="2">
        <f t="shared" si="25"/>
        <v>0</v>
      </c>
      <c r="L525" s="1">
        <v>358.0896739130435</v>
      </c>
      <c r="M525" s="1">
        <v>0</v>
      </c>
      <c r="N525" s="2">
        <f t="shared" si="26"/>
        <v>0</v>
      </c>
    </row>
    <row r="526" spans="1:14" x14ac:dyDescent="0.3">
      <c r="A526" t="s">
        <v>32</v>
      </c>
      <c r="B526" t="s">
        <v>798</v>
      </c>
      <c r="C526" t="s">
        <v>220</v>
      </c>
      <c r="D526" t="s">
        <v>66</v>
      </c>
      <c r="E526" s="1">
        <v>74.945652173913047</v>
      </c>
      <c r="F526" s="1">
        <v>30.365000000000006</v>
      </c>
      <c r="G526" s="1">
        <v>0</v>
      </c>
      <c r="H526" s="2">
        <f t="shared" si="24"/>
        <v>0</v>
      </c>
      <c r="I526" s="1">
        <v>54.264456521739113</v>
      </c>
      <c r="J526" s="1">
        <v>0</v>
      </c>
      <c r="K526" s="2">
        <f t="shared" si="25"/>
        <v>0</v>
      </c>
      <c r="L526" s="1">
        <v>188.05750000000009</v>
      </c>
      <c r="M526" s="1">
        <v>0</v>
      </c>
      <c r="N526" s="2">
        <f t="shared" si="26"/>
        <v>0</v>
      </c>
    </row>
    <row r="527" spans="1:14" x14ac:dyDescent="0.3">
      <c r="A527" t="s">
        <v>32</v>
      </c>
      <c r="B527" t="s">
        <v>799</v>
      </c>
      <c r="C527" t="s">
        <v>272</v>
      </c>
      <c r="D527" t="s">
        <v>39</v>
      </c>
      <c r="E527" s="1">
        <v>103.82608695652173</v>
      </c>
      <c r="F527" s="1">
        <v>50.953804347826086</v>
      </c>
      <c r="G527" s="1">
        <v>0</v>
      </c>
      <c r="H527" s="2">
        <f t="shared" si="24"/>
        <v>0</v>
      </c>
      <c r="I527" s="1">
        <v>83.195652173913047</v>
      </c>
      <c r="J527" s="1">
        <v>0</v>
      </c>
      <c r="K527" s="2">
        <f t="shared" si="25"/>
        <v>0</v>
      </c>
      <c r="L527" s="1">
        <v>283.64402173913044</v>
      </c>
      <c r="M527" s="1">
        <v>0</v>
      </c>
      <c r="N527" s="2">
        <f t="shared" si="26"/>
        <v>0</v>
      </c>
    </row>
    <row r="528" spans="1:14" x14ac:dyDescent="0.3">
      <c r="A528" t="s">
        <v>32</v>
      </c>
      <c r="B528" t="s">
        <v>800</v>
      </c>
      <c r="C528" t="s">
        <v>209</v>
      </c>
      <c r="D528" t="s">
        <v>210</v>
      </c>
      <c r="E528" s="1">
        <v>148.5</v>
      </c>
      <c r="F528" s="1">
        <v>49.847826086956523</v>
      </c>
      <c r="G528" s="1">
        <v>0</v>
      </c>
      <c r="H528" s="2">
        <f t="shared" si="24"/>
        <v>0</v>
      </c>
      <c r="I528" s="1">
        <v>159.42413043478263</v>
      </c>
      <c r="J528" s="1">
        <v>0</v>
      </c>
      <c r="K528" s="2">
        <f t="shared" si="25"/>
        <v>0</v>
      </c>
      <c r="L528" s="1">
        <v>395.54619565217394</v>
      </c>
      <c r="M528" s="1">
        <v>0</v>
      </c>
      <c r="N528" s="2">
        <f t="shared" si="26"/>
        <v>0</v>
      </c>
    </row>
    <row r="529" spans="1:14" x14ac:dyDescent="0.3">
      <c r="A529" t="s">
        <v>32</v>
      </c>
      <c r="B529" t="s">
        <v>801</v>
      </c>
      <c r="C529" t="s">
        <v>127</v>
      </c>
      <c r="D529" t="s">
        <v>114</v>
      </c>
      <c r="E529" s="1">
        <v>37.282608695652172</v>
      </c>
      <c r="F529" s="1">
        <v>129.86630434782612</v>
      </c>
      <c r="G529" s="1">
        <v>0</v>
      </c>
      <c r="H529" s="2">
        <f t="shared" si="24"/>
        <v>0</v>
      </c>
      <c r="I529" s="1">
        <v>19.36315217391304</v>
      </c>
      <c r="J529" s="1">
        <v>0</v>
      </c>
      <c r="K529" s="2">
        <f t="shared" si="25"/>
        <v>0</v>
      </c>
      <c r="L529" s="1">
        <v>121.88445652173908</v>
      </c>
      <c r="M529" s="1">
        <v>0</v>
      </c>
      <c r="N529" s="2">
        <f t="shared" si="26"/>
        <v>0</v>
      </c>
    </row>
    <row r="530" spans="1:14" x14ac:dyDescent="0.3">
      <c r="A530" t="s">
        <v>32</v>
      </c>
      <c r="B530" t="s">
        <v>802</v>
      </c>
      <c r="C530" t="s">
        <v>196</v>
      </c>
      <c r="D530" t="s">
        <v>197</v>
      </c>
      <c r="E530" s="1">
        <v>142.16304347826087</v>
      </c>
      <c r="F530" s="1">
        <v>130.18478260869566</v>
      </c>
      <c r="G530" s="1">
        <v>0</v>
      </c>
      <c r="H530" s="2">
        <f t="shared" si="24"/>
        <v>0</v>
      </c>
      <c r="I530" s="1">
        <v>112.57065217391305</v>
      </c>
      <c r="J530" s="1">
        <v>0</v>
      </c>
      <c r="K530" s="2">
        <f t="shared" si="25"/>
        <v>0</v>
      </c>
      <c r="L530" s="1">
        <v>460.25815217391306</v>
      </c>
      <c r="M530" s="1">
        <v>0</v>
      </c>
      <c r="N530" s="2">
        <f t="shared" si="26"/>
        <v>0</v>
      </c>
    </row>
    <row r="531" spans="1:14" x14ac:dyDescent="0.3">
      <c r="A531" t="s">
        <v>32</v>
      </c>
      <c r="B531" t="s">
        <v>803</v>
      </c>
      <c r="C531" t="s">
        <v>296</v>
      </c>
      <c r="D531" t="s">
        <v>297</v>
      </c>
      <c r="E531" s="1">
        <v>111.6304347826087</v>
      </c>
      <c r="F531" s="1">
        <v>34.686304347826102</v>
      </c>
      <c r="G531" s="1">
        <v>0</v>
      </c>
      <c r="H531" s="2">
        <f t="shared" si="24"/>
        <v>0</v>
      </c>
      <c r="I531" s="1">
        <v>93.859130434782614</v>
      </c>
      <c r="J531" s="1">
        <v>0</v>
      </c>
      <c r="K531" s="2">
        <f t="shared" si="25"/>
        <v>0</v>
      </c>
      <c r="L531" s="1">
        <v>290.9208695652174</v>
      </c>
      <c r="M531" s="1">
        <v>0</v>
      </c>
      <c r="N531" s="2">
        <f t="shared" si="26"/>
        <v>0</v>
      </c>
    </row>
    <row r="532" spans="1:14" x14ac:dyDescent="0.3">
      <c r="A532" t="s">
        <v>32</v>
      </c>
      <c r="B532" t="s">
        <v>804</v>
      </c>
      <c r="C532" t="s">
        <v>38</v>
      </c>
      <c r="D532" t="s">
        <v>39</v>
      </c>
      <c r="E532" s="1">
        <v>100.34782608695652</v>
      </c>
      <c r="F532" s="1">
        <v>13.153695652173912</v>
      </c>
      <c r="G532" s="1">
        <v>0</v>
      </c>
      <c r="H532" s="2">
        <f t="shared" si="24"/>
        <v>0</v>
      </c>
      <c r="I532" s="1">
        <v>101.17902173913041</v>
      </c>
      <c r="J532" s="1">
        <v>25.358695652173914</v>
      </c>
      <c r="K532" s="2">
        <f t="shared" si="25"/>
        <v>0.2506319513303476</v>
      </c>
      <c r="L532" s="1">
        <v>265.72206521739128</v>
      </c>
      <c r="M532" s="1">
        <v>21.771195652173912</v>
      </c>
      <c r="N532" s="2">
        <f t="shared" si="26"/>
        <v>8.1932208506518139E-2</v>
      </c>
    </row>
    <row r="533" spans="1:14" x14ac:dyDescent="0.3">
      <c r="A533" t="s">
        <v>32</v>
      </c>
      <c r="B533" t="s">
        <v>805</v>
      </c>
      <c r="C533" t="s">
        <v>196</v>
      </c>
      <c r="D533" t="s">
        <v>197</v>
      </c>
      <c r="E533" s="1">
        <v>98.695652173913047</v>
      </c>
      <c r="F533" s="1">
        <v>30.935978260869572</v>
      </c>
      <c r="G533" s="1">
        <v>8.6956521739130432E-2</v>
      </c>
      <c r="H533" s="2">
        <f t="shared" si="24"/>
        <v>2.8108541131579589E-3</v>
      </c>
      <c r="I533" s="1">
        <v>82.472391304347838</v>
      </c>
      <c r="J533" s="1">
        <v>0.10869565217391304</v>
      </c>
      <c r="K533" s="2">
        <f t="shared" si="25"/>
        <v>1.317964114473091E-3</v>
      </c>
      <c r="L533" s="1">
        <v>246.46967391304352</v>
      </c>
      <c r="M533" s="1">
        <v>0</v>
      </c>
      <c r="N533" s="2">
        <f t="shared" si="26"/>
        <v>0</v>
      </c>
    </row>
    <row r="534" spans="1:14" x14ac:dyDescent="0.3">
      <c r="A534" t="s">
        <v>32</v>
      </c>
      <c r="B534" t="s">
        <v>806</v>
      </c>
      <c r="C534" t="s">
        <v>222</v>
      </c>
      <c r="D534" t="s">
        <v>223</v>
      </c>
      <c r="E534" s="1">
        <v>116.44565217391305</v>
      </c>
      <c r="F534" s="1">
        <v>24.541195652173929</v>
      </c>
      <c r="G534" s="1">
        <v>0</v>
      </c>
      <c r="H534" s="2">
        <f t="shared" si="24"/>
        <v>0</v>
      </c>
      <c r="I534" s="1">
        <v>96.531739130434758</v>
      </c>
      <c r="J534" s="1">
        <v>8.6956521739130432E-2</v>
      </c>
      <c r="K534" s="2">
        <f t="shared" si="25"/>
        <v>9.0080757399008235E-4</v>
      </c>
      <c r="L534" s="1">
        <v>306.61391304347831</v>
      </c>
      <c r="M534" s="1">
        <v>0</v>
      </c>
      <c r="N534" s="2">
        <f t="shared" si="26"/>
        <v>0</v>
      </c>
    </row>
    <row r="535" spans="1:14" x14ac:dyDescent="0.3">
      <c r="A535" t="s">
        <v>32</v>
      </c>
      <c r="B535" t="s">
        <v>807</v>
      </c>
      <c r="C535" t="s">
        <v>808</v>
      </c>
      <c r="D535" t="s">
        <v>84</v>
      </c>
      <c r="E535" s="1">
        <v>200.5108695652174</v>
      </c>
      <c r="F535" s="1">
        <v>153.58141304347825</v>
      </c>
      <c r="G535" s="1">
        <v>0.25</v>
      </c>
      <c r="H535" s="2">
        <f t="shared" si="24"/>
        <v>1.6278011449811706E-3</v>
      </c>
      <c r="I535" s="1">
        <v>64.065108695652157</v>
      </c>
      <c r="J535" s="1">
        <v>6.5217391304347824E-2</v>
      </c>
      <c r="K535" s="2">
        <f t="shared" si="25"/>
        <v>1.0179861180626369E-3</v>
      </c>
      <c r="L535" s="1">
        <v>511.54065217391292</v>
      </c>
      <c r="M535" s="1">
        <v>0</v>
      </c>
      <c r="N535" s="2">
        <f t="shared" si="26"/>
        <v>0</v>
      </c>
    </row>
    <row r="536" spans="1:14" x14ac:dyDescent="0.3">
      <c r="A536" t="s">
        <v>32</v>
      </c>
      <c r="B536" t="s">
        <v>809</v>
      </c>
      <c r="C536" t="s">
        <v>486</v>
      </c>
      <c r="D536" t="s">
        <v>84</v>
      </c>
      <c r="E536" s="1">
        <v>117.65217391304348</v>
      </c>
      <c r="F536" s="1">
        <v>88.619456521739153</v>
      </c>
      <c r="G536" s="1">
        <v>0.13043478260869565</v>
      </c>
      <c r="H536" s="2">
        <f t="shared" si="24"/>
        <v>1.4718526577366092E-3</v>
      </c>
      <c r="I536" s="1">
        <v>52.428804347826102</v>
      </c>
      <c r="J536" s="1">
        <v>6.5217391304347824E-2</v>
      </c>
      <c r="K536" s="2">
        <f t="shared" si="25"/>
        <v>1.2439229182431659E-3</v>
      </c>
      <c r="L536" s="1">
        <v>304.8705434782608</v>
      </c>
      <c r="M536" s="1">
        <v>0</v>
      </c>
      <c r="N536" s="2">
        <f t="shared" si="26"/>
        <v>0</v>
      </c>
    </row>
    <row r="537" spans="1:14" x14ac:dyDescent="0.3">
      <c r="A537" t="s">
        <v>32</v>
      </c>
      <c r="B537" t="s">
        <v>810</v>
      </c>
      <c r="C537" t="s">
        <v>632</v>
      </c>
      <c r="D537" t="s">
        <v>105</v>
      </c>
      <c r="E537" s="1">
        <v>100.31521739130434</v>
      </c>
      <c r="F537" s="1">
        <v>23.897065217391308</v>
      </c>
      <c r="G537" s="1">
        <v>7.6086956521739135E-2</v>
      </c>
      <c r="H537" s="2">
        <f t="shared" si="24"/>
        <v>3.183945636402505E-3</v>
      </c>
      <c r="I537" s="1">
        <v>89.483152173913069</v>
      </c>
      <c r="J537" s="1">
        <v>8.6956521739130432E-2</v>
      </c>
      <c r="K537" s="2">
        <f t="shared" si="25"/>
        <v>9.7176417712831512E-4</v>
      </c>
      <c r="L537" s="1">
        <v>266.01184782608703</v>
      </c>
      <c r="M537" s="1">
        <v>0</v>
      </c>
      <c r="N537" s="2">
        <f t="shared" si="26"/>
        <v>0</v>
      </c>
    </row>
    <row r="538" spans="1:14" x14ac:dyDescent="0.3">
      <c r="A538" t="s">
        <v>32</v>
      </c>
      <c r="B538" t="s">
        <v>811</v>
      </c>
      <c r="C538" t="s">
        <v>127</v>
      </c>
      <c r="D538" t="s">
        <v>114</v>
      </c>
      <c r="E538" s="1">
        <v>150.39130434782609</v>
      </c>
      <c r="F538" s="1">
        <v>47.576847826086954</v>
      </c>
      <c r="G538" s="1">
        <v>0.2391304347826087</v>
      </c>
      <c r="H538" s="2">
        <f t="shared" si="24"/>
        <v>5.0261933211029298E-3</v>
      </c>
      <c r="I538" s="1">
        <v>105.16663043478255</v>
      </c>
      <c r="J538" s="1">
        <v>3.2608695652173912E-2</v>
      </c>
      <c r="K538" s="2">
        <f t="shared" si="25"/>
        <v>3.100669434530917E-4</v>
      </c>
      <c r="L538" s="1">
        <v>391.99652173913046</v>
      </c>
      <c r="M538" s="1">
        <v>0</v>
      </c>
      <c r="N538" s="2">
        <f t="shared" si="26"/>
        <v>0</v>
      </c>
    </row>
    <row r="539" spans="1:14" x14ac:dyDescent="0.3">
      <c r="A539" t="s">
        <v>32</v>
      </c>
      <c r="B539" t="s">
        <v>812</v>
      </c>
      <c r="C539" t="s">
        <v>813</v>
      </c>
      <c r="D539" t="s">
        <v>223</v>
      </c>
      <c r="E539" s="1">
        <v>159.78260869565219</v>
      </c>
      <c r="F539" s="1">
        <v>21.245652173913051</v>
      </c>
      <c r="G539" s="1">
        <v>0</v>
      </c>
      <c r="H539" s="2">
        <f t="shared" si="24"/>
        <v>0</v>
      </c>
      <c r="I539" s="1">
        <v>146.96999999999994</v>
      </c>
      <c r="J539" s="1">
        <v>0.11956521739130435</v>
      </c>
      <c r="K539" s="2">
        <f t="shared" si="25"/>
        <v>8.1353485331227054E-4</v>
      </c>
      <c r="L539" s="1">
        <v>405.09380434782616</v>
      </c>
      <c r="M539" s="1">
        <v>0</v>
      </c>
      <c r="N539" s="2">
        <f t="shared" si="26"/>
        <v>0</v>
      </c>
    </row>
    <row r="540" spans="1:14" x14ac:dyDescent="0.3">
      <c r="A540" t="s">
        <v>32</v>
      </c>
      <c r="B540" t="s">
        <v>814</v>
      </c>
      <c r="C540" t="s">
        <v>262</v>
      </c>
      <c r="D540" t="s">
        <v>263</v>
      </c>
      <c r="E540" s="1">
        <v>88.184782608695656</v>
      </c>
      <c r="F540" s="1">
        <v>23.704782608695648</v>
      </c>
      <c r="G540" s="1">
        <v>0</v>
      </c>
      <c r="H540" s="2">
        <f t="shared" si="24"/>
        <v>0</v>
      </c>
      <c r="I540" s="1">
        <v>74.735000000000014</v>
      </c>
      <c r="J540" s="1">
        <v>8.6956521739130432E-2</v>
      </c>
      <c r="K540" s="2">
        <f t="shared" si="25"/>
        <v>1.1635314342561104E-3</v>
      </c>
      <c r="L540" s="1">
        <v>234.98902173913052</v>
      </c>
      <c r="M540" s="1">
        <v>0</v>
      </c>
      <c r="N540" s="2">
        <f t="shared" si="26"/>
        <v>0</v>
      </c>
    </row>
    <row r="541" spans="1:14" x14ac:dyDescent="0.3">
      <c r="A541" t="s">
        <v>32</v>
      </c>
      <c r="B541" t="s">
        <v>815</v>
      </c>
      <c r="C541" t="s">
        <v>108</v>
      </c>
      <c r="D541" t="s">
        <v>70</v>
      </c>
      <c r="E541" s="1">
        <v>57.086956521739133</v>
      </c>
      <c r="F541" s="1">
        <v>13.240652173913043</v>
      </c>
      <c r="G541" s="1">
        <v>1.0869565217391304E-2</v>
      </c>
      <c r="H541" s="2">
        <f t="shared" si="24"/>
        <v>8.2092370335101056E-4</v>
      </c>
      <c r="I541" s="1">
        <v>46.353152173913053</v>
      </c>
      <c r="J541" s="1">
        <v>0</v>
      </c>
      <c r="K541" s="2">
        <f t="shared" si="25"/>
        <v>0</v>
      </c>
      <c r="L541" s="1">
        <v>144.52021739130433</v>
      </c>
      <c r="M541" s="1">
        <v>0</v>
      </c>
      <c r="N541" s="2">
        <f t="shared" si="26"/>
        <v>0</v>
      </c>
    </row>
    <row r="542" spans="1:14" x14ac:dyDescent="0.3">
      <c r="A542" t="s">
        <v>32</v>
      </c>
      <c r="B542" t="s">
        <v>816</v>
      </c>
      <c r="C542" t="s">
        <v>97</v>
      </c>
      <c r="D542" t="s">
        <v>35</v>
      </c>
      <c r="E542" s="1">
        <v>100.59782608695652</v>
      </c>
      <c r="F542" s="1">
        <v>78.30217391304349</v>
      </c>
      <c r="G542" s="1">
        <v>0.14130434782608695</v>
      </c>
      <c r="H542" s="2">
        <f t="shared" si="24"/>
        <v>1.8046031261278765E-3</v>
      </c>
      <c r="I542" s="1">
        <v>35.018586956521737</v>
      </c>
      <c r="J542" s="1">
        <v>6.5217391304347824E-2</v>
      </c>
      <c r="K542" s="2">
        <f t="shared" si="25"/>
        <v>1.8623650173355145E-3</v>
      </c>
      <c r="L542" s="1">
        <v>263.41163043478252</v>
      </c>
      <c r="M542" s="1">
        <v>0</v>
      </c>
      <c r="N542" s="2">
        <f t="shared" si="26"/>
        <v>0</v>
      </c>
    </row>
    <row r="543" spans="1:14" x14ac:dyDescent="0.3">
      <c r="A543" t="s">
        <v>32</v>
      </c>
      <c r="B543" t="s">
        <v>817</v>
      </c>
      <c r="C543" t="s">
        <v>266</v>
      </c>
      <c r="D543" t="s">
        <v>267</v>
      </c>
      <c r="E543" s="1">
        <v>119.16304347826087</v>
      </c>
      <c r="F543" s="1">
        <v>56.405652173913047</v>
      </c>
      <c r="G543" s="1">
        <v>0.11956521739130435</v>
      </c>
      <c r="H543" s="2">
        <f t="shared" si="24"/>
        <v>2.1197382315987449E-3</v>
      </c>
      <c r="I543" s="1">
        <v>79.297391304347855</v>
      </c>
      <c r="J543" s="1">
        <v>9.7826086956521743E-2</v>
      </c>
      <c r="K543" s="2">
        <f t="shared" si="25"/>
        <v>1.2336608474427578E-3</v>
      </c>
      <c r="L543" s="1">
        <v>302.65184782608691</v>
      </c>
      <c r="M543" s="1">
        <v>0</v>
      </c>
      <c r="N543" s="2">
        <f t="shared" si="26"/>
        <v>0</v>
      </c>
    </row>
    <row r="544" spans="1:14" x14ac:dyDescent="0.3">
      <c r="A544" t="s">
        <v>32</v>
      </c>
      <c r="B544" t="s">
        <v>818</v>
      </c>
      <c r="C544" t="s">
        <v>296</v>
      </c>
      <c r="D544" t="s">
        <v>297</v>
      </c>
      <c r="E544" s="1">
        <v>55.728260869565219</v>
      </c>
      <c r="F544" s="1">
        <v>2.2934782608695654</v>
      </c>
      <c r="G544" s="1">
        <v>0</v>
      </c>
      <c r="H544" s="2">
        <f t="shared" si="24"/>
        <v>0</v>
      </c>
      <c r="I544" s="1">
        <v>62.706521739130437</v>
      </c>
      <c r="J544" s="1">
        <v>0</v>
      </c>
      <c r="K544" s="2">
        <f t="shared" si="25"/>
        <v>0</v>
      </c>
      <c r="L544" s="1">
        <v>147.0108695652174</v>
      </c>
      <c r="M544" s="1">
        <v>0</v>
      </c>
      <c r="N544" s="2">
        <f t="shared" si="26"/>
        <v>0</v>
      </c>
    </row>
    <row r="545" spans="1:14" x14ac:dyDescent="0.3">
      <c r="A545" t="s">
        <v>32</v>
      </c>
      <c r="B545" t="s">
        <v>819</v>
      </c>
      <c r="C545" t="s">
        <v>284</v>
      </c>
      <c r="D545" t="s">
        <v>84</v>
      </c>
      <c r="E545" s="1">
        <v>142.89130434782609</v>
      </c>
      <c r="F545" s="1">
        <v>55.051630434782609</v>
      </c>
      <c r="G545" s="1">
        <v>0</v>
      </c>
      <c r="H545" s="2">
        <f t="shared" si="24"/>
        <v>0</v>
      </c>
      <c r="I545" s="1">
        <v>130.58695652173913</v>
      </c>
      <c r="J545" s="1">
        <v>0</v>
      </c>
      <c r="K545" s="2">
        <f t="shared" si="25"/>
        <v>0</v>
      </c>
      <c r="L545" s="1">
        <v>405.65760869565219</v>
      </c>
      <c r="M545" s="1">
        <v>0</v>
      </c>
      <c r="N545" s="2">
        <f t="shared" si="26"/>
        <v>0</v>
      </c>
    </row>
    <row r="546" spans="1:14" x14ac:dyDescent="0.3">
      <c r="A546" t="s">
        <v>32</v>
      </c>
      <c r="B546" t="s">
        <v>820</v>
      </c>
      <c r="C546" t="s">
        <v>228</v>
      </c>
      <c r="D546" t="s">
        <v>57</v>
      </c>
      <c r="E546" s="1">
        <v>24.804347826086957</v>
      </c>
      <c r="F546" s="1">
        <v>34.695652173913047</v>
      </c>
      <c r="G546" s="1">
        <v>0</v>
      </c>
      <c r="H546" s="2">
        <f t="shared" si="24"/>
        <v>0</v>
      </c>
      <c r="I546" s="1">
        <v>21.350543478260871</v>
      </c>
      <c r="J546" s="1">
        <v>0</v>
      </c>
      <c r="K546" s="2">
        <f t="shared" si="25"/>
        <v>0</v>
      </c>
      <c r="L546" s="1">
        <v>78.948043478260857</v>
      </c>
      <c r="M546" s="1">
        <v>0</v>
      </c>
      <c r="N546" s="2">
        <f t="shared" si="26"/>
        <v>0</v>
      </c>
    </row>
    <row r="547" spans="1:14" x14ac:dyDescent="0.3">
      <c r="A547" t="s">
        <v>32</v>
      </c>
      <c r="B547" t="s">
        <v>821</v>
      </c>
      <c r="C547" t="s">
        <v>152</v>
      </c>
      <c r="D547" t="s">
        <v>60</v>
      </c>
      <c r="E547" s="1">
        <v>165.32608695652175</v>
      </c>
      <c r="F547" s="1">
        <v>119.7554347826087</v>
      </c>
      <c r="G547" s="1">
        <v>0</v>
      </c>
      <c r="H547" s="2">
        <f t="shared" si="24"/>
        <v>0</v>
      </c>
      <c r="I547" s="1">
        <v>154.70108695652175</v>
      </c>
      <c r="J547" s="1">
        <v>0</v>
      </c>
      <c r="K547" s="2">
        <f t="shared" si="25"/>
        <v>0</v>
      </c>
      <c r="L547" s="1">
        <v>435.85326086956519</v>
      </c>
      <c r="M547" s="1">
        <v>0</v>
      </c>
      <c r="N547" s="2">
        <f t="shared" si="26"/>
        <v>0</v>
      </c>
    </row>
    <row r="548" spans="1:14" x14ac:dyDescent="0.3">
      <c r="A548" t="s">
        <v>32</v>
      </c>
      <c r="B548" t="s">
        <v>822</v>
      </c>
      <c r="C548" t="s">
        <v>266</v>
      </c>
      <c r="D548" t="s">
        <v>267</v>
      </c>
      <c r="E548" s="1">
        <v>170.07608695652175</v>
      </c>
      <c r="F548" s="1">
        <v>52.690217391304351</v>
      </c>
      <c r="G548" s="1">
        <v>0</v>
      </c>
      <c r="H548" s="2">
        <f t="shared" si="24"/>
        <v>0</v>
      </c>
      <c r="I548" s="1">
        <v>198.29076086956522</v>
      </c>
      <c r="J548" s="1">
        <v>0</v>
      </c>
      <c r="K548" s="2">
        <f t="shared" si="25"/>
        <v>0</v>
      </c>
      <c r="L548" s="1">
        <v>463.01086956521738</v>
      </c>
      <c r="M548" s="1">
        <v>0</v>
      </c>
      <c r="N548" s="2">
        <f t="shared" si="26"/>
        <v>0</v>
      </c>
    </row>
    <row r="549" spans="1:14" x14ac:dyDescent="0.3">
      <c r="A549" t="s">
        <v>32</v>
      </c>
      <c r="B549" t="s">
        <v>823</v>
      </c>
      <c r="C549" t="s">
        <v>824</v>
      </c>
      <c r="D549" t="s">
        <v>66</v>
      </c>
      <c r="E549" s="1">
        <v>116.22826086956522</v>
      </c>
      <c r="F549" s="1">
        <v>94.288043478260875</v>
      </c>
      <c r="G549" s="1">
        <v>0</v>
      </c>
      <c r="H549" s="2">
        <f t="shared" si="24"/>
        <v>0</v>
      </c>
      <c r="I549" s="1">
        <v>106.34782608695652</v>
      </c>
      <c r="J549" s="1">
        <v>0</v>
      </c>
      <c r="K549" s="2">
        <f t="shared" si="25"/>
        <v>0</v>
      </c>
      <c r="L549" s="1">
        <v>310.29076086956519</v>
      </c>
      <c r="M549" s="1">
        <v>0.29619565217391303</v>
      </c>
      <c r="N549" s="2">
        <f t="shared" si="26"/>
        <v>9.5457451373623966E-4</v>
      </c>
    </row>
    <row r="550" spans="1:14" x14ac:dyDescent="0.3">
      <c r="A550" t="s">
        <v>32</v>
      </c>
      <c r="B550" t="s">
        <v>825</v>
      </c>
      <c r="C550" t="s">
        <v>202</v>
      </c>
      <c r="D550" t="s">
        <v>70</v>
      </c>
      <c r="E550" s="1">
        <v>70.065217391304344</v>
      </c>
      <c r="F550" s="1">
        <v>36.144021739130437</v>
      </c>
      <c r="G550" s="1">
        <v>0</v>
      </c>
      <c r="H550" s="2">
        <f t="shared" si="24"/>
        <v>0</v>
      </c>
      <c r="I550" s="1">
        <v>82.154891304347828</v>
      </c>
      <c r="J550" s="1">
        <v>0</v>
      </c>
      <c r="K550" s="2">
        <f t="shared" si="25"/>
        <v>0</v>
      </c>
      <c r="L550" s="1">
        <v>182.75543478260869</v>
      </c>
      <c r="M550" s="1">
        <v>0</v>
      </c>
      <c r="N550" s="2">
        <f t="shared" si="26"/>
        <v>0</v>
      </c>
    </row>
    <row r="551" spans="1:14" x14ac:dyDescent="0.3">
      <c r="A551" t="s">
        <v>32</v>
      </c>
      <c r="B551" t="s">
        <v>826</v>
      </c>
      <c r="C551" t="s">
        <v>157</v>
      </c>
      <c r="D551" t="s">
        <v>158</v>
      </c>
      <c r="E551" s="1">
        <v>103.96739130434783</v>
      </c>
      <c r="F551" s="1">
        <v>22.8125</v>
      </c>
      <c r="G551" s="1">
        <v>0</v>
      </c>
      <c r="H551" s="2">
        <f t="shared" si="24"/>
        <v>0</v>
      </c>
      <c r="I551" s="1">
        <v>125.40760869565217</v>
      </c>
      <c r="J551" s="1">
        <v>0</v>
      </c>
      <c r="K551" s="2">
        <f t="shared" si="25"/>
        <v>0</v>
      </c>
      <c r="L551" s="1">
        <v>279.42663043478262</v>
      </c>
      <c r="M551" s="1">
        <v>0</v>
      </c>
      <c r="N551" s="2">
        <f t="shared" si="26"/>
        <v>0</v>
      </c>
    </row>
    <row r="552" spans="1:14" x14ac:dyDescent="0.3">
      <c r="A552" t="s">
        <v>32</v>
      </c>
      <c r="B552" t="s">
        <v>827</v>
      </c>
      <c r="C552" t="s">
        <v>665</v>
      </c>
      <c r="D552" t="s">
        <v>49</v>
      </c>
      <c r="E552" s="1">
        <v>115.60869565217391</v>
      </c>
      <c r="F552" s="1">
        <v>83.603260869565219</v>
      </c>
      <c r="G552" s="1">
        <v>0</v>
      </c>
      <c r="H552" s="2">
        <f t="shared" si="24"/>
        <v>0</v>
      </c>
      <c r="I552" s="1">
        <v>93.730978260869563</v>
      </c>
      <c r="J552" s="1">
        <v>0</v>
      </c>
      <c r="K552" s="2">
        <f t="shared" si="25"/>
        <v>0</v>
      </c>
      <c r="L552" s="1">
        <v>311.66304347826087</v>
      </c>
      <c r="M552" s="1">
        <v>0</v>
      </c>
      <c r="N552" s="2">
        <f t="shared" si="26"/>
        <v>0</v>
      </c>
    </row>
    <row r="553" spans="1:14" x14ac:dyDescent="0.3">
      <c r="A553" t="s">
        <v>32</v>
      </c>
      <c r="B553" t="s">
        <v>828</v>
      </c>
      <c r="C553" t="s">
        <v>91</v>
      </c>
      <c r="D553" t="s">
        <v>92</v>
      </c>
      <c r="E553" s="1">
        <v>115.32608695652173</v>
      </c>
      <c r="F553" s="1">
        <v>60.516304347826086</v>
      </c>
      <c r="G553" s="1">
        <v>0</v>
      </c>
      <c r="H553" s="2">
        <f t="shared" si="24"/>
        <v>0</v>
      </c>
      <c r="I553" s="1">
        <v>117.59510869565217</v>
      </c>
      <c r="J553" s="1">
        <v>0</v>
      </c>
      <c r="K553" s="2">
        <f t="shared" si="25"/>
        <v>0</v>
      </c>
      <c r="L553" s="1">
        <v>313.82608695652175</v>
      </c>
      <c r="M553" s="1">
        <v>0</v>
      </c>
      <c r="N553" s="2">
        <f t="shared" si="26"/>
        <v>0</v>
      </c>
    </row>
    <row r="554" spans="1:14" x14ac:dyDescent="0.3">
      <c r="A554" t="s">
        <v>32</v>
      </c>
      <c r="B554" t="s">
        <v>829</v>
      </c>
      <c r="C554" t="s">
        <v>291</v>
      </c>
      <c r="D554" t="s">
        <v>74</v>
      </c>
      <c r="E554" s="1">
        <v>166.45652173913044</v>
      </c>
      <c r="F554" s="1">
        <v>98.442934782608702</v>
      </c>
      <c r="G554" s="1">
        <v>0</v>
      </c>
      <c r="H554" s="2">
        <f t="shared" si="24"/>
        <v>0</v>
      </c>
      <c r="I554" s="1">
        <v>175.41847826086956</v>
      </c>
      <c r="J554" s="1">
        <v>0</v>
      </c>
      <c r="K554" s="2">
        <f t="shared" si="25"/>
        <v>0</v>
      </c>
      <c r="L554" s="1">
        <v>443.52173913043481</v>
      </c>
      <c r="M554" s="1">
        <v>0</v>
      </c>
      <c r="N554" s="2">
        <f t="shared" si="26"/>
        <v>0</v>
      </c>
    </row>
    <row r="555" spans="1:14" x14ac:dyDescent="0.3">
      <c r="A555" t="s">
        <v>32</v>
      </c>
      <c r="B555" t="s">
        <v>830</v>
      </c>
      <c r="C555" t="s">
        <v>110</v>
      </c>
      <c r="D555" t="s">
        <v>111</v>
      </c>
      <c r="E555" s="1">
        <v>114.81521739130434</v>
      </c>
      <c r="F555" s="1">
        <v>17.309782608695652</v>
      </c>
      <c r="G555" s="1">
        <v>0.17934782608695651</v>
      </c>
      <c r="H555" s="2">
        <f t="shared" si="24"/>
        <v>1.0361067503924647E-2</v>
      </c>
      <c r="I555" s="1">
        <v>119.10956521739131</v>
      </c>
      <c r="J555" s="1">
        <v>1.8478260869565217</v>
      </c>
      <c r="K555" s="2">
        <f t="shared" si="25"/>
        <v>1.5513666627730405E-2</v>
      </c>
      <c r="L555" s="1">
        <v>310.61141304347825</v>
      </c>
      <c r="M555" s="1">
        <v>6.9864130434782608</v>
      </c>
      <c r="N555" s="2">
        <f t="shared" si="26"/>
        <v>2.2492454398320285E-2</v>
      </c>
    </row>
    <row r="556" spans="1:14" x14ac:dyDescent="0.3">
      <c r="A556" t="s">
        <v>32</v>
      </c>
      <c r="B556" t="s">
        <v>831</v>
      </c>
      <c r="C556" t="s">
        <v>832</v>
      </c>
      <c r="D556" t="s">
        <v>545</v>
      </c>
      <c r="E556" s="1">
        <v>173.78260869565219</v>
      </c>
      <c r="F556" s="1">
        <v>70.543478260869563</v>
      </c>
      <c r="G556" s="1">
        <v>0</v>
      </c>
      <c r="H556" s="2">
        <f t="shared" si="24"/>
        <v>0</v>
      </c>
      <c r="I556" s="1">
        <v>181.28804347826087</v>
      </c>
      <c r="J556" s="1">
        <v>0</v>
      </c>
      <c r="K556" s="2">
        <f t="shared" si="25"/>
        <v>0</v>
      </c>
      <c r="L556" s="1">
        <v>453.79619565217394</v>
      </c>
      <c r="M556" s="1">
        <v>57.434782608695649</v>
      </c>
      <c r="N556" s="2">
        <f t="shared" si="26"/>
        <v>0.12656514787690795</v>
      </c>
    </row>
    <row r="557" spans="1:14" x14ac:dyDescent="0.3">
      <c r="A557" t="s">
        <v>32</v>
      </c>
      <c r="B557" t="s">
        <v>833</v>
      </c>
      <c r="C557" t="s">
        <v>611</v>
      </c>
      <c r="D557" t="s">
        <v>612</v>
      </c>
      <c r="E557" s="1">
        <v>171.93478260869566</v>
      </c>
      <c r="F557" s="1">
        <v>75.217391304347828</v>
      </c>
      <c r="G557" s="1">
        <v>0</v>
      </c>
      <c r="H557" s="2">
        <f t="shared" si="24"/>
        <v>0</v>
      </c>
      <c r="I557" s="1">
        <v>171.23369565217391</v>
      </c>
      <c r="J557" s="1">
        <v>0</v>
      </c>
      <c r="K557" s="2">
        <f t="shared" si="25"/>
        <v>0</v>
      </c>
      <c r="L557" s="1">
        <v>461.00271739130437</v>
      </c>
      <c r="M557" s="1">
        <v>0</v>
      </c>
      <c r="N557" s="2">
        <f t="shared" si="26"/>
        <v>0</v>
      </c>
    </row>
    <row r="558" spans="1:14" x14ac:dyDescent="0.3">
      <c r="A558" t="s">
        <v>32</v>
      </c>
      <c r="B558" t="s">
        <v>834</v>
      </c>
      <c r="C558" t="s">
        <v>80</v>
      </c>
      <c r="D558" t="s">
        <v>81</v>
      </c>
      <c r="E558" s="1">
        <v>167.05434782608697</v>
      </c>
      <c r="F558" s="1">
        <v>135.15217391304347</v>
      </c>
      <c r="G558" s="1">
        <v>0</v>
      </c>
      <c r="H558" s="2">
        <f t="shared" si="24"/>
        <v>0</v>
      </c>
      <c r="I558" s="1">
        <v>100.62228260869566</v>
      </c>
      <c r="J558" s="1">
        <v>0</v>
      </c>
      <c r="K558" s="2">
        <f t="shared" si="25"/>
        <v>0</v>
      </c>
      <c r="L558" s="1">
        <v>447.22826086956519</v>
      </c>
      <c r="M558" s="1">
        <v>0</v>
      </c>
      <c r="N558" s="2">
        <f t="shared" si="26"/>
        <v>0</v>
      </c>
    </row>
    <row r="559" spans="1:14" x14ac:dyDescent="0.3">
      <c r="A559" t="s">
        <v>32</v>
      </c>
      <c r="B559" t="s">
        <v>835</v>
      </c>
      <c r="C559" t="s">
        <v>244</v>
      </c>
      <c r="D559" t="s">
        <v>145</v>
      </c>
      <c r="E559" s="1">
        <v>169.95652173913044</v>
      </c>
      <c r="F559" s="1">
        <v>93.823369565217391</v>
      </c>
      <c r="G559" s="1">
        <v>0</v>
      </c>
      <c r="H559" s="2">
        <f t="shared" si="24"/>
        <v>0</v>
      </c>
      <c r="I559" s="1">
        <v>173.25543478260869</v>
      </c>
      <c r="J559" s="1">
        <v>0</v>
      </c>
      <c r="K559" s="2">
        <f t="shared" si="25"/>
        <v>0</v>
      </c>
      <c r="L559" s="1">
        <v>484.04076086956519</v>
      </c>
      <c r="M559" s="1">
        <v>0</v>
      </c>
      <c r="N559" s="2">
        <f t="shared" si="26"/>
        <v>0</v>
      </c>
    </row>
    <row r="560" spans="1:14" x14ac:dyDescent="0.3">
      <c r="A560" t="s">
        <v>32</v>
      </c>
      <c r="B560" t="s">
        <v>836</v>
      </c>
      <c r="C560" t="s">
        <v>53</v>
      </c>
      <c r="D560" t="s">
        <v>49</v>
      </c>
      <c r="E560" s="1">
        <v>116.92391304347827</v>
      </c>
      <c r="F560" s="1">
        <v>62.75</v>
      </c>
      <c r="G560" s="1">
        <v>0</v>
      </c>
      <c r="H560" s="2">
        <f t="shared" si="24"/>
        <v>0</v>
      </c>
      <c r="I560" s="1">
        <v>121.98641304347827</v>
      </c>
      <c r="J560" s="1">
        <v>0</v>
      </c>
      <c r="K560" s="2">
        <f t="shared" si="25"/>
        <v>0</v>
      </c>
      <c r="L560" s="1">
        <v>311.28260869565219</v>
      </c>
      <c r="M560" s="1">
        <v>0</v>
      </c>
      <c r="N560" s="2">
        <f t="shared" si="26"/>
        <v>0</v>
      </c>
    </row>
    <row r="561" spans="1:14" x14ac:dyDescent="0.3">
      <c r="A561" t="s">
        <v>32</v>
      </c>
      <c r="B561" t="s">
        <v>837</v>
      </c>
      <c r="C561" t="s">
        <v>157</v>
      </c>
      <c r="D561" t="s">
        <v>158</v>
      </c>
      <c r="E561" s="1">
        <v>58.163043478260867</v>
      </c>
      <c r="F561" s="1">
        <v>24.638586956521738</v>
      </c>
      <c r="G561" s="1">
        <v>0</v>
      </c>
      <c r="H561" s="2">
        <f t="shared" si="24"/>
        <v>0</v>
      </c>
      <c r="I561" s="1">
        <v>65.366847826086953</v>
      </c>
      <c r="J561" s="1">
        <v>0</v>
      </c>
      <c r="K561" s="2">
        <f t="shared" si="25"/>
        <v>0</v>
      </c>
      <c r="L561" s="1">
        <v>157.77445652173913</v>
      </c>
      <c r="M561" s="1">
        <v>0</v>
      </c>
      <c r="N561" s="2">
        <f t="shared" si="26"/>
        <v>0</v>
      </c>
    </row>
    <row r="562" spans="1:14" x14ac:dyDescent="0.3">
      <c r="A562" t="s">
        <v>32</v>
      </c>
      <c r="B562" t="s">
        <v>838</v>
      </c>
      <c r="C562" t="s">
        <v>99</v>
      </c>
      <c r="D562" t="s">
        <v>57</v>
      </c>
      <c r="E562" s="1">
        <v>95.271739130434781</v>
      </c>
      <c r="F562" s="1">
        <v>29.661195652173923</v>
      </c>
      <c r="G562" s="1">
        <v>0.95652173913043481</v>
      </c>
      <c r="H562" s="2">
        <f t="shared" si="24"/>
        <v>3.2248252914252616E-2</v>
      </c>
      <c r="I562" s="1">
        <v>78.950869565217403</v>
      </c>
      <c r="J562" s="1">
        <v>12.793478260869565</v>
      </c>
      <c r="K562" s="2">
        <f t="shared" si="25"/>
        <v>0.16204353835902346</v>
      </c>
      <c r="L562" s="1">
        <v>248.80565217391296</v>
      </c>
      <c r="M562" s="1">
        <v>72.68336956521739</v>
      </c>
      <c r="N562" s="2">
        <f t="shared" si="26"/>
        <v>0.29212909325071262</v>
      </c>
    </row>
    <row r="563" spans="1:14" x14ac:dyDescent="0.3">
      <c r="A563" t="s">
        <v>32</v>
      </c>
      <c r="B563" t="s">
        <v>839</v>
      </c>
      <c r="C563" t="s">
        <v>284</v>
      </c>
      <c r="D563" t="s">
        <v>84</v>
      </c>
      <c r="E563" s="1">
        <v>173.52173913043478</v>
      </c>
      <c r="F563" s="1">
        <v>112.90652173913045</v>
      </c>
      <c r="G563" s="1">
        <v>0</v>
      </c>
      <c r="H563" s="2">
        <f t="shared" si="24"/>
        <v>0</v>
      </c>
      <c r="I563" s="1">
        <v>77.912499999999994</v>
      </c>
      <c r="J563" s="1">
        <v>0</v>
      </c>
      <c r="K563" s="2">
        <f t="shared" si="25"/>
        <v>0</v>
      </c>
      <c r="L563" s="1">
        <v>438.77934782608702</v>
      </c>
      <c r="M563" s="1">
        <v>0</v>
      </c>
      <c r="N563" s="2">
        <f t="shared" si="26"/>
        <v>0</v>
      </c>
    </row>
    <row r="564" spans="1:14" x14ac:dyDescent="0.3">
      <c r="A564" t="s">
        <v>32</v>
      </c>
      <c r="B564" t="s">
        <v>840</v>
      </c>
      <c r="C564" t="s">
        <v>38</v>
      </c>
      <c r="D564" t="s">
        <v>39</v>
      </c>
      <c r="E564" s="1">
        <v>61.434782608695649</v>
      </c>
      <c r="F564" s="1">
        <v>14.408152173913043</v>
      </c>
      <c r="G564" s="1">
        <v>5.434782608695652E-2</v>
      </c>
      <c r="H564" s="2">
        <f t="shared" si="24"/>
        <v>3.7720191618573424E-3</v>
      </c>
      <c r="I564" s="1">
        <v>44.408152173913052</v>
      </c>
      <c r="J564" s="1">
        <v>0.45652173913043476</v>
      </c>
      <c r="K564" s="2">
        <f t="shared" si="25"/>
        <v>1.0280133641737341E-2</v>
      </c>
      <c r="L564" s="1">
        <v>157.108152173913</v>
      </c>
      <c r="M564" s="1">
        <v>0</v>
      </c>
      <c r="N564" s="2">
        <f t="shared" si="26"/>
        <v>0</v>
      </c>
    </row>
    <row r="565" spans="1:14" x14ac:dyDescent="0.3">
      <c r="A565" t="s">
        <v>32</v>
      </c>
      <c r="B565" t="s">
        <v>841</v>
      </c>
      <c r="C565" t="s">
        <v>80</v>
      </c>
      <c r="D565" t="s">
        <v>81</v>
      </c>
      <c r="E565" s="1">
        <v>191.38043478260869</v>
      </c>
      <c r="F565" s="1">
        <v>46.153586956521742</v>
      </c>
      <c r="G565" s="1">
        <v>0</v>
      </c>
      <c r="H565" s="2">
        <f t="shared" si="24"/>
        <v>0</v>
      </c>
      <c r="I565" s="1">
        <v>165.459347826087</v>
      </c>
      <c r="J565" s="1">
        <v>12.793478260869565</v>
      </c>
      <c r="K565" s="2">
        <f t="shared" si="25"/>
        <v>7.7320975991738386E-2</v>
      </c>
      <c r="L565" s="1">
        <v>545.47749999999996</v>
      </c>
      <c r="M565" s="1">
        <v>11.58945652173913</v>
      </c>
      <c r="N565" s="2">
        <f t="shared" si="26"/>
        <v>2.1246442835385751E-2</v>
      </c>
    </row>
    <row r="566" spans="1:14" x14ac:dyDescent="0.3">
      <c r="A566" t="s">
        <v>32</v>
      </c>
      <c r="B566" t="s">
        <v>842</v>
      </c>
      <c r="C566" t="s">
        <v>259</v>
      </c>
      <c r="D566" t="s">
        <v>60</v>
      </c>
      <c r="E566" s="1">
        <v>89.152173913043484</v>
      </c>
      <c r="F566" s="1">
        <v>28.183478260869567</v>
      </c>
      <c r="G566" s="1">
        <v>0.13043478260869565</v>
      </c>
      <c r="H566" s="2">
        <f t="shared" si="24"/>
        <v>4.628058375242973E-3</v>
      </c>
      <c r="I566" s="1">
        <v>70.022934782608687</v>
      </c>
      <c r="J566" s="1">
        <v>9.7826086956521743E-2</v>
      </c>
      <c r="K566" s="2">
        <f t="shared" si="25"/>
        <v>1.3970577962810324E-3</v>
      </c>
      <c r="L566" s="1">
        <v>228.00717391304349</v>
      </c>
      <c r="M566" s="1">
        <v>0</v>
      </c>
      <c r="N566" s="2">
        <f t="shared" si="26"/>
        <v>0</v>
      </c>
    </row>
    <row r="567" spans="1:14" x14ac:dyDescent="0.3">
      <c r="A567" t="s">
        <v>32</v>
      </c>
      <c r="B567" t="s">
        <v>843</v>
      </c>
      <c r="C567" t="s">
        <v>80</v>
      </c>
      <c r="D567" t="s">
        <v>81</v>
      </c>
      <c r="E567" s="1">
        <v>113.80434782608695</v>
      </c>
      <c r="F567" s="1">
        <v>51.970108695652172</v>
      </c>
      <c r="G567" s="1">
        <v>0</v>
      </c>
      <c r="H567" s="2">
        <f t="shared" si="24"/>
        <v>0</v>
      </c>
      <c r="I567" s="1">
        <v>79.032608695652172</v>
      </c>
      <c r="J567" s="1">
        <v>0</v>
      </c>
      <c r="K567" s="2">
        <f t="shared" si="25"/>
        <v>0</v>
      </c>
      <c r="L567" s="1">
        <v>295.18206521739131</v>
      </c>
      <c r="M567" s="1">
        <v>0</v>
      </c>
      <c r="N567" s="2">
        <f t="shared" si="26"/>
        <v>0</v>
      </c>
    </row>
    <row r="568" spans="1:14" x14ac:dyDescent="0.3">
      <c r="A568" t="s">
        <v>32</v>
      </c>
      <c r="B568" t="s">
        <v>844</v>
      </c>
      <c r="C568" t="s">
        <v>186</v>
      </c>
      <c r="D568" t="s">
        <v>187</v>
      </c>
      <c r="E568" s="1">
        <v>116.95652173913044</v>
      </c>
      <c r="F568" s="1">
        <v>67.403152173913014</v>
      </c>
      <c r="G568" s="1">
        <v>0</v>
      </c>
      <c r="H568" s="2">
        <f t="shared" si="24"/>
        <v>0</v>
      </c>
      <c r="I568" s="1">
        <v>61.123586956521741</v>
      </c>
      <c r="J568" s="1">
        <v>0</v>
      </c>
      <c r="K568" s="2">
        <f t="shared" si="25"/>
        <v>0</v>
      </c>
      <c r="L568" s="1">
        <v>289.83608695652191</v>
      </c>
      <c r="M568" s="1">
        <v>0</v>
      </c>
      <c r="N568" s="2">
        <f t="shared" si="26"/>
        <v>0</v>
      </c>
    </row>
    <row r="569" spans="1:14" x14ac:dyDescent="0.3">
      <c r="A569" t="s">
        <v>32</v>
      </c>
      <c r="B569" t="s">
        <v>845</v>
      </c>
      <c r="C569" t="s">
        <v>86</v>
      </c>
      <c r="D569" t="s">
        <v>87</v>
      </c>
      <c r="E569" s="1">
        <v>128.27173913043478</v>
      </c>
      <c r="F569" s="1">
        <v>18.774456521739129</v>
      </c>
      <c r="G569" s="1">
        <v>0</v>
      </c>
      <c r="H569" s="2">
        <f t="shared" si="24"/>
        <v>0</v>
      </c>
      <c r="I569" s="1">
        <v>168.0516304347826</v>
      </c>
      <c r="J569" s="1">
        <v>0</v>
      </c>
      <c r="K569" s="2">
        <f t="shared" si="25"/>
        <v>0</v>
      </c>
      <c r="L569" s="1">
        <v>352.71195652173913</v>
      </c>
      <c r="M569" s="1">
        <v>0</v>
      </c>
      <c r="N569" s="2">
        <f t="shared" si="26"/>
        <v>0</v>
      </c>
    </row>
    <row r="570" spans="1:14" x14ac:dyDescent="0.3">
      <c r="A570" t="s">
        <v>32</v>
      </c>
      <c r="B570" t="s">
        <v>846</v>
      </c>
      <c r="C570" t="s">
        <v>456</v>
      </c>
      <c r="D570" t="s">
        <v>39</v>
      </c>
      <c r="E570" s="1">
        <v>97.869565217391298</v>
      </c>
      <c r="F570" s="1">
        <v>60.584239130434781</v>
      </c>
      <c r="G570" s="1">
        <v>0.53532608695652173</v>
      </c>
      <c r="H570" s="2">
        <f t="shared" si="24"/>
        <v>8.8360618972863868E-3</v>
      </c>
      <c r="I570" s="1">
        <v>88.122282608695656</v>
      </c>
      <c r="J570" s="1">
        <v>1.5</v>
      </c>
      <c r="K570" s="2">
        <f t="shared" si="25"/>
        <v>1.702180147398933E-2</v>
      </c>
      <c r="L570" s="1">
        <v>264.98173913043479</v>
      </c>
      <c r="M570" s="1">
        <v>0</v>
      </c>
      <c r="N570" s="2">
        <f t="shared" si="26"/>
        <v>0</v>
      </c>
    </row>
    <row r="571" spans="1:14" x14ac:dyDescent="0.3">
      <c r="A571" t="s">
        <v>32</v>
      </c>
      <c r="B571" t="s">
        <v>847</v>
      </c>
      <c r="C571" t="s">
        <v>138</v>
      </c>
      <c r="D571" t="s">
        <v>130</v>
      </c>
      <c r="E571" s="1">
        <v>108.56521739130434</v>
      </c>
      <c r="F571" s="1">
        <v>31.717391304347824</v>
      </c>
      <c r="G571" s="1">
        <v>0</v>
      </c>
      <c r="H571" s="2">
        <f t="shared" si="24"/>
        <v>0</v>
      </c>
      <c r="I571" s="1">
        <v>106.4429347826087</v>
      </c>
      <c r="J571" s="1">
        <v>0</v>
      </c>
      <c r="K571" s="2">
        <f t="shared" si="25"/>
        <v>0</v>
      </c>
      <c r="L571" s="1">
        <v>284.18228260869563</v>
      </c>
      <c r="M571" s="1">
        <v>0</v>
      </c>
      <c r="N571" s="2">
        <f t="shared" si="26"/>
        <v>0</v>
      </c>
    </row>
    <row r="572" spans="1:14" x14ac:dyDescent="0.3">
      <c r="A572" t="s">
        <v>32</v>
      </c>
      <c r="B572" t="s">
        <v>848</v>
      </c>
      <c r="C572" t="s">
        <v>742</v>
      </c>
      <c r="D572" t="s">
        <v>66</v>
      </c>
      <c r="E572" s="1">
        <v>103.5</v>
      </c>
      <c r="F572" s="1">
        <v>40.179347826086953</v>
      </c>
      <c r="G572" s="1">
        <v>0</v>
      </c>
      <c r="H572" s="2">
        <f t="shared" si="24"/>
        <v>0</v>
      </c>
      <c r="I572" s="1">
        <v>102.37228260869566</v>
      </c>
      <c r="J572" s="1">
        <v>0</v>
      </c>
      <c r="K572" s="2">
        <f t="shared" si="25"/>
        <v>0</v>
      </c>
      <c r="L572" s="1">
        <v>284.52445652173913</v>
      </c>
      <c r="M572" s="1">
        <v>0</v>
      </c>
      <c r="N572" s="2">
        <f t="shared" si="26"/>
        <v>0</v>
      </c>
    </row>
    <row r="573" spans="1:14" x14ac:dyDescent="0.3">
      <c r="A573" t="s">
        <v>32</v>
      </c>
      <c r="B573" t="s">
        <v>849</v>
      </c>
      <c r="C573" t="s">
        <v>138</v>
      </c>
      <c r="D573" t="s">
        <v>130</v>
      </c>
      <c r="E573" s="1">
        <v>106.76086956521739</v>
      </c>
      <c r="F573" s="1">
        <v>48.310652173913056</v>
      </c>
      <c r="G573" s="1">
        <v>0</v>
      </c>
      <c r="H573" s="2">
        <f t="shared" si="24"/>
        <v>0</v>
      </c>
      <c r="I573" s="1">
        <v>75.195217391304368</v>
      </c>
      <c r="J573" s="1">
        <v>0</v>
      </c>
      <c r="K573" s="2">
        <f t="shared" si="25"/>
        <v>0</v>
      </c>
      <c r="L573" s="1">
        <v>272.02358695652185</v>
      </c>
      <c r="M573" s="1">
        <v>0</v>
      </c>
      <c r="N573" s="2">
        <f t="shared" si="26"/>
        <v>0</v>
      </c>
    </row>
    <row r="574" spans="1:14" x14ac:dyDescent="0.3">
      <c r="A574" t="s">
        <v>32</v>
      </c>
      <c r="B574" t="s">
        <v>850</v>
      </c>
      <c r="C574" t="s">
        <v>233</v>
      </c>
      <c r="D574" t="s">
        <v>234</v>
      </c>
      <c r="E574" s="1">
        <v>112.68478260869566</v>
      </c>
      <c r="F574" s="1">
        <v>18.149456521739133</v>
      </c>
      <c r="G574" s="1">
        <v>0</v>
      </c>
      <c r="H574" s="2">
        <f t="shared" si="24"/>
        <v>0</v>
      </c>
      <c r="I574" s="1">
        <v>94.496413043478242</v>
      </c>
      <c r="J574" s="1">
        <v>0.16304347826086957</v>
      </c>
      <c r="K574" s="2">
        <f t="shared" si="25"/>
        <v>1.7253933034035113E-3</v>
      </c>
      <c r="L574" s="1">
        <v>276.46521739130429</v>
      </c>
      <c r="M574" s="1">
        <v>0</v>
      </c>
      <c r="N574" s="2">
        <f t="shared" si="26"/>
        <v>0</v>
      </c>
    </row>
    <row r="575" spans="1:14" x14ac:dyDescent="0.3">
      <c r="A575" t="s">
        <v>32</v>
      </c>
      <c r="B575" t="s">
        <v>851</v>
      </c>
      <c r="C575" t="s">
        <v>284</v>
      </c>
      <c r="D575" t="s">
        <v>84</v>
      </c>
      <c r="E575" s="1">
        <v>193.72826086956522</v>
      </c>
      <c r="F575" s="1">
        <v>74.41445652173914</v>
      </c>
      <c r="G575" s="1">
        <v>0</v>
      </c>
      <c r="H575" s="2">
        <f t="shared" si="24"/>
        <v>0</v>
      </c>
      <c r="I575" s="1">
        <v>148.55152173913044</v>
      </c>
      <c r="J575" s="1">
        <v>0</v>
      </c>
      <c r="K575" s="2">
        <f t="shared" si="25"/>
        <v>0</v>
      </c>
      <c r="L575" s="1">
        <v>517.27239130434793</v>
      </c>
      <c r="M575" s="1">
        <v>0</v>
      </c>
      <c r="N575" s="2">
        <f t="shared" si="26"/>
        <v>0</v>
      </c>
    </row>
    <row r="576" spans="1:14" x14ac:dyDescent="0.3">
      <c r="A576" t="s">
        <v>32</v>
      </c>
      <c r="B576" t="s">
        <v>852</v>
      </c>
      <c r="C576" t="s">
        <v>237</v>
      </c>
      <c r="D576" t="s">
        <v>238</v>
      </c>
      <c r="E576" s="1">
        <v>101.25</v>
      </c>
      <c r="F576" s="1">
        <v>37.785434782608696</v>
      </c>
      <c r="G576" s="1">
        <v>0</v>
      </c>
      <c r="H576" s="2">
        <f t="shared" si="24"/>
        <v>0</v>
      </c>
      <c r="I576" s="1">
        <v>58.894347826086971</v>
      </c>
      <c r="J576" s="1">
        <v>0</v>
      </c>
      <c r="K576" s="2">
        <f t="shared" si="25"/>
        <v>0</v>
      </c>
      <c r="L576" s="1">
        <v>270.44369565217397</v>
      </c>
      <c r="M576" s="1">
        <v>0</v>
      </c>
      <c r="N576" s="2">
        <f t="shared" si="26"/>
        <v>0</v>
      </c>
    </row>
    <row r="577" spans="1:14" x14ac:dyDescent="0.3">
      <c r="A577" t="s">
        <v>32</v>
      </c>
      <c r="B577" t="s">
        <v>853</v>
      </c>
      <c r="C577" t="s">
        <v>127</v>
      </c>
      <c r="D577" t="s">
        <v>114</v>
      </c>
      <c r="E577" s="1">
        <v>175.18478260869566</v>
      </c>
      <c r="F577" s="1">
        <v>116.45195652173913</v>
      </c>
      <c r="G577" s="1">
        <v>0</v>
      </c>
      <c r="H577" s="2">
        <f t="shared" si="24"/>
        <v>0</v>
      </c>
      <c r="I577" s="1">
        <v>111.63249999999995</v>
      </c>
      <c r="J577" s="1">
        <v>0</v>
      </c>
      <c r="K577" s="2">
        <f t="shared" si="25"/>
        <v>0</v>
      </c>
      <c r="L577" s="1">
        <v>429.29347826086951</v>
      </c>
      <c r="M577" s="1">
        <v>0</v>
      </c>
      <c r="N577" s="2">
        <f t="shared" si="26"/>
        <v>0</v>
      </c>
    </row>
    <row r="578" spans="1:14" x14ac:dyDescent="0.3">
      <c r="A578" t="s">
        <v>32</v>
      </c>
      <c r="B578" t="s">
        <v>854</v>
      </c>
      <c r="C578" t="s">
        <v>855</v>
      </c>
      <c r="D578" t="s">
        <v>856</v>
      </c>
      <c r="E578" s="1">
        <v>78.652173913043484</v>
      </c>
      <c r="F578" s="1">
        <v>21.298913043478262</v>
      </c>
      <c r="G578" s="1">
        <v>0</v>
      </c>
      <c r="H578" s="2">
        <f t="shared" ref="H578:H641" si="27">G578/F578</f>
        <v>0</v>
      </c>
      <c r="I578" s="1">
        <v>67.165760869565219</v>
      </c>
      <c r="J578" s="1">
        <v>0</v>
      </c>
      <c r="K578" s="2">
        <f t="shared" ref="K578:K641" si="28">J578/I578</f>
        <v>0</v>
      </c>
      <c r="L578" s="1">
        <v>187.83423913043478</v>
      </c>
      <c r="M578" s="1">
        <v>0</v>
      </c>
      <c r="N578" s="2">
        <f t="shared" ref="N578:N641" si="29">M578/L578</f>
        <v>0</v>
      </c>
    </row>
    <row r="579" spans="1:14" x14ac:dyDescent="0.3">
      <c r="A579" t="s">
        <v>32</v>
      </c>
      <c r="B579" t="s">
        <v>857</v>
      </c>
      <c r="C579" t="s">
        <v>697</v>
      </c>
      <c r="D579" t="s">
        <v>66</v>
      </c>
      <c r="E579" s="1">
        <v>172.44565217391303</v>
      </c>
      <c r="F579" s="1">
        <v>74.297608695652201</v>
      </c>
      <c r="G579" s="1">
        <v>0</v>
      </c>
      <c r="H579" s="2">
        <f t="shared" si="27"/>
        <v>0</v>
      </c>
      <c r="I579" s="1">
        <v>155.2508695652173</v>
      </c>
      <c r="J579" s="1">
        <v>0</v>
      </c>
      <c r="K579" s="2">
        <f t="shared" si="28"/>
        <v>0</v>
      </c>
      <c r="L579" s="1">
        <v>451.66489130434803</v>
      </c>
      <c r="M579" s="1">
        <v>0</v>
      </c>
      <c r="N579" s="2">
        <f t="shared" si="29"/>
        <v>0</v>
      </c>
    </row>
    <row r="580" spans="1:14" x14ac:dyDescent="0.3">
      <c r="A580" t="s">
        <v>32</v>
      </c>
      <c r="B580" t="s">
        <v>858</v>
      </c>
      <c r="C580" t="s">
        <v>136</v>
      </c>
      <c r="D580" t="s">
        <v>39</v>
      </c>
      <c r="E580" s="1">
        <v>67.445652173913047</v>
      </c>
      <c r="F580" s="1">
        <v>27.31586956521738</v>
      </c>
      <c r="G580" s="1">
        <v>0</v>
      </c>
      <c r="H580" s="2">
        <f t="shared" si="27"/>
        <v>0</v>
      </c>
      <c r="I580" s="1">
        <v>53.532065217391285</v>
      </c>
      <c r="J580" s="1">
        <v>0</v>
      </c>
      <c r="K580" s="2">
        <f t="shared" si="28"/>
        <v>0</v>
      </c>
      <c r="L580" s="1">
        <v>181.16054347826079</v>
      </c>
      <c r="M580" s="1">
        <v>0</v>
      </c>
      <c r="N580" s="2">
        <f t="shared" si="29"/>
        <v>0</v>
      </c>
    </row>
    <row r="581" spans="1:14" x14ac:dyDescent="0.3">
      <c r="A581" t="s">
        <v>32</v>
      </c>
      <c r="B581" t="s">
        <v>859</v>
      </c>
      <c r="C581" t="s">
        <v>38</v>
      </c>
      <c r="D581" t="s">
        <v>39</v>
      </c>
      <c r="E581" s="1">
        <v>92.5</v>
      </c>
      <c r="F581" s="1">
        <v>37.293260869565209</v>
      </c>
      <c r="G581" s="1">
        <v>0.51902173913043481</v>
      </c>
      <c r="H581" s="2">
        <f t="shared" si="27"/>
        <v>1.3917306425569374E-2</v>
      </c>
      <c r="I581" s="1">
        <v>84.081630434782582</v>
      </c>
      <c r="J581" s="1">
        <v>6.5869565217391308</v>
      </c>
      <c r="K581" s="2">
        <f t="shared" si="28"/>
        <v>7.8340018951562368E-2</v>
      </c>
      <c r="L581" s="1">
        <v>238.67108695652161</v>
      </c>
      <c r="M581" s="1">
        <v>11.567608695652174</v>
      </c>
      <c r="N581" s="2">
        <f t="shared" si="29"/>
        <v>4.8466736558498306E-2</v>
      </c>
    </row>
    <row r="582" spans="1:14" x14ac:dyDescent="0.3">
      <c r="A582" t="s">
        <v>32</v>
      </c>
      <c r="B582" t="s">
        <v>860</v>
      </c>
      <c r="C582" t="s">
        <v>861</v>
      </c>
      <c r="D582" t="s">
        <v>276</v>
      </c>
      <c r="E582" s="1">
        <v>14.597826086956522</v>
      </c>
      <c r="F582" s="1">
        <v>34.653152173913043</v>
      </c>
      <c r="G582" s="1">
        <v>0</v>
      </c>
      <c r="H582" s="2">
        <f t="shared" si="27"/>
        <v>0</v>
      </c>
      <c r="I582" s="1">
        <v>27.974347826086959</v>
      </c>
      <c r="J582" s="1">
        <v>0</v>
      </c>
      <c r="K582" s="2">
        <f t="shared" si="28"/>
        <v>0</v>
      </c>
      <c r="L582" s="1">
        <v>49.482608695652168</v>
      </c>
      <c r="M582" s="1">
        <v>0</v>
      </c>
      <c r="N582" s="2">
        <f t="shared" si="29"/>
        <v>0</v>
      </c>
    </row>
    <row r="583" spans="1:14" x14ac:dyDescent="0.3">
      <c r="A583" t="s">
        <v>32</v>
      </c>
      <c r="B583" t="s">
        <v>862</v>
      </c>
      <c r="C583" t="s">
        <v>94</v>
      </c>
      <c r="D583" t="s">
        <v>35</v>
      </c>
      <c r="E583" s="1">
        <v>39.228260869565219</v>
      </c>
      <c r="F583" s="1">
        <v>46.986413043478258</v>
      </c>
      <c r="G583" s="1">
        <v>0</v>
      </c>
      <c r="H583" s="2">
        <f t="shared" si="27"/>
        <v>0</v>
      </c>
      <c r="I583" s="1">
        <v>21.470108695652176</v>
      </c>
      <c r="J583" s="1">
        <v>1.6521739130434783</v>
      </c>
      <c r="K583" s="2">
        <f t="shared" si="28"/>
        <v>7.6952284520946712E-2</v>
      </c>
      <c r="L583" s="1">
        <v>109.39673913043478</v>
      </c>
      <c r="M583" s="1">
        <v>0</v>
      </c>
      <c r="N583" s="2">
        <f t="shared" si="29"/>
        <v>0</v>
      </c>
    </row>
    <row r="584" spans="1:14" x14ac:dyDescent="0.3">
      <c r="A584" t="s">
        <v>32</v>
      </c>
      <c r="B584" t="s">
        <v>863</v>
      </c>
      <c r="C584" t="s">
        <v>136</v>
      </c>
      <c r="D584" t="s">
        <v>39</v>
      </c>
      <c r="E584" s="1">
        <v>49.902173913043477</v>
      </c>
      <c r="F584" s="1">
        <v>19.52282608695652</v>
      </c>
      <c r="G584" s="1">
        <v>0</v>
      </c>
      <c r="H584" s="2">
        <f t="shared" si="27"/>
        <v>0</v>
      </c>
      <c r="I584" s="1">
        <v>42.610869565217392</v>
      </c>
      <c r="J584" s="1">
        <v>0</v>
      </c>
      <c r="K584" s="2">
        <f t="shared" si="28"/>
        <v>0</v>
      </c>
      <c r="L584" s="1">
        <v>129.21152173913038</v>
      </c>
      <c r="M584" s="1">
        <v>0</v>
      </c>
      <c r="N584" s="2">
        <f t="shared" si="29"/>
        <v>0</v>
      </c>
    </row>
    <row r="585" spans="1:14" x14ac:dyDescent="0.3">
      <c r="A585" t="s">
        <v>32</v>
      </c>
      <c r="B585" t="s">
        <v>864</v>
      </c>
      <c r="C585" t="s">
        <v>611</v>
      </c>
      <c r="D585" t="s">
        <v>612</v>
      </c>
      <c r="E585" s="1">
        <v>94.032608695652172</v>
      </c>
      <c r="F585" s="1">
        <v>59.933804347826083</v>
      </c>
      <c r="G585" s="1">
        <v>0</v>
      </c>
      <c r="H585" s="2">
        <f t="shared" si="27"/>
        <v>0</v>
      </c>
      <c r="I585" s="1">
        <v>62.80597826086953</v>
      </c>
      <c r="J585" s="1">
        <v>0</v>
      </c>
      <c r="K585" s="2">
        <f t="shared" si="28"/>
        <v>0</v>
      </c>
      <c r="L585" s="1">
        <v>256.31434782608693</v>
      </c>
      <c r="M585" s="1">
        <v>0</v>
      </c>
      <c r="N585" s="2">
        <f t="shared" si="29"/>
        <v>0</v>
      </c>
    </row>
    <row r="586" spans="1:14" x14ac:dyDescent="0.3">
      <c r="A586" t="s">
        <v>32</v>
      </c>
      <c r="B586" t="s">
        <v>865</v>
      </c>
      <c r="C586" t="s">
        <v>127</v>
      </c>
      <c r="D586" t="s">
        <v>114</v>
      </c>
      <c r="E586" s="1">
        <v>117.22826086956522</v>
      </c>
      <c r="F586" s="1">
        <v>17.795869565217394</v>
      </c>
      <c r="G586" s="1">
        <v>0</v>
      </c>
      <c r="H586" s="2">
        <f t="shared" si="27"/>
        <v>0</v>
      </c>
      <c r="I586" s="1">
        <v>120.40119565217391</v>
      </c>
      <c r="J586" s="1">
        <v>0</v>
      </c>
      <c r="K586" s="2">
        <f t="shared" si="28"/>
        <v>0</v>
      </c>
      <c r="L586" s="1">
        <v>316.16108695652167</v>
      </c>
      <c r="M586" s="1">
        <v>0</v>
      </c>
      <c r="N586" s="2">
        <f t="shared" si="29"/>
        <v>0</v>
      </c>
    </row>
    <row r="587" spans="1:14" x14ac:dyDescent="0.3">
      <c r="A587" t="s">
        <v>32</v>
      </c>
      <c r="B587" t="s">
        <v>866</v>
      </c>
      <c r="C587" t="s">
        <v>689</v>
      </c>
      <c r="D587" t="s">
        <v>145</v>
      </c>
      <c r="E587" s="1">
        <v>101.71739130434783</v>
      </c>
      <c r="F587" s="1">
        <v>26.347826086956523</v>
      </c>
      <c r="G587" s="1">
        <v>0</v>
      </c>
      <c r="H587" s="2">
        <f t="shared" si="27"/>
        <v>0</v>
      </c>
      <c r="I587" s="1">
        <v>72.668478260869563</v>
      </c>
      <c r="J587" s="1">
        <v>0</v>
      </c>
      <c r="K587" s="2">
        <f t="shared" si="28"/>
        <v>0</v>
      </c>
      <c r="L587" s="1">
        <v>259.97826086956519</v>
      </c>
      <c r="M587" s="1">
        <v>0</v>
      </c>
      <c r="N587" s="2">
        <f t="shared" si="29"/>
        <v>0</v>
      </c>
    </row>
    <row r="588" spans="1:14" x14ac:dyDescent="0.3">
      <c r="A588" t="s">
        <v>32</v>
      </c>
      <c r="B588" t="s">
        <v>867</v>
      </c>
      <c r="C588" t="s">
        <v>138</v>
      </c>
      <c r="D588" t="s">
        <v>130</v>
      </c>
      <c r="E588" s="1">
        <v>52.434782608695649</v>
      </c>
      <c r="F588" s="1">
        <v>30.859782608695642</v>
      </c>
      <c r="G588" s="1">
        <v>0</v>
      </c>
      <c r="H588" s="2">
        <f t="shared" si="27"/>
        <v>0</v>
      </c>
      <c r="I588" s="1">
        <v>60.296847826086939</v>
      </c>
      <c r="J588" s="1">
        <v>0</v>
      </c>
      <c r="K588" s="2">
        <f t="shared" si="28"/>
        <v>0</v>
      </c>
      <c r="L588" s="1">
        <v>168.56619565217392</v>
      </c>
      <c r="M588" s="1">
        <v>0</v>
      </c>
      <c r="N588" s="2">
        <f t="shared" si="29"/>
        <v>0</v>
      </c>
    </row>
    <row r="589" spans="1:14" x14ac:dyDescent="0.3">
      <c r="A589" t="s">
        <v>32</v>
      </c>
      <c r="B589" t="s">
        <v>868</v>
      </c>
      <c r="C589" t="s">
        <v>742</v>
      </c>
      <c r="D589" t="s">
        <v>66</v>
      </c>
      <c r="E589" s="1">
        <v>184.30434782608697</v>
      </c>
      <c r="F589" s="1">
        <v>65.369565217391312</v>
      </c>
      <c r="G589" s="1">
        <v>0</v>
      </c>
      <c r="H589" s="2">
        <f t="shared" si="27"/>
        <v>0</v>
      </c>
      <c r="I589" s="1">
        <v>118.78054347826084</v>
      </c>
      <c r="J589" s="1">
        <v>0</v>
      </c>
      <c r="K589" s="2">
        <f t="shared" si="28"/>
        <v>0</v>
      </c>
      <c r="L589" s="1">
        <v>472.91804347826104</v>
      </c>
      <c r="M589" s="1">
        <v>0</v>
      </c>
      <c r="N589" s="2">
        <f t="shared" si="29"/>
        <v>0</v>
      </c>
    </row>
    <row r="590" spans="1:14" x14ac:dyDescent="0.3">
      <c r="A590" t="s">
        <v>32</v>
      </c>
      <c r="B590" t="s">
        <v>869</v>
      </c>
      <c r="C590" t="s">
        <v>129</v>
      </c>
      <c r="D590" t="s">
        <v>130</v>
      </c>
      <c r="E590" s="1">
        <v>108.67391304347827</v>
      </c>
      <c r="F590" s="1">
        <v>57.376847826086959</v>
      </c>
      <c r="G590" s="1">
        <v>0.19565217391304349</v>
      </c>
      <c r="H590" s="2">
        <f t="shared" si="27"/>
        <v>3.4099498547929688E-3</v>
      </c>
      <c r="I590" s="1">
        <v>72.225217391304355</v>
      </c>
      <c r="J590" s="1">
        <v>0</v>
      </c>
      <c r="K590" s="2">
        <f t="shared" si="28"/>
        <v>0</v>
      </c>
      <c r="L590" s="1">
        <v>283.05</v>
      </c>
      <c r="M590" s="1">
        <v>0</v>
      </c>
      <c r="N590" s="2">
        <f t="shared" si="29"/>
        <v>0</v>
      </c>
    </row>
    <row r="591" spans="1:14" x14ac:dyDescent="0.3">
      <c r="A591" t="s">
        <v>32</v>
      </c>
      <c r="B591" t="s">
        <v>870</v>
      </c>
      <c r="C591" t="s">
        <v>46</v>
      </c>
      <c r="D591" t="s">
        <v>39</v>
      </c>
      <c r="E591" s="1">
        <v>110.69565217391305</v>
      </c>
      <c r="F591" s="1">
        <v>42.280652173913047</v>
      </c>
      <c r="G591" s="1">
        <v>0</v>
      </c>
      <c r="H591" s="2">
        <f t="shared" si="27"/>
        <v>0</v>
      </c>
      <c r="I591" s="1">
        <v>80.711630434782606</v>
      </c>
      <c r="J591" s="1">
        <v>4.4239130434782608</v>
      </c>
      <c r="K591" s="2">
        <f t="shared" si="28"/>
        <v>5.4811345275113901E-2</v>
      </c>
      <c r="L591" s="1">
        <v>274.19228260869568</v>
      </c>
      <c r="M591" s="1">
        <v>16.180434782608696</v>
      </c>
      <c r="N591" s="2">
        <f t="shared" si="29"/>
        <v>5.9011269860209964E-2</v>
      </c>
    </row>
    <row r="592" spans="1:14" x14ac:dyDescent="0.3">
      <c r="A592" t="s">
        <v>32</v>
      </c>
      <c r="B592" t="s">
        <v>871</v>
      </c>
      <c r="C592" t="s">
        <v>416</v>
      </c>
      <c r="D592" t="s">
        <v>417</v>
      </c>
      <c r="E592" s="1">
        <v>54.652173913043477</v>
      </c>
      <c r="F592" s="1">
        <v>8.3016304347826129</v>
      </c>
      <c r="G592" s="1">
        <v>0</v>
      </c>
      <c r="H592" s="2">
        <f t="shared" si="27"/>
        <v>0</v>
      </c>
      <c r="I592" s="1">
        <v>49.635869565217391</v>
      </c>
      <c r="J592" s="1">
        <v>7.6086956521739135E-2</v>
      </c>
      <c r="K592" s="2">
        <f t="shared" si="28"/>
        <v>1.5329026606810468E-3</v>
      </c>
      <c r="L592" s="1">
        <v>139.59815217391304</v>
      </c>
      <c r="M592" s="1">
        <v>0</v>
      </c>
      <c r="N592" s="2">
        <f t="shared" si="29"/>
        <v>0</v>
      </c>
    </row>
    <row r="593" spans="1:14" x14ac:dyDescent="0.3">
      <c r="A593" t="s">
        <v>32</v>
      </c>
      <c r="B593" t="s">
        <v>872</v>
      </c>
      <c r="C593" t="s">
        <v>140</v>
      </c>
      <c r="D593" t="s">
        <v>141</v>
      </c>
      <c r="E593" s="1">
        <v>62.141304347826086</v>
      </c>
      <c r="F593" s="1">
        <v>14.668478260869565</v>
      </c>
      <c r="G593" s="1">
        <v>0</v>
      </c>
      <c r="H593" s="2">
        <f t="shared" si="27"/>
        <v>0</v>
      </c>
      <c r="I593" s="1">
        <v>94.614130434782609</v>
      </c>
      <c r="J593" s="1">
        <v>0</v>
      </c>
      <c r="K593" s="2">
        <f t="shared" si="28"/>
        <v>0</v>
      </c>
      <c r="L593" s="1">
        <v>175.2608695652174</v>
      </c>
      <c r="M593" s="1">
        <v>0</v>
      </c>
      <c r="N593" s="2">
        <f t="shared" si="29"/>
        <v>0</v>
      </c>
    </row>
    <row r="594" spans="1:14" x14ac:dyDescent="0.3">
      <c r="A594" t="s">
        <v>32</v>
      </c>
      <c r="B594" t="s">
        <v>873</v>
      </c>
      <c r="C594" t="s">
        <v>479</v>
      </c>
      <c r="D594" t="s">
        <v>84</v>
      </c>
      <c r="E594" s="1">
        <v>109.8695652173913</v>
      </c>
      <c r="F594" s="1">
        <v>92.440434782608719</v>
      </c>
      <c r="G594" s="1">
        <v>0</v>
      </c>
      <c r="H594" s="2">
        <f t="shared" si="27"/>
        <v>0</v>
      </c>
      <c r="I594" s="1">
        <v>58.575869565217388</v>
      </c>
      <c r="J594" s="1">
        <v>0</v>
      </c>
      <c r="K594" s="2">
        <f t="shared" si="28"/>
        <v>0</v>
      </c>
      <c r="L594" s="1">
        <v>327.53869565217394</v>
      </c>
      <c r="M594" s="1">
        <v>0</v>
      </c>
      <c r="N594" s="2">
        <f t="shared" si="29"/>
        <v>0</v>
      </c>
    </row>
    <row r="595" spans="1:14" x14ac:dyDescent="0.3">
      <c r="A595" t="s">
        <v>32</v>
      </c>
      <c r="B595" t="s">
        <v>874</v>
      </c>
      <c r="C595" t="s">
        <v>416</v>
      </c>
      <c r="D595" t="s">
        <v>417</v>
      </c>
      <c r="E595" s="1">
        <v>170.84782608695653</v>
      </c>
      <c r="F595" s="1">
        <v>33.817934782608695</v>
      </c>
      <c r="G595" s="1">
        <v>0</v>
      </c>
      <c r="H595" s="2">
        <f t="shared" si="27"/>
        <v>0</v>
      </c>
      <c r="I595" s="1">
        <v>163.3125</v>
      </c>
      <c r="J595" s="1">
        <v>0</v>
      </c>
      <c r="K595" s="2">
        <f t="shared" si="28"/>
        <v>0</v>
      </c>
      <c r="L595" s="1">
        <v>449.88858695652175</v>
      </c>
      <c r="M595" s="1">
        <v>0</v>
      </c>
      <c r="N595" s="2">
        <f t="shared" si="29"/>
        <v>0</v>
      </c>
    </row>
    <row r="596" spans="1:14" x14ac:dyDescent="0.3">
      <c r="A596" t="s">
        <v>32</v>
      </c>
      <c r="B596" t="s">
        <v>875</v>
      </c>
      <c r="C596" t="s">
        <v>876</v>
      </c>
      <c r="D596" t="s">
        <v>877</v>
      </c>
      <c r="E596" s="1">
        <v>56.923913043478258</v>
      </c>
      <c r="F596" s="1">
        <v>27.676630434782609</v>
      </c>
      <c r="G596" s="1">
        <v>0</v>
      </c>
      <c r="H596" s="2">
        <f t="shared" si="27"/>
        <v>0</v>
      </c>
      <c r="I596" s="1">
        <v>39.067934782608695</v>
      </c>
      <c r="J596" s="1">
        <v>0</v>
      </c>
      <c r="K596" s="2">
        <f t="shared" si="28"/>
        <v>0</v>
      </c>
      <c r="L596" s="1">
        <v>151.58695652173913</v>
      </c>
      <c r="M596" s="1">
        <v>0</v>
      </c>
      <c r="N596" s="2">
        <f t="shared" si="29"/>
        <v>0</v>
      </c>
    </row>
    <row r="597" spans="1:14" x14ac:dyDescent="0.3">
      <c r="A597" t="s">
        <v>32</v>
      </c>
      <c r="B597" t="s">
        <v>878</v>
      </c>
      <c r="C597" t="s">
        <v>46</v>
      </c>
      <c r="D597" t="s">
        <v>39</v>
      </c>
      <c r="E597" s="1">
        <v>52.554347826086953</v>
      </c>
      <c r="F597" s="1">
        <v>37.652173913043477</v>
      </c>
      <c r="G597" s="1">
        <v>0</v>
      </c>
      <c r="H597" s="2">
        <f t="shared" si="27"/>
        <v>0</v>
      </c>
      <c r="I597" s="1">
        <v>30.282608695652176</v>
      </c>
      <c r="J597" s="1">
        <v>0</v>
      </c>
      <c r="K597" s="2">
        <f t="shared" si="28"/>
        <v>0</v>
      </c>
      <c r="L597" s="1">
        <v>142.46739130434781</v>
      </c>
      <c r="M597" s="1">
        <v>0</v>
      </c>
      <c r="N597" s="2">
        <f t="shared" si="29"/>
        <v>0</v>
      </c>
    </row>
    <row r="598" spans="1:14" x14ac:dyDescent="0.3">
      <c r="A598" t="s">
        <v>32</v>
      </c>
      <c r="B598" t="s">
        <v>879</v>
      </c>
      <c r="C598" t="s">
        <v>209</v>
      </c>
      <c r="D598" t="s">
        <v>210</v>
      </c>
      <c r="E598" s="1">
        <v>41.565217391304351</v>
      </c>
      <c r="F598" s="1">
        <v>160.04999999999995</v>
      </c>
      <c r="G598" s="1">
        <v>0</v>
      </c>
      <c r="H598" s="2">
        <f t="shared" si="27"/>
        <v>0</v>
      </c>
      <c r="I598" s="1">
        <v>61.661956521739128</v>
      </c>
      <c r="J598" s="1">
        <v>0</v>
      </c>
      <c r="K598" s="2">
        <f t="shared" si="28"/>
        <v>0</v>
      </c>
      <c r="L598" s="1">
        <v>115.18152173913042</v>
      </c>
      <c r="M598" s="1">
        <v>0</v>
      </c>
      <c r="N598" s="2">
        <f t="shared" si="29"/>
        <v>0</v>
      </c>
    </row>
    <row r="599" spans="1:14" x14ac:dyDescent="0.3">
      <c r="A599" t="s">
        <v>32</v>
      </c>
      <c r="B599" t="s">
        <v>880</v>
      </c>
      <c r="C599" t="s">
        <v>647</v>
      </c>
      <c r="D599" t="s">
        <v>66</v>
      </c>
      <c r="E599" s="1">
        <v>100.16304347826087</v>
      </c>
      <c r="F599" s="1">
        <v>71.179347826086953</v>
      </c>
      <c r="G599" s="1">
        <v>0</v>
      </c>
      <c r="H599" s="2">
        <f t="shared" si="27"/>
        <v>0</v>
      </c>
      <c r="I599" s="1">
        <v>36.896739130434781</v>
      </c>
      <c r="J599" s="1">
        <v>0</v>
      </c>
      <c r="K599" s="2">
        <f t="shared" si="28"/>
        <v>0</v>
      </c>
      <c r="L599" s="1">
        <v>261.04619565217394</v>
      </c>
      <c r="M599" s="1">
        <v>0</v>
      </c>
      <c r="N599" s="2">
        <f t="shared" si="29"/>
        <v>0</v>
      </c>
    </row>
    <row r="600" spans="1:14" x14ac:dyDescent="0.3">
      <c r="A600" t="s">
        <v>32</v>
      </c>
      <c r="B600" t="s">
        <v>881</v>
      </c>
      <c r="C600" t="s">
        <v>519</v>
      </c>
      <c r="D600" t="s">
        <v>145</v>
      </c>
      <c r="E600" s="1">
        <v>130.79347826086956</v>
      </c>
      <c r="F600" s="1">
        <v>99.755434782608702</v>
      </c>
      <c r="G600" s="1">
        <v>0</v>
      </c>
      <c r="H600" s="2">
        <f t="shared" si="27"/>
        <v>0</v>
      </c>
      <c r="I600" s="1">
        <v>119.14130434782609</v>
      </c>
      <c r="J600" s="1">
        <v>0</v>
      </c>
      <c r="K600" s="2">
        <f t="shared" si="28"/>
        <v>0</v>
      </c>
      <c r="L600" s="1">
        <v>363.14130434782606</v>
      </c>
      <c r="M600" s="1">
        <v>0</v>
      </c>
      <c r="N600" s="2">
        <f t="shared" si="29"/>
        <v>0</v>
      </c>
    </row>
    <row r="601" spans="1:14" x14ac:dyDescent="0.3">
      <c r="A601" t="s">
        <v>32</v>
      </c>
      <c r="B601" t="s">
        <v>882</v>
      </c>
      <c r="C601" t="s">
        <v>387</v>
      </c>
      <c r="D601" t="s">
        <v>39</v>
      </c>
      <c r="E601" s="1">
        <v>105.32608695652173</v>
      </c>
      <c r="F601" s="1">
        <v>33.532608695652172</v>
      </c>
      <c r="G601" s="1">
        <v>5.434782608695652E-2</v>
      </c>
      <c r="H601" s="2">
        <f t="shared" si="27"/>
        <v>1.620745542949757E-3</v>
      </c>
      <c r="I601" s="1">
        <v>70.701086956521735</v>
      </c>
      <c r="J601" s="1">
        <v>0.32608695652173914</v>
      </c>
      <c r="K601" s="2">
        <f t="shared" si="28"/>
        <v>4.6121915596894457E-3</v>
      </c>
      <c r="L601" s="1">
        <v>265.6521739130435</v>
      </c>
      <c r="M601" s="1">
        <v>0</v>
      </c>
      <c r="N601" s="2">
        <f t="shared" si="29"/>
        <v>0</v>
      </c>
    </row>
    <row r="602" spans="1:14" x14ac:dyDescent="0.3">
      <c r="A602" t="s">
        <v>32</v>
      </c>
      <c r="B602" t="s">
        <v>883</v>
      </c>
      <c r="C602" t="s">
        <v>138</v>
      </c>
      <c r="D602" t="s">
        <v>130</v>
      </c>
      <c r="E602" s="1">
        <v>116.1304347826087</v>
      </c>
      <c r="F602" s="1">
        <v>66.081847826086943</v>
      </c>
      <c r="G602" s="1">
        <v>2.1739130434782608E-2</v>
      </c>
      <c r="H602" s="2">
        <f t="shared" si="27"/>
        <v>3.2897279888412435E-4</v>
      </c>
      <c r="I602" s="1">
        <v>94.654239130434775</v>
      </c>
      <c r="J602" s="1">
        <v>0</v>
      </c>
      <c r="K602" s="2">
        <f t="shared" si="28"/>
        <v>0</v>
      </c>
      <c r="L602" s="1">
        <v>310.68173913043478</v>
      </c>
      <c r="M602" s="1">
        <v>0</v>
      </c>
      <c r="N602" s="2">
        <f t="shared" si="29"/>
        <v>0</v>
      </c>
    </row>
    <row r="603" spans="1:14" x14ac:dyDescent="0.3">
      <c r="A603" t="s">
        <v>32</v>
      </c>
      <c r="B603" t="s">
        <v>884</v>
      </c>
      <c r="C603" t="s">
        <v>127</v>
      </c>
      <c r="D603" t="s">
        <v>114</v>
      </c>
      <c r="E603" s="1">
        <v>103.54347826086956</v>
      </c>
      <c r="F603" s="1">
        <v>38.607826086956521</v>
      </c>
      <c r="G603" s="1">
        <v>0</v>
      </c>
      <c r="H603" s="2">
        <f t="shared" si="27"/>
        <v>0</v>
      </c>
      <c r="I603" s="1">
        <v>85.48619565217389</v>
      </c>
      <c r="J603" s="1">
        <v>0</v>
      </c>
      <c r="K603" s="2">
        <f t="shared" si="28"/>
        <v>0</v>
      </c>
      <c r="L603" s="1">
        <v>296.63771739130431</v>
      </c>
      <c r="M603" s="1">
        <v>0</v>
      </c>
      <c r="N603" s="2">
        <f t="shared" si="29"/>
        <v>0</v>
      </c>
    </row>
    <row r="604" spans="1:14" x14ac:dyDescent="0.3">
      <c r="A604" t="s">
        <v>32</v>
      </c>
      <c r="B604" t="s">
        <v>885</v>
      </c>
      <c r="C604" t="s">
        <v>53</v>
      </c>
      <c r="D604" t="s">
        <v>49</v>
      </c>
      <c r="E604" s="1">
        <v>102.3804347826087</v>
      </c>
      <c r="F604" s="1">
        <v>23.570652173913043</v>
      </c>
      <c r="G604" s="1">
        <v>0.65217391304347827</v>
      </c>
      <c r="H604" s="2">
        <f t="shared" si="27"/>
        <v>2.76688955499193E-2</v>
      </c>
      <c r="I604" s="1">
        <v>93.831521739130437</v>
      </c>
      <c r="J604" s="1">
        <v>17.304347826086957</v>
      </c>
      <c r="K604" s="2">
        <f t="shared" si="28"/>
        <v>0.18441934549666955</v>
      </c>
      <c r="L604" s="1">
        <v>286.61684782608694</v>
      </c>
      <c r="M604" s="1">
        <v>25.861413043478262</v>
      </c>
      <c r="N604" s="2">
        <f t="shared" si="29"/>
        <v>9.0229912301493256E-2</v>
      </c>
    </row>
    <row r="605" spans="1:14" x14ac:dyDescent="0.3">
      <c r="A605" t="s">
        <v>32</v>
      </c>
      <c r="B605" t="s">
        <v>886</v>
      </c>
      <c r="C605" t="s">
        <v>887</v>
      </c>
      <c r="D605" t="s">
        <v>612</v>
      </c>
      <c r="E605" s="1">
        <v>118.66304347826087</v>
      </c>
      <c r="F605" s="1">
        <v>20.815217391304348</v>
      </c>
      <c r="G605" s="1">
        <v>0</v>
      </c>
      <c r="H605" s="2">
        <f t="shared" si="27"/>
        <v>0</v>
      </c>
      <c r="I605" s="1">
        <v>121.73641304347827</v>
      </c>
      <c r="J605" s="1">
        <v>0</v>
      </c>
      <c r="K605" s="2">
        <f t="shared" si="28"/>
        <v>0</v>
      </c>
      <c r="L605" s="1">
        <v>314.86141304347825</v>
      </c>
      <c r="M605" s="1">
        <v>0</v>
      </c>
      <c r="N605" s="2">
        <f t="shared" si="29"/>
        <v>0</v>
      </c>
    </row>
    <row r="606" spans="1:14" x14ac:dyDescent="0.3">
      <c r="A606" t="s">
        <v>32</v>
      </c>
      <c r="B606" t="s">
        <v>888</v>
      </c>
      <c r="C606" t="s">
        <v>632</v>
      </c>
      <c r="D606" t="s">
        <v>105</v>
      </c>
      <c r="E606" s="1">
        <v>128.53260869565219</v>
      </c>
      <c r="F606" s="1">
        <v>33.080217391304352</v>
      </c>
      <c r="G606" s="1">
        <v>0.13043478260869565</v>
      </c>
      <c r="H606" s="2">
        <f t="shared" si="27"/>
        <v>3.9429844449263641E-3</v>
      </c>
      <c r="I606" s="1">
        <v>111.16423913043477</v>
      </c>
      <c r="J606" s="1">
        <v>0</v>
      </c>
      <c r="K606" s="2">
        <f t="shared" si="28"/>
        <v>0</v>
      </c>
      <c r="L606" s="1">
        <v>330.06250000000006</v>
      </c>
      <c r="M606" s="1">
        <v>0</v>
      </c>
      <c r="N606" s="2">
        <f t="shared" si="29"/>
        <v>0</v>
      </c>
    </row>
    <row r="607" spans="1:14" x14ac:dyDescent="0.3">
      <c r="A607" t="s">
        <v>32</v>
      </c>
      <c r="B607" t="s">
        <v>889</v>
      </c>
      <c r="C607" t="s">
        <v>127</v>
      </c>
      <c r="D607" t="s">
        <v>114</v>
      </c>
      <c r="E607" s="1">
        <v>181.97826086956522</v>
      </c>
      <c r="F607" s="1">
        <v>49.885869565217391</v>
      </c>
      <c r="G607" s="1">
        <v>0</v>
      </c>
      <c r="H607" s="2">
        <f t="shared" si="27"/>
        <v>0</v>
      </c>
      <c r="I607" s="1">
        <v>160.85869565217391</v>
      </c>
      <c r="J607" s="1">
        <v>0</v>
      </c>
      <c r="K607" s="2">
        <f t="shared" si="28"/>
        <v>0</v>
      </c>
      <c r="L607" s="1">
        <v>456.875</v>
      </c>
      <c r="M607" s="1">
        <v>0</v>
      </c>
      <c r="N607" s="2">
        <f t="shared" si="29"/>
        <v>0</v>
      </c>
    </row>
    <row r="608" spans="1:14" x14ac:dyDescent="0.3">
      <c r="A608" t="s">
        <v>32</v>
      </c>
      <c r="B608" t="s">
        <v>890</v>
      </c>
      <c r="C608" t="s">
        <v>253</v>
      </c>
      <c r="D608" t="s">
        <v>111</v>
      </c>
      <c r="E608" s="1">
        <v>117.69565217391305</v>
      </c>
      <c r="F608" s="1">
        <v>30.959239130434781</v>
      </c>
      <c r="G608" s="1">
        <v>0</v>
      </c>
      <c r="H608" s="2">
        <f t="shared" si="27"/>
        <v>0</v>
      </c>
      <c r="I608" s="1">
        <v>102.91576086956522</v>
      </c>
      <c r="J608" s="1">
        <v>0</v>
      </c>
      <c r="K608" s="2">
        <f t="shared" si="28"/>
        <v>0</v>
      </c>
      <c r="L608" s="1">
        <v>301.95923913043481</v>
      </c>
      <c r="M608" s="1">
        <v>0</v>
      </c>
      <c r="N608" s="2">
        <f t="shared" si="29"/>
        <v>0</v>
      </c>
    </row>
    <row r="609" spans="1:14" x14ac:dyDescent="0.3">
      <c r="A609" t="s">
        <v>32</v>
      </c>
      <c r="B609" t="s">
        <v>891</v>
      </c>
      <c r="C609" t="s">
        <v>110</v>
      </c>
      <c r="D609" t="s">
        <v>111</v>
      </c>
      <c r="E609" s="1">
        <v>122.6195652173913</v>
      </c>
      <c r="F609" s="1">
        <v>47.127717391304351</v>
      </c>
      <c r="G609" s="1">
        <v>0</v>
      </c>
      <c r="H609" s="2">
        <f t="shared" si="27"/>
        <v>0</v>
      </c>
      <c r="I609" s="1">
        <v>79.192934782608702</v>
      </c>
      <c r="J609" s="1">
        <v>0</v>
      </c>
      <c r="K609" s="2">
        <f t="shared" si="28"/>
        <v>0</v>
      </c>
      <c r="L609" s="1">
        <v>310.69021739130437</v>
      </c>
      <c r="M609" s="1">
        <v>0</v>
      </c>
      <c r="N609" s="2">
        <f t="shared" si="29"/>
        <v>0</v>
      </c>
    </row>
    <row r="610" spans="1:14" x14ac:dyDescent="0.3">
      <c r="A610" t="s">
        <v>32</v>
      </c>
      <c r="B610" t="s">
        <v>892</v>
      </c>
      <c r="C610" t="s">
        <v>97</v>
      </c>
      <c r="D610" t="s">
        <v>35</v>
      </c>
      <c r="E610" s="1">
        <v>90.456521739130437</v>
      </c>
      <c r="F610" s="1">
        <v>46.035217391304357</v>
      </c>
      <c r="G610" s="1">
        <v>0.17391304347826086</v>
      </c>
      <c r="H610" s="2">
        <f t="shared" si="27"/>
        <v>3.7778260499995268E-3</v>
      </c>
      <c r="I610" s="1">
        <v>63.954565217391313</v>
      </c>
      <c r="J610" s="1">
        <v>0</v>
      </c>
      <c r="K610" s="2">
        <f t="shared" si="28"/>
        <v>0</v>
      </c>
      <c r="L610" s="1">
        <v>260.29956521739132</v>
      </c>
      <c r="M610" s="1">
        <v>0</v>
      </c>
      <c r="N610" s="2">
        <f t="shared" si="29"/>
        <v>0</v>
      </c>
    </row>
    <row r="611" spans="1:14" x14ac:dyDescent="0.3">
      <c r="A611" t="s">
        <v>32</v>
      </c>
      <c r="B611" t="s">
        <v>893</v>
      </c>
      <c r="C611" t="s">
        <v>157</v>
      </c>
      <c r="D611" t="s">
        <v>158</v>
      </c>
      <c r="E611" s="1">
        <v>41.043478260869563</v>
      </c>
      <c r="F611" s="1">
        <v>55.010760869565217</v>
      </c>
      <c r="G611" s="1">
        <v>0</v>
      </c>
      <c r="H611" s="2">
        <f t="shared" si="27"/>
        <v>0</v>
      </c>
      <c r="I611" s="1">
        <v>26.010869565217391</v>
      </c>
      <c r="J611" s="1">
        <v>0</v>
      </c>
      <c r="K611" s="2">
        <f t="shared" si="28"/>
        <v>0</v>
      </c>
      <c r="L611" s="1">
        <v>131.12271739130432</v>
      </c>
      <c r="M611" s="1">
        <v>0</v>
      </c>
      <c r="N611" s="2">
        <f t="shared" si="29"/>
        <v>0</v>
      </c>
    </row>
    <row r="612" spans="1:14" x14ac:dyDescent="0.3">
      <c r="A612" t="s">
        <v>32</v>
      </c>
      <c r="B612" t="s">
        <v>894</v>
      </c>
      <c r="C612" t="s">
        <v>614</v>
      </c>
      <c r="D612" t="s">
        <v>49</v>
      </c>
      <c r="E612" s="1">
        <v>37.217391304347828</v>
      </c>
      <c r="F612" s="1">
        <v>29.089673913043477</v>
      </c>
      <c r="G612" s="1">
        <v>5.7798913043478262</v>
      </c>
      <c r="H612" s="2">
        <f t="shared" si="27"/>
        <v>0.19869219990658571</v>
      </c>
      <c r="I612" s="1">
        <v>14.788043478260869</v>
      </c>
      <c r="J612" s="1">
        <v>4.0543478260869561</v>
      </c>
      <c r="K612" s="2">
        <f t="shared" si="28"/>
        <v>0.27416391032708559</v>
      </c>
      <c r="L612" s="1">
        <v>95.024456521739125</v>
      </c>
      <c r="M612" s="1">
        <v>29.445652173913043</v>
      </c>
      <c r="N612" s="2">
        <f t="shared" si="29"/>
        <v>0.30987446023620924</v>
      </c>
    </row>
    <row r="613" spans="1:14" x14ac:dyDescent="0.3">
      <c r="A613" t="s">
        <v>32</v>
      </c>
      <c r="B613" t="s">
        <v>895</v>
      </c>
      <c r="C613" t="s">
        <v>104</v>
      </c>
      <c r="D613" t="s">
        <v>180</v>
      </c>
      <c r="E613" s="1">
        <v>94.869565217391298</v>
      </c>
      <c r="F613" s="1">
        <v>32.02391304347826</v>
      </c>
      <c r="G613" s="1">
        <v>6.5217391304347824E-2</v>
      </c>
      <c r="H613" s="2">
        <f t="shared" si="27"/>
        <v>2.0365216210712104E-3</v>
      </c>
      <c r="I613" s="1">
        <v>69.361739130434785</v>
      </c>
      <c r="J613" s="1">
        <v>0</v>
      </c>
      <c r="K613" s="2">
        <f t="shared" si="28"/>
        <v>0</v>
      </c>
      <c r="L613" s="1">
        <v>242.28554347826096</v>
      </c>
      <c r="M613" s="1">
        <v>0</v>
      </c>
      <c r="N613" s="2">
        <f t="shared" si="29"/>
        <v>0</v>
      </c>
    </row>
    <row r="614" spans="1:14" x14ac:dyDescent="0.3">
      <c r="A614" t="s">
        <v>32</v>
      </c>
      <c r="B614" t="s">
        <v>896</v>
      </c>
      <c r="C614" t="s">
        <v>548</v>
      </c>
      <c r="D614" t="s">
        <v>39</v>
      </c>
      <c r="E614" s="1">
        <v>116.79347826086956</v>
      </c>
      <c r="F614" s="1">
        <v>20.592934782608697</v>
      </c>
      <c r="G614" s="1">
        <v>4.7173913043478262</v>
      </c>
      <c r="H614" s="2">
        <f t="shared" si="27"/>
        <v>0.22907814520598557</v>
      </c>
      <c r="I614" s="1">
        <v>107.82793478260865</v>
      </c>
      <c r="J614" s="1">
        <v>15.869565217391305</v>
      </c>
      <c r="K614" s="2">
        <f t="shared" si="28"/>
        <v>0.14717489720438265</v>
      </c>
      <c r="L614" s="1">
        <v>299.49173913043478</v>
      </c>
      <c r="M614" s="1">
        <v>55.433913043478263</v>
      </c>
      <c r="N614" s="2">
        <f t="shared" si="29"/>
        <v>0.18509329574307778</v>
      </c>
    </row>
    <row r="615" spans="1:14" x14ac:dyDescent="0.3">
      <c r="A615" t="s">
        <v>32</v>
      </c>
      <c r="B615" t="s">
        <v>897</v>
      </c>
      <c r="C615" t="s">
        <v>359</v>
      </c>
      <c r="D615" t="s">
        <v>42</v>
      </c>
      <c r="E615" s="1">
        <v>109.93478260869566</v>
      </c>
      <c r="F615" s="1">
        <v>29.929347826086957</v>
      </c>
      <c r="G615" s="1">
        <v>0</v>
      </c>
      <c r="H615" s="2">
        <f t="shared" si="27"/>
        <v>0</v>
      </c>
      <c r="I615" s="1">
        <v>107.26902173913044</v>
      </c>
      <c r="J615" s="1">
        <v>0</v>
      </c>
      <c r="K615" s="2">
        <f t="shared" si="28"/>
        <v>0</v>
      </c>
      <c r="L615" s="1">
        <v>306.3478260869565</v>
      </c>
      <c r="M615" s="1">
        <v>0</v>
      </c>
      <c r="N615" s="2">
        <f t="shared" si="29"/>
        <v>0</v>
      </c>
    </row>
    <row r="616" spans="1:14" x14ac:dyDescent="0.3">
      <c r="A616" t="s">
        <v>32</v>
      </c>
      <c r="B616" t="s">
        <v>898</v>
      </c>
      <c r="C616" t="s">
        <v>104</v>
      </c>
      <c r="D616" t="s">
        <v>180</v>
      </c>
      <c r="E616" s="1">
        <v>136.94565217391303</v>
      </c>
      <c r="F616" s="1">
        <v>52.452826086956513</v>
      </c>
      <c r="G616" s="1">
        <v>0</v>
      </c>
      <c r="H616" s="2">
        <f t="shared" si="27"/>
        <v>0</v>
      </c>
      <c r="I616" s="1">
        <v>159.15184782608694</v>
      </c>
      <c r="J616" s="1">
        <v>0</v>
      </c>
      <c r="K616" s="2">
        <f t="shared" si="28"/>
        <v>0</v>
      </c>
      <c r="L616" s="1">
        <v>353.66706521739138</v>
      </c>
      <c r="M616" s="1">
        <v>0</v>
      </c>
      <c r="N616" s="2">
        <f t="shared" si="29"/>
        <v>0</v>
      </c>
    </row>
    <row r="617" spans="1:14" x14ac:dyDescent="0.3">
      <c r="A617" t="s">
        <v>32</v>
      </c>
      <c r="B617" t="s">
        <v>899</v>
      </c>
      <c r="C617" t="s">
        <v>777</v>
      </c>
      <c r="D617" t="s">
        <v>74</v>
      </c>
      <c r="E617" s="1">
        <v>109.72826086956522</v>
      </c>
      <c r="F617" s="1">
        <v>27.796195652173914</v>
      </c>
      <c r="G617" s="1">
        <v>5.434782608695652E-2</v>
      </c>
      <c r="H617" s="2">
        <f t="shared" si="27"/>
        <v>1.9552253397204025E-3</v>
      </c>
      <c r="I617" s="1">
        <v>79.915760869565219</v>
      </c>
      <c r="J617" s="1">
        <v>0.32608695652173914</v>
      </c>
      <c r="K617" s="2">
        <f t="shared" si="28"/>
        <v>4.0803835560542694E-3</v>
      </c>
      <c r="L617" s="1">
        <v>275.09510869565219</v>
      </c>
      <c r="M617" s="1">
        <v>0</v>
      </c>
      <c r="N617" s="2">
        <f t="shared" si="29"/>
        <v>0</v>
      </c>
    </row>
    <row r="618" spans="1:14" x14ac:dyDescent="0.3">
      <c r="A618" t="s">
        <v>32</v>
      </c>
      <c r="B618" t="s">
        <v>900</v>
      </c>
      <c r="C618" t="s">
        <v>901</v>
      </c>
      <c r="D618" t="s">
        <v>84</v>
      </c>
      <c r="E618" s="1">
        <v>168.63043478260869</v>
      </c>
      <c r="F618" s="1">
        <v>59.053260869565214</v>
      </c>
      <c r="G618" s="1">
        <v>5.434782608695652E-2</v>
      </c>
      <c r="H618" s="2">
        <f t="shared" si="27"/>
        <v>9.203187984317768E-4</v>
      </c>
      <c r="I618" s="1">
        <v>110.62282608695655</v>
      </c>
      <c r="J618" s="1">
        <v>0.11956521739130435</v>
      </c>
      <c r="K618" s="2">
        <f t="shared" si="28"/>
        <v>1.0808367641712436E-3</v>
      </c>
      <c r="L618" s="1">
        <v>434.95108695652175</v>
      </c>
      <c r="M618" s="1">
        <v>0</v>
      </c>
      <c r="N618" s="2">
        <f t="shared" si="29"/>
        <v>0</v>
      </c>
    </row>
    <row r="619" spans="1:14" x14ac:dyDescent="0.3">
      <c r="A619" t="s">
        <v>32</v>
      </c>
      <c r="B619" t="s">
        <v>902</v>
      </c>
      <c r="C619" t="s">
        <v>118</v>
      </c>
      <c r="D619" t="s">
        <v>119</v>
      </c>
      <c r="E619" s="1">
        <v>76.239130434782609</v>
      </c>
      <c r="F619" s="1">
        <v>49.415326086956519</v>
      </c>
      <c r="G619" s="1">
        <v>0</v>
      </c>
      <c r="H619" s="2">
        <f t="shared" si="27"/>
        <v>0</v>
      </c>
      <c r="I619" s="1">
        <v>45.457391304347809</v>
      </c>
      <c r="J619" s="1">
        <v>0</v>
      </c>
      <c r="K619" s="2">
        <f t="shared" si="28"/>
        <v>0</v>
      </c>
      <c r="L619" s="1">
        <v>210.93782608695656</v>
      </c>
      <c r="M619" s="1">
        <v>0</v>
      </c>
      <c r="N619" s="2">
        <f t="shared" si="29"/>
        <v>0</v>
      </c>
    </row>
    <row r="620" spans="1:14" x14ac:dyDescent="0.3">
      <c r="A620" t="s">
        <v>32</v>
      </c>
      <c r="B620" t="s">
        <v>903</v>
      </c>
      <c r="C620" t="s">
        <v>904</v>
      </c>
      <c r="D620" t="s">
        <v>60</v>
      </c>
      <c r="E620" s="1">
        <v>108.01086956521739</v>
      </c>
      <c r="F620" s="1">
        <v>45.323369565217391</v>
      </c>
      <c r="G620" s="1">
        <v>0</v>
      </c>
      <c r="H620" s="2">
        <f t="shared" si="27"/>
        <v>0</v>
      </c>
      <c r="I620" s="1">
        <v>72.097826086956516</v>
      </c>
      <c r="J620" s="1">
        <v>0</v>
      </c>
      <c r="K620" s="2">
        <f t="shared" si="28"/>
        <v>0</v>
      </c>
      <c r="L620" s="1">
        <v>275.98641304347825</v>
      </c>
      <c r="M620" s="1">
        <v>0</v>
      </c>
      <c r="N620" s="2">
        <f t="shared" si="29"/>
        <v>0</v>
      </c>
    </row>
    <row r="621" spans="1:14" x14ac:dyDescent="0.3">
      <c r="A621" t="s">
        <v>32</v>
      </c>
      <c r="B621" t="s">
        <v>905</v>
      </c>
      <c r="C621" t="s">
        <v>906</v>
      </c>
      <c r="D621" t="s">
        <v>51</v>
      </c>
      <c r="E621" s="1">
        <v>71.978260869565219</v>
      </c>
      <c r="F621" s="1">
        <v>23.692934782608695</v>
      </c>
      <c r="G621" s="1">
        <v>0</v>
      </c>
      <c r="H621" s="2">
        <f t="shared" si="27"/>
        <v>0</v>
      </c>
      <c r="I621" s="1">
        <v>102.99728260869566</v>
      </c>
      <c r="J621" s="1">
        <v>0</v>
      </c>
      <c r="K621" s="2">
        <f t="shared" si="28"/>
        <v>0</v>
      </c>
      <c r="L621" s="1">
        <v>223.93641304347827</v>
      </c>
      <c r="M621" s="1">
        <v>0</v>
      </c>
      <c r="N621" s="2">
        <f t="shared" si="29"/>
        <v>0</v>
      </c>
    </row>
    <row r="622" spans="1:14" x14ac:dyDescent="0.3">
      <c r="A622" t="s">
        <v>32</v>
      </c>
      <c r="B622" t="s">
        <v>907</v>
      </c>
      <c r="C622" t="s">
        <v>284</v>
      </c>
      <c r="D622" t="s">
        <v>84</v>
      </c>
      <c r="E622" s="1">
        <v>262.80434782608694</v>
      </c>
      <c r="F622" s="1">
        <v>159.49456521739131</v>
      </c>
      <c r="G622" s="1">
        <v>0</v>
      </c>
      <c r="H622" s="2">
        <f t="shared" si="27"/>
        <v>0</v>
      </c>
      <c r="I622" s="1">
        <v>168.93902173913042</v>
      </c>
      <c r="J622" s="1">
        <v>0</v>
      </c>
      <c r="K622" s="2">
        <f t="shared" si="28"/>
        <v>0</v>
      </c>
      <c r="L622" s="1">
        <v>673.82923913043476</v>
      </c>
      <c r="M622" s="1">
        <v>0</v>
      </c>
      <c r="N622" s="2">
        <f t="shared" si="29"/>
        <v>0</v>
      </c>
    </row>
    <row r="623" spans="1:14" x14ac:dyDescent="0.3">
      <c r="A623" t="s">
        <v>32</v>
      </c>
      <c r="B623" t="s">
        <v>908</v>
      </c>
      <c r="C623" t="s">
        <v>127</v>
      </c>
      <c r="D623" t="s">
        <v>114</v>
      </c>
      <c r="E623" s="1">
        <v>93.173913043478265</v>
      </c>
      <c r="F623" s="1">
        <v>74.614130434782609</v>
      </c>
      <c r="G623" s="1">
        <v>0</v>
      </c>
      <c r="H623" s="2">
        <f t="shared" si="27"/>
        <v>0</v>
      </c>
      <c r="I623" s="1">
        <v>131.08423913043478</v>
      </c>
      <c r="J623" s="1">
        <v>0</v>
      </c>
      <c r="K623" s="2">
        <f t="shared" si="28"/>
        <v>0</v>
      </c>
      <c r="L623" s="1">
        <v>245.51271739130434</v>
      </c>
      <c r="M623" s="1">
        <v>0</v>
      </c>
      <c r="N623" s="2">
        <f t="shared" si="29"/>
        <v>0</v>
      </c>
    </row>
    <row r="624" spans="1:14" x14ac:dyDescent="0.3">
      <c r="A624" t="s">
        <v>32</v>
      </c>
      <c r="B624" t="s">
        <v>909</v>
      </c>
      <c r="C624" t="s">
        <v>69</v>
      </c>
      <c r="D624" t="s">
        <v>70</v>
      </c>
      <c r="E624" s="1">
        <v>38.260869565217391</v>
      </c>
      <c r="F624" s="1">
        <v>9.8511956521739101</v>
      </c>
      <c r="G624" s="1">
        <v>0.52717391304347827</v>
      </c>
      <c r="H624" s="2">
        <f t="shared" si="27"/>
        <v>5.351369840341607E-2</v>
      </c>
      <c r="I624" s="1">
        <v>38.973913043478241</v>
      </c>
      <c r="J624" s="1">
        <v>3.1304347826086958</v>
      </c>
      <c r="K624" s="2">
        <f t="shared" si="28"/>
        <v>8.032128514056229E-2</v>
      </c>
      <c r="L624" s="1">
        <v>98.214130434782632</v>
      </c>
      <c r="M624" s="1">
        <v>4.8714130434782614</v>
      </c>
      <c r="N624" s="2">
        <f t="shared" si="29"/>
        <v>4.9599920316079543E-2</v>
      </c>
    </row>
    <row r="625" spans="1:14" x14ac:dyDescent="0.3">
      <c r="A625" t="s">
        <v>32</v>
      </c>
      <c r="B625" t="s">
        <v>910</v>
      </c>
      <c r="C625" t="s">
        <v>80</v>
      </c>
      <c r="D625" t="s">
        <v>81</v>
      </c>
      <c r="E625" s="1">
        <v>110.04347826086956</v>
      </c>
      <c r="F625" s="1">
        <v>33.508369565217386</v>
      </c>
      <c r="G625" s="1">
        <v>0</v>
      </c>
      <c r="H625" s="2">
        <f t="shared" si="27"/>
        <v>0</v>
      </c>
      <c r="I625" s="1">
        <v>96.353804347826056</v>
      </c>
      <c r="J625" s="1">
        <v>0</v>
      </c>
      <c r="K625" s="2">
        <f t="shared" si="28"/>
        <v>0</v>
      </c>
      <c r="L625" s="1">
        <v>281.64663043478259</v>
      </c>
      <c r="M625" s="1">
        <v>0</v>
      </c>
      <c r="N625" s="2">
        <f t="shared" si="29"/>
        <v>0</v>
      </c>
    </row>
    <row r="626" spans="1:14" x14ac:dyDescent="0.3">
      <c r="A626" t="s">
        <v>32</v>
      </c>
      <c r="B626" t="s">
        <v>911</v>
      </c>
      <c r="C626" t="s">
        <v>284</v>
      </c>
      <c r="D626" t="s">
        <v>84</v>
      </c>
      <c r="E626" s="1">
        <v>142.56521739130434</v>
      </c>
      <c r="F626" s="1">
        <v>168.26630434782609</v>
      </c>
      <c r="G626" s="1">
        <v>0</v>
      </c>
      <c r="H626" s="2">
        <f t="shared" si="27"/>
        <v>0</v>
      </c>
      <c r="I626" s="1">
        <v>27.736413043478262</v>
      </c>
      <c r="J626" s="1">
        <v>0</v>
      </c>
      <c r="K626" s="2">
        <f t="shared" si="28"/>
        <v>0</v>
      </c>
      <c r="L626" s="1">
        <v>410.42663043478262</v>
      </c>
      <c r="M626" s="1">
        <v>0</v>
      </c>
      <c r="N626" s="2">
        <f t="shared" si="29"/>
        <v>0</v>
      </c>
    </row>
    <row r="627" spans="1:14" x14ac:dyDescent="0.3">
      <c r="A627" t="s">
        <v>32</v>
      </c>
      <c r="B627" t="s">
        <v>912</v>
      </c>
      <c r="C627" t="s">
        <v>69</v>
      </c>
      <c r="D627" t="s">
        <v>70</v>
      </c>
      <c r="E627" s="1">
        <v>43.282608695652172</v>
      </c>
      <c r="F627" s="1">
        <v>19.787391304347828</v>
      </c>
      <c r="G627" s="1">
        <v>0</v>
      </c>
      <c r="H627" s="2">
        <f t="shared" si="27"/>
        <v>0</v>
      </c>
      <c r="I627" s="1">
        <v>30.388043478260869</v>
      </c>
      <c r="J627" s="1">
        <v>5.25</v>
      </c>
      <c r="K627" s="2">
        <f t="shared" si="28"/>
        <v>0.17276531816718532</v>
      </c>
      <c r="L627" s="1">
        <v>107.93304347826083</v>
      </c>
      <c r="M627" s="1">
        <v>9.4881521739130434</v>
      </c>
      <c r="N627" s="2">
        <f t="shared" si="29"/>
        <v>8.79077608501245E-2</v>
      </c>
    </row>
    <row r="628" spans="1:14" x14ac:dyDescent="0.3">
      <c r="A628" t="s">
        <v>32</v>
      </c>
      <c r="B628" t="s">
        <v>913</v>
      </c>
      <c r="C628" t="s">
        <v>255</v>
      </c>
      <c r="D628" t="s">
        <v>87</v>
      </c>
      <c r="E628" s="1">
        <v>226.56521739130434</v>
      </c>
      <c r="F628" s="1">
        <v>87.252717391304344</v>
      </c>
      <c r="G628" s="1">
        <v>0</v>
      </c>
      <c r="H628" s="2">
        <f t="shared" si="27"/>
        <v>0</v>
      </c>
      <c r="I628" s="1">
        <v>226.25</v>
      </c>
      <c r="J628" s="1">
        <v>0</v>
      </c>
      <c r="K628" s="2">
        <f t="shared" si="28"/>
        <v>0</v>
      </c>
      <c r="L628" s="1">
        <v>601.98413043478263</v>
      </c>
      <c r="M628" s="1">
        <v>0</v>
      </c>
      <c r="N628" s="2">
        <f t="shared" si="29"/>
        <v>0</v>
      </c>
    </row>
    <row r="629" spans="1:14" x14ac:dyDescent="0.3">
      <c r="A629" t="s">
        <v>32</v>
      </c>
      <c r="B629" t="s">
        <v>914</v>
      </c>
      <c r="C629" t="s">
        <v>123</v>
      </c>
      <c r="D629" t="s">
        <v>35</v>
      </c>
      <c r="E629" s="1">
        <v>84.717391304347828</v>
      </c>
      <c r="F629" s="1">
        <v>54.934782608695649</v>
      </c>
      <c r="G629" s="1">
        <v>0</v>
      </c>
      <c r="H629" s="2">
        <f t="shared" si="27"/>
        <v>0</v>
      </c>
      <c r="I629" s="1">
        <v>60.195652173913047</v>
      </c>
      <c r="J629" s="1">
        <v>0</v>
      </c>
      <c r="K629" s="2">
        <f t="shared" si="28"/>
        <v>0</v>
      </c>
      <c r="L629" s="1">
        <v>215.08695652173913</v>
      </c>
      <c r="M629" s="1">
        <v>0</v>
      </c>
      <c r="N629" s="2">
        <f t="shared" si="29"/>
        <v>0</v>
      </c>
    </row>
    <row r="630" spans="1:14" x14ac:dyDescent="0.3">
      <c r="A630" t="s">
        <v>32</v>
      </c>
      <c r="B630" t="s">
        <v>915</v>
      </c>
      <c r="C630" t="s">
        <v>738</v>
      </c>
      <c r="D630" t="s">
        <v>84</v>
      </c>
      <c r="E630" s="1">
        <v>30.304347826086957</v>
      </c>
      <c r="F630" s="1">
        <v>26.851847826086946</v>
      </c>
      <c r="G630" s="1">
        <v>0</v>
      </c>
      <c r="H630" s="2">
        <f t="shared" si="27"/>
        <v>0</v>
      </c>
      <c r="I630" s="1">
        <v>46.932282608695644</v>
      </c>
      <c r="J630" s="1">
        <v>0</v>
      </c>
      <c r="K630" s="2">
        <f t="shared" si="28"/>
        <v>0</v>
      </c>
      <c r="L630" s="1">
        <v>110.72510869565228</v>
      </c>
      <c r="M630" s="1">
        <v>0</v>
      </c>
      <c r="N630" s="2">
        <f t="shared" si="29"/>
        <v>0</v>
      </c>
    </row>
    <row r="631" spans="1:14" x14ac:dyDescent="0.3">
      <c r="A631" t="s">
        <v>32</v>
      </c>
      <c r="B631" t="s">
        <v>916</v>
      </c>
      <c r="C631" t="s">
        <v>917</v>
      </c>
      <c r="D631" t="s">
        <v>35</v>
      </c>
      <c r="E631" s="1">
        <v>45.663043478260867</v>
      </c>
      <c r="F631" s="1">
        <v>37.794999999999995</v>
      </c>
      <c r="G631" s="1">
        <v>0</v>
      </c>
      <c r="H631" s="2">
        <f t="shared" si="27"/>
        <v>0</v>
      </c>
      <c r="I631" s="1">
        <v>43.041304347826106</v>
      </c>
      <c r="J631" s="1">
        <v>0</v>
      </c>
      <c r="K631" s="2">
        <f t="shared" si="28"/>
        <v>0</v>
      </c>
      <c r="L631" s="1">
        <v>147.87869565217389</v>
      </c>
      <c r="M631" s="1">
        <v>0</v>
      </c>
      <c r="N631" s="2">
        <f t="shared" si="29"/>
        <v>0</v>
      </c>
    </row>
    <row r="632" spans="1:14" x14ac:dyDescent="0.3">
      <c r="A632" t="s">
        <v>32</v>
      </c>
      <c r="B632" t="s">
        <v>918</v>
      </c>
      <c r="C632" t="s">
        <v>919</v>
      </c>
      <c r="D632" t="s">
        <v>238</v>
      </c>
      <c r="E632" s="1">
        <v>22.5</v>
      </c>
      <c r="F632" s="1">
        <v>11.684782608695652</v>
      </c>
      <c r="G632" s="1">
        <v>0</v>
      </c>
      <c r="H632" s="2">
        <f t="shared" si="27"/>
        <v>0</v>
      </c>
      <c r="I632" s="1">
        <v>22.590978260869566</v>
      </c>
      <c r="J632" s="1">
        <v>0</v>
      </c>
      <c r="K632" s="2">
        <f t="shared" si="28"/>
        <v>0</v>
      </c>
      <c r="L632" s="1">
        <v>50.479021739130438</v>
      </c>
      <c r="M632" s="1">
        <v>0</v>
      </c>
      <c r="N632" s="2">
        <f t="shared" si="29"/>
        <v>0</v>
      </c>
    </row>
    <row r="633" spans="1:14" x14ac:dyDescent="0.3">
      <c r="A633" t="s">
        <v>32</v>
      </c>
      <c r="B633" t="s">
        <v>920</v>
      </c>
      <c r="C633" t="s">
        <v>284</v>
      </c>
      <c r="D633" t="s">
        <v>84</v>
      </c>
      <c r="E633" s="1">
        <v>262.42391304347825</v>
      </c>
      <c r="F633" s="1">
        <v>355.91304347826087</v>
      </c>
      <c r="G633" s="1">
        <v>0</v>
      </c>
      <c r="H633" s="2">
        <f t="shared" si="27"/>
        <v>0</v>
      </c>
      <c r="I633" s="1">
        <v>38.315217391304351</v>
      </c>
      <c r="J633" s="1">
        <v>0</v>
      </c>
      <c r="K633" s="2">
        <f t="shared" si="28"/>
        <v>0</v>
      </c>
      <c r="L633" s="1">
        <v>751.52989130434787</v>
      </c>
      <c r="M633" s="1">
        <v>0</v>
      </c>
      <c r="N633" s="2">
        <f t="shared" si="29"/>
        <v>0</v>
      </c>
    </row>
    <row r="634" spans="1:14" x14ac:dyDescent="0.3">
      <c r="A634" t="s">
        <v>32</v>
      </c>
      <c r="B634" t="s">
        <v>921</v>
      </c>
      <c r="C634" t="s">
        <v>922</v>
      </c>
      <c r="D634" t="s">
        <v>74</v>
      </c>
      <c r="E634" s="1">
        <v>25.206521739130434</v>
      </c>
      <c r="F634" s="1">
        <v>30.616847826086957</v>
      </c>
      <c r="G634" s="1">
        <v>0</v>
      </c>
      <c r="H634" s="2">
        <f t="shared" si="27"/>
        <v>0</v>
      </c>
      <c r="I634" s="1">
        <v>75.092391304347828</v>
      </c>
      <c r="J634" s="1">
        <v>0</v>
      </c>
      <c r="K634" s="2">
        <f t="shared" si="28"/>
        <v>0</v>
      </c>
      <c r="L634" s="1">
        <v>104.76630434782609</v>
      </c>
      <c r="M634" s="1">
        <v>0</v>
      </c>
      <c r="N634" s="2">
        <f t="shared" si="29"/>
        <v>0</v>
      </c>
    </row>
    <row r="635" spans="1:14" x14ac:dyDescent="0.3">
      <c r="A635" t="s">
        <v>32</v>
      </c>
      <c r="B635" t="s">
        <v>923</v>
      </c>
      <c r="C635" t="s">
        <v>922</v>
      </c>
      <c r="D635" t="s">
        <v>74</v>
      </c>
      <c r="E635" s="1">
        <v>111.22826086956522</v>
      </c>
      <c r="F635" s="1">
        <v>24.701304347826088</v>
      </c>
      <c r="G635" s="1">
        <v>0.13043478260869565</v>
      </c>
      <c r="H635" s="2">
        <f t="shared" si="27"/>
        <v>5.2804815799200886E-3</v>
      </c>
      <c r="I635" s="1">
        <v>103.5995652173913</v>
      </c>
      <c r="J635" s="1">
        <v>0</v>
      </c>
      <c r="K635" s="2">
        <f t="shared" si="28"/>
        <v>0</v>
      </c>
      <c r="L635" s="1">
        <v>277.81913043478266</v>
      </c>
      <c r="M635" s="1">
        <v>0</v>
      </c>
      <c r="N635" s="2">
        <f t="shared" si="29"/>
        <v>0</v>
      </c>
    </row>
    <row r="636" spans="1:14" x14ac:dyDescent="0.3">
      <c r="A636" t="s">
        <v>32</v>
      </c>
      <c r="B636" t="s">
        <v>924</v>
      </c>
      <c r="C636" t="s">
        <v>69</v>
      </c>
      <c r="D636" t="s">
        <v>70</v>
      </c>
      <c r="E636" s="1">
        <v>116.48913043478261</v>
      </c>
      <c r="F636" s="1">
        <v>37.648152173913047</v>
      </c>
      <c r="G636" s="1">
        <v>0.18478260869565216</v>
      </c>
      <c r="H636" s="2">
        <f t="shared" si="27"/>
        <v>4.9081455005297904E-3</v>
      </c>
      <c r="I636" s="1">
        <v>83.455652173913052</v>
      </c>
      <c r="J636" s="1">
        <v>0</v>
      </c>
      <c r="K636" s="2">
        <f t="shared" si="28"/>
        <v>0</v>
      </c>
      <c r="L636" s="1">
        <v>300.78945652173923</v>
      </c>
      <c r="M636" s="1">
        <v>1.9503260869565211</v>
      </c>
      <c r="N636" s="2">
        <f t="shared" si="29"/>
        <v>6.4840241061294096E-3</v>
      </c>
    </row>
    <row r="637" spans="1:14" x14ac:dyDescent="0.3">
      <c r="A637" t="s">
        <v>32</v>
      </c>
      <c r="B637" t="s">
        <v>925</v>
      </c>
      <c r="C637" t="s">
        <v>83</v>
      </c>
      <c r="D637" t="s">
        <v>84</v>
      </c>
      <c r="E637" s="1">
        <v>197.67391304347825</v>
      </c>
      <c r="F637" s="1">
        <v>43.427173913043482</v>
      </c>
      <c r="G637" s="1">
        <v>0</v>
      </c>
      <c r="H637" s="2">
        <f t="shared" si="27"/>
        <v>0</v>
      </c>
      <c r="I637" s="1">
        <v>186.69336956521741</v>
      </c>
      <c r="J637" s="1">
        <v>0</v>
      </c>
      <c r="K637" s="2">
        <f t="shared" si="28"/>
        <v>0</v>
      </c>
      <c r="L637" s="1">
        <v>376.8638043478262</v>
      </c>
      <c r="M637" s="1">
        <v>0</v>
      </c>
      <c r="N637" s="2">
        <f t="shared" si="29"/>
        <v>0</v>
      </c>
    </row>
    <row r="638" spans="1:14" x14ac:dyDescent="0.3">
      <c r="A638" t="s">
        <v>32</v>
      </c>
      <c r="B638" t="s">
        <v>926</v>
      </c>
      <c r="C638" t="s">
        <v>808</v>
      </c>
      <c r="D638" t="s">
        <v>84</v>
      </c>
      <c r="E638" s="1">
        <v>24.739130434782609</v>
      </c>
      <c r="F638" s="1">
        <v>21.132608695652177</v>
      </c>
      <c r="G638" s="1">
        <v>0</v>
      </c>
      <c r="H638" s="2">
        <f t="shared" si="27"/>
        <v>0</v>
      </c>
      <c r="I638" s="1">
        <v>36.048804347826092</v>
      </c>
      <c r="J638" s="1">
        <v>0</v>
      </c>
      <c r="K638" s="2">
        <f t="shared" si="28"/>
        <v>0</v>
      </c>
      <c r="L638" s="1">
        <v>71.882717391304354</v>
      </c>
      <c r="M638" s="1">
        <v>0</v>
      </c>
      <c r="N638" s="2">
        <f t="shared" si="29"/>
        <v>0</v>
      </c>
    </row>
    <row r="639" spans="1:14" x14ac:dyDescent="0.3">
      <c r="A639" t="s">
        <v>32</v>
      </c>
      <c r="B639" t="s">
        <v>927</v>
      </c>
      <c r="C639" t="s">
        <v>496</v>
      </c>
      <c r="D639" t="s">
        <v>51</v>
      </c>
      <c r="E639" s="1">
        <v>28.065217391304348</v>
      </c>
      <c r="F639" s="1">
        <v>20.688478260869566</v>
      </c>
      <c r="G639" s="1">
        <v>0</v>
      </c>
      <c r="H639" s="2">
        <f t="shared" si="27"/>
        <v>0</v>
      </c>
      <c r="I639" s="1">
        <v>38.944673913043474</v>
      </c>
      <c r="J639" s="1">
        <v>0</v>
      </c>
      <c r="K639" s="2">
        <f t="shared" si="28"/>
        <v>0</v>
      </c>
      <c r="L639" s="1">
        <v>91.360217391304374</v>
      </c>
      <c r="M639" s="1">
        <v>0</v>
      </c>
      <c r="N639" s="2">
        <f t="shared" si="29"/>
        <v>0</v>
      </c>
    </row>
    <row r="640" spans="1:14" x14ac:dyDescent="0.3">
      <c r="A640" t="s">
        <v>32</v>
      </c>
      <c r="B640" t="s">
        <v>928</v>
      </c>
      <c r="C640" t="s">
        <v>129</v>
      </c>
      <c r="D640" t="s">
        <v>130</v>
      </c>
      <c r="E640" s="1">
        <v>49.195652173913047</v>
      </c>
      <c r="F640" s="1">
        <v>47.926630434782602</v>
      </c>
      <c r="G640" s="1">
        <v>0.17934782608695651</v>
      </c>
      <c r="H640" s="2">
        <f t="shared" si="27"/>
        <v>3.742133015819017E-3</v>
      </c>
      <c r="I640" s="1">
        <v>40.873586956521741</v>
      </c>
      <c r="J640" s="1">
        <v>0.36956521739130432</v>
      </c>
      <c r="K640" s="2">
        <f t="shared" si="28"/>
        <v>9.041663453330389E-3</v>
      </c>
      <c r="L640" s="1">
        <v>162.50119565217392</v>
      </c>
      <c r="M640" s="1">
        <v>0</v>
      </c>
      <c r="N640" s="2">
        <f t="shared" si="29"/>
        <v>0</v>
      </c>
    </row>
    <row r="641" spans="1:14" x14ac:dyDescent="0.3">
      <c r="A641" t="s">
        <v>32</v>
      </c>
      <c r="B641" t="s">
        <v>929</v>
      </c>
      <c r="C641" t="s">
        <v>266</v>
      </c>
      <c r="D641" t="s">
        <v>267</v>
      </c>
      <c r="E641" s="1">
        <v>96.673913043478265</v>
      </c>
      <c r="F641" s="1">
        <v>25.033478260869565</v>
      </c>
      <c r="G641" s="1">
        <v>0.21739130434782608</v>
      </c>
      <c r="H641" s="2">
        <f t="shared" si="27"/>
        <v>8.6840231342376287E-3</v>
      </c>
      <c r="I641" s="1">
        <v>80.514999999999986</v>
      </c>
      <c r="J641" s="1">
        <v>0</v>
      </c>
      <c r="K641" s="2">
        <f t="shared" si="28"/>
        <v>0</v>
      </c>
      <c r="L641" s="1">
        <v>248.58706521739128</v>
      </c>
      <c r="M641" s="1">
        <v>0</v>
      </c>
      <c r="N641" s="2">
        <f t="shared" si="29"/>
        <v>0</v>
      </c>
    </row>
    <row r="642" spans="1:14" x14ac:dyDescent="0.3">
      <c r="A642" t="s">
        <v>32</v>
      </c>
      <c r="B642" t="s">
        <v>930</v>
      </c>
      <c r="C642" t="s">
        <v>522</v>
      </c>
      <c r="D642" t="s">
        <v>57</v>
      </c>
      <c r="E642" s="1">
        <v>110.6304347826087</v>
      </c>
      <c r="F642" s="1">
        <v>84.553804347826102</v>
      </c>
      <c r="G642" s="1">
        <v>0</v>
      </c>
      <c r="H642" s="2">
        <f t="shared" ref="H642:H681" si="30">G642/F642</f>
        <v>0</v>
      </c>
      <c r="I642" s="1">
        <v>128.64565217391305</v>
      </c>
      <c r="J642" s="1">
        <v>0</v>
      </c>
      <c r="K642" s="2">
        <f t="shared" ref="K642:K681" si="31">J642/I642</f>
        <v>0</v>
      </c>
      <c r="L642" s="1">
        <v>329.24586956521756</v>
      </c>
      <c r="M642" s="1">
        <v>0</v>
      </c>
      <c r="N642" s="2">
        <f t="shared" ref="N642:N681" si="32">M642/L642</f>
        <v>0</v>
      </c>
    </row>
    <row r="643" spans="1:14" x14ac:dyDescent="0.3">
      <c r="A643" t="s">
        <v>32</v>
      </c>
      <c r="B643" t="s">
        <v>931</v>
      </c>
      <c r="C643" t="s">
        <v>777</v>
      </c>
      <c r="D643" t="s">
        <v>74</v>
      </c>
      <c r="E643" s="1">
        <v>104</v>
      </c>
      <c r="F643" s="1">
        <v>52.577500000000001</v>
      </c>
      <c r="G643" s="1">
        <v>9.4239130434782603E-2</v>
      </c>
      <c r="H643" s="2">
        <f t="shared" si="30"/>
        <v>1.7923851540066111E-3</v>
      </c>
      <c r="I643" s="1">
        <v>64.656847826086931</v>
      </c>
      <c r="J643" s="1">
        <v>0.60869565217391308</v>
      </c>
      <c r="K643" s="2">
        <f t="shared" si="31"/>
        <v>9.4142488017846769E-3</v>
      </c>
      <c r="L643" s="1">
        <v>212.69608695652175</v>
      </c>
      <c r="M643" s="1">
        <v>11.817717391304347</v>
      </c>
      <c r="N643" s="2">
        <f t="shared" si="32"/>
        <v>5.5561517658385809E-2</v>
      </c>
    </row>
    <row r="644" spans="1:14" x14ac:dyDescent="0.3">
      <c r="A644" t="s">
        <v>32</v>
      </c>
      <c r="B644" t="s">
        <v>932</v>
      </c>
      <c r="C644" t="s">
        <v>582</v>
      </c>
      <c r="D644" t="s">
        <v>583</v>
      </c>
      <c r="E644" s="1">
        <v>56.260869565217391</v>
      </c>
      <c r="F644" s="1">
        <v>32.410326086956523</v>
      </c>
      <c r="G644" s="1">
        <v>0</v>
      </c>
      <c r="H644" s="2">
        <f t="shared" si="30"/>
        <v>0</v>
      </c>
      <c r="I644" s="1">
        <v>40.573369565217391</v>
      </c>
      <c r="J644" s="1">
        <v>0</v>
      </c>
      <c r="K644" s="2">
        <f t="shared" si="31"/>
        <v>0</v>
      </c>
      <c r="L644" s="1">
        <v>175.24728260869566</v>
      </c>
      <c r="M644" s="1">
        <v>0</v>
      </c>
      <c r="N644" s="2">
        <f t="shared" si="32"/>
        <v>0</v>
      </c>
    </row>
    <row r="645" spans="1:14" x14ac:dyDescent="0.3">
      <c r="A645" t="s">
        <v>32</v>
      </c>
      <c r="B645" t="s">
        <v>933</v>
      </c>
      <c r="C645" t="s">
        <v>639</v>
      </c>
      <c r="D645" t="s">
        <v>640</v>
      </c>
      <c r="E645" s="1">
        <v>156.77173913043478</v>
      </c>
      <c r="F645" s="1">
        <v>27.909021739130434</v>
      </c>
      <c r="G645" s="1">
        <v>1.0869565217391304E-2</v>
      </c>
      <c r="H645" s="2">
        <f t="shared" si="30"/>
        <v>3.8946421408068917E-4</v>
      </c>
      <c r="I645" s="1">
        <v>145.87000000000003</v>
      </c>
      <c r="J645" s="1">
        <v>4.3478260869565216E-2</v>
      </c>
      <c r="K645" s="2">
        <f t="shared" si="31"/>
        <v>2.9806170473411397E-4</v>
      </c>
      <c r="L645" s="1">
        <v>399.85489130434775</v>
      </c>
      <c r="M645" s="1">
        <v>0</v>
      </c>
      <c r="N645" s="2">
        <f t="shared" si="32"/>
        <v>0</v>
      </c>
    </row>
    <row r="646" spans="1:14" x14ac:dyDescent="0.3">
      <c r="A646" t="s">
        <v>32</v>
      </c>
      <c r="B646" t="s">
        <v>934</v>
      </c>
      <c r="C646" t="s">
        <v>935</v>
      </c>
      <c r="D646" t="s">
        <v>35</v>
      </c>
      <c r="E646" s="1">
        <v>57.108695652173914</v>
      </c>
      <c r="F646" s="1">
        <v>68.86673913043478</v>
      </c>
      <c r="G646" s="1">
        <v>0</v>
      </c>
      <c r="H646" s="2">
        <f t="shared" si="30"/>
        <v>0</v>
      </c>
      <c r="I646" s="1">
        <v>33.991413043478282</v>
      </c>
      <c r="J646" s="1">
        <v>0</v>
      </c>
      <c r="K646" s="2">
        <f t="shared" si="31"/>
        <v>0</v>
      </c>
      <c r="L646" s="1">
        <v>141.41576086956522</v>
      </c>
      <c r="M646" s="1">
        <v>0</v>
      </c>
      <c r="N646" s="2">
        <f t="shared" si="32"/>
        <v>0</v>
      </c>
    </row>
    <row r="647" spans="1:14" x14ac:dyDescent="0.3">
      <c r="A647" t="s">
        <v>32</v>
      </c>
      <c r="B647" t="s">
        <v>936</v>
      </c>
      <c r="C647" t="s">
        <v>678</v>
      </c>
      <c r="D647" t="s">
        <v>612</v>
      </c>
      <c r="E647" s="1">
        <v>34.304347826086953</v>
      </c>
      <c r="F647" s="1">
        <v>10.078804347826088</v>
      </c>
      <c r="G647" s="1">
        <v>0</v>
      </c>
      <c r="H647" s="2">
        <f t="shared" si="30"/>
        <v>0</v>
      </c>
      <c r="I647" s="1">
        <v>56.883152173913047</v>
      </c>
      <c r="J647" s="1">
        <v>0</v>
      </c>
      <c r="K647" s="2">
        <f t="shared" si="31"/>
        <v>0</v>
      </c>
      <c r="L647" s="1">
        <v>129.37771739130434</v>
      </c>
      <c r="M647" s="1">
        <v>0</v>
      </c>
      <c r="N647" s="2">
        <f t="shared" si="32"/>
        <v>0</v>
      </c>
    </row>
    <row r="648" spans="1:14" x14ac:dyDescent="0.3">
      <c r="A648" t="s">
        <v>32</v>
      </c>
      <c r="B648" t="s">
        <v>937</v>
      </c>
      <c r="C648" t="s">
        <v>89</v>
      </c>
      <c r="D648" t="s">
        <v>74</v>
      </c>
      <c r="E648" s="1">
        <v>99.597826086956516</v>
      </c>
      <c r="F648" s="1">
        <v>31.894021739130434</v>
      </c>
      <c r="G648" s="1">
        <v>0</v>
      </c>
      <c r="H648" s="2">
        <f t="shared" si="30"/>
        <v>0</v>
      </c>
      <c r="I648" s="1">
        <v>74.021739130434781</v>
      </c>
      <c r="J648" s="1">
        <v>0</v>
      </c>
      <c r="K648" s="2">
        <f t="shared" si="31"/>
        <v>0</v>
      </c>
      <c r="L648" s="1">
        <v>247.60282608695653</v>
      </c>
      <c r="M648" s="1">
        <v>0</v>
      </c>
      <c r="N648" s="2">
        <f t="shared" si="32"/>
        <v>0</v>
      </c>
    </row>
    <row r="649" spans="1:14" x14ac:dyDescent="0.3">
      <c r="A649" t="s">
        <v>32</v>
      </c>
      <c r="B649" t="s">
        <v>938</v>
      </c>
      <c r="C649" t="s">
        <v>255</v>
      </c>
      <c r="D649" t="s">
        <v>87</v>
      </c>
      <c r="E649" s="1">
        <v>113.18478260869566</v>
      </c>
      <c r="F649" s="1">
        <v>36.611739130434778</v>
      </c>
      <c r="G649" s="1">
        <v>0</v>
      </c>
      <c r="H649" s="2">
        <f t="shared" si="30"/>
        <v>0</v>
      </c>
      <c r="I649" s="1">
        <v>88.11576086956525</v>
      </c>
      <c r="J649" s="1">
        <v>0</v>
      </c>
      <c r="K649" s="2">
        <f t="shared" si="31"/>
        <v>0</v>
      </c>
      <c r="L649" s="1">
        <v>287.62184782608699</v>
      </c>
      <c r="M649" s="1">
        <v>0</v>
      </c>
      <c r="N649" s="2">
        <f t="shared" si="32"/>
        <v>0</v>
      </c>
    </row>
    <row r="650" spans="1:14" x14ac:dyDescent="0.3">
      <c r="A650" t="s">
        <v>32</v>
      </c>
      <c r="B650" t="s">
        <v>939</v>
      </c>
      <c r="C650" t="s">
        <v>940</v>
      </c>
      <c r="D650" t="s">
        <v>39</v>
      </c>
      <c r="E650" s="1">
        <v>112.33695652173913</v>
      </c>
      <c r="F650" s="1">
        <v>37.127282608695644</v>
      </c>
      <c r="G650" s="1">
        <v>0</v>
      </c>
      <c r="H650" s="2">
        <f t="shared" si="30"/>
        <v>0</v>
      </c>
      <c r="I650" s="1">
        <v>74.378043478260878</v>
      </c>
      <c r="J650" s="1">
        <v>0</v>
      </c>
      <c r="K650" s="2">
        <f t="shared" si="31"/>
        <v>0</v>
      </c>
      <c r="L650" s="1">
        <v>286.13576086956522</v>
      </c>
      <c r="M650" s="1">
        <v>0</v>
      </c>
      <c r="N650" s="2">
        <f t="shared" si="32"/>
        <v>0</v>
      </c>
    </row>
    <row r="651" spans="1:14" x14ac:dyDescent="0.3">
      <c r="A651" t="s">
        <v>32</v>
      </c>
      <c r="B651" t="s">
        <v>941</v>
      </c>
      <c r="C651" t="s">
        <v>294</v>
      </c>
      <c r="D651" t="s">
        <v>66</v>
      </c>
      <c r="E651" s="1">
        <v>109.45652173913044</v>
      </c>
      <c r="F651" s="1">
        <v>60.980978260869563</v>
      </c>
      <c r="G651" s="1">
        <v>0</v>
      </c>
      <c r="H651" s="2">
        <f t="shared" si="30"/>
        <v>0</v>
      </c>
      <c r="I651" s="1">
        <v>70.5625</v>
      </c>
      <c r="J651" s="1">
        <v>0</v>
      </c>
      <c r="K651" s="2">
        <f t="shared" si="31"/>
        <v>0</v>
      </c>
      <c r="L651" s="1">
        <v>283.67119565217394</v>
      </c>
      <c r="M651" s="1">
        <v>0</v>
      </c>
      <c r="N651" s="2">
        <f t="shared" si="32"/>
        <v>0</v>
      </c>
    </row>
    <row r="652" spans="1:14" x14ac:dyDescent="0.3">
      <c r="A652" t="s">
        <v>32</v>
      </c>
      <c r="B652" t="s">
        <v>942</v>
      </c>
      <c r="C652" t="s">
        <v>284</v>
      </c>
      <c r="D652" t="s">
        <v>84</v>
      </c>
      <c r="E652" s="1">
        <v>111.07608695652173</v>
      </c>
      <c r="F652" s="1">
        <v>145.02152173913046</v>
      </c>
      <c r="G652" s="1">
        <v>0</v>
      </c>
      <c r="H652" s="2">
        <f t="shared" si="30"/>
        <v>0</v>
      </c>
      <c r="I652" s="1">
        <v>59.079239130434793</v>
      </c>
      <c r="J652" s="1">
        <v>0.10869565217391304</v>
      </c>
      <c r="K652" s="2">
        <f t="shared" si="31"/>
        <v>1.8398282336361074E-3</v>
      </c>
      <c r="L652" s="1">
        <v>294.16923913043479</v>
      </c>
      <c r="M652" s="1">
        <v>0</v>
      </c>
      <c r="N652" s="2">
        <f t="shared" si="32"/>
        <v>0</v>
      </c>
    </row>
    <row r="653" spans="1:14" x14ac:dyDescent="0.3">
      <c r="A653" t="s">
        <v>32</v>
      </c>
      <c r="B653" t="s">
        <v>943</v>
      </c>
      <c r="C653" t="s">
        <v>491</v>
      </c>
      <c r="D653" t="s">
        <v>74</v>
      </c>
      <c r="E653" s="1">
        <v>165.9891304347826</v>
      </c>
      <c r="F653" s="1">
        <v>18.103478260869565</v>
      </c>
      <c r="G653" s="1">
        <v>0</v>
      </c>
      <c r="H653" s="2">
        <f t="shared" si="30"/>
        <v>0</v>
      </c>
      <c r="I653" s="1">
        <v>162.66978260869567</v>
      </c>
      <c r="J653" s="1">
        <v>0</v>
      </c>
      <c r="K653" s="2">
        <f t="shared" si="31"/>
        <v>0</v>
      </c>
      <c r="L653" s="1">
        <v>411.34076086956537</v>
      </c>
      <c r="M653" s="1">
        <v>0</v>
      </c>
      <c r="N653" s="2">
        <f t="shared" si="32"/>
        <v>0</v>
      </c>
    </row>
    <row r="654" spans="1:14" x14ac:dyDescent="0.3">
      <c r="A654" t="s">
        <v>32</v>
      </c>
      <c r="B654" t="s">
        <v>944</v>
      </c>
      <c r="C654" t="s">
        <v>46</v>
      </c>
      <c r="D654" t="s">
        <v>39</v>
      </c>
      <c r="E654" s="1">
        <v>113.14130434782609</v>
      </c>
      <c r="F654" s="1">
        <v>52.701086956521742</v>
      </c>
      <c r="G654" s="1">
        <v>0</v>
      </c>
      <c r="H654" s="2">
        <f t="shared" si="30"/>
        <v>0</v>
      </c>
      <c r="I654" s="1">
        <v>88.25</v>
      </c>
      <c r="J654" s="1">
        <v>0</v>
      </c>
      <c r="K654" s="2">
        <f t="shared" si="31"/>
        <v>0</v>
      </c>
      <c r="L654" s="1">
        <v>295.4021739130435</v>
      </c>
      <c r="M654" s="1">
        <v>0</v>
      </c>
      <c r="N654" s="2">
        <f t="shared" si="32"/>
        <v>0</v>
      </c>
    </row>
    <row r="655" spans="1:14" x14ac:dyDescent="0.3">
      <c r="A655" t="s">
        <v>32</v>
      </c>
      <c r="B655" t="s">
        <v>945</v>
      </c>
      <c r="C655" t="s">
        <v>53</v>
      </c>
      <c r="D655" t="s">
        <v>49</v>
      </c>
      <c r="E655" s="1">
        <v>35.630434782608695</v>
      </c>
      <c r="F655" s="1">
        <v>28.695652173913043</v>
      </c>
      <c r="G655" s="1">
        <v>1.8451086956521738</v>
      </c>
      <c r="H655" s="2">
        <f t="shared" si="30"/>
        <v>6.4299242424242425E-2</v>
      </c>
      <c r="I655" s="1">
        <v>24.442934782608695</v>
      </c>
      <c r="J655" s="1">
        <v>13.978260869565217</v>
      </c>
      <c r="K655" s="2">
        <f t="shared" si="31"/>
        <v>0.57187326292384655</v>
      </c>
      <c r="L655" s="1">
        <v>105.05163043478261</v>
      </c>
      <c r="M655" s="1">
        <v>12.709239130434783</v>
      </c>
      <c r="N655" s="2">
        <f t="shared" si="32"/>
        <v>0.12098088414082103</v>
      </c>
    </row>
    <row r="656" spans="1:14" x14ac:dyDescent="0.3">
      <c r="A656" t="s">
        <v>32</v>
      </c>
      <c r="B656" t="s">
        <v>946</v>
      </c>
      <c r="C656" t="s">
        <v>140</v>
      </c>
      <c r="D656" t="s">
        <v>141</v>
      </c>
      <c r="E656" s="1">
        <v>48.706521739130437</v>
      </c>
      <c r="F656" s="1">
        <v>14.157608695652174</v>
      </c>
      <c r="G656" s="1">
        <v>1.125</v>
      </c>
      <c r="H656" s="2">
        <f t="shared" si="30"/>
        <v>7.9462571976967378E-2</v>
      </c>
      <c r="I656" s="1">
        <v>42.030326086956521</v>
      </c>
      <c r="J656" s="1">
        <v>4.8804347826086953</v>
      </c>
      <c r="K656" s="2">
        <f t="shared" si="31"/>
        <v>0.11611698592372484</v>
      </c>
      <c r="L656" s="1">
        <v>115.62510869565217</v>
      </c>
      <c r="M656" s="1">
        <v>25.888695652173915</v>
      </c>
      <c r="N656" s="2">
        <f t="shared" si="32"/>
        <v>0.22390202218376296</v>
      </c>
    </row>
    <row r="657" spans="1:14" x14ac:dyDescent="0.3">
      <c r="A657" t="s">
        <v>32</v>
      </c>
      <c r="B657" t="s">
        <v>947</v>
      </c>
      <c r="C657" t="s">
        <v>209</v>
      </c>
      <c r="D657" t="s">
        <v>210</v>
      </c>
      <c r="E657" s="1">
        <v>117.52173913043478</v>
      </c>
      <c r="F657" s="1">
        <v>51.043478260869563</v>
      </c>
      <c r="G657" s="1">
        <v>0.25</v>
      </c>
      <c r="H657" s="2">
        <f t="shared" si="30"/>
        <v>4.8977853492333905E-3</v>
      </c>
      <c r="I657" s="1">
        <v>74.959239130434781</v>
      </c>
      <c r="J657" s="1">
        <v>4.0760869565217392</v>
      </c>
      <c r="K657" s="2">
        <f t="shared" si="31"/>
        <v>5.4377379010331704E-2</v>
      </c>
      <c r="L657" s="1">
        <v>303.75</v>
      </c>
      <c r="M657" s="1">
        <v>8.6086956521739122</v>
      </c>
      <c r="N657" s="2">
        <f t="shared" si="32"/>
        <v>2.834138486312399E-2</v>
      </c>
    </row>
    <row r="658" spans="1:14" x14ac:dyDescent="0.3">
      <c r="A658" t="s">
        <v>32</v>
      </c>
      <c r="B658" t="s">
        <v>948</v>
      </c>
      <c r="C658" t="s">
        <v>140</v>
      </c>
      <c r="D658" t="s">
        <v>141</v>
      </c>
      <c r="E658" s="1">
        <v>109.41304347826087</v>
      </c>
      <c r="F658" s="1">
        <v>87.038043478260875</v>
      </c>
      <c r="G658" s="1">
        <v>2.4945652173913042</v>
      </c>
      <c r="H658" s="2">
        <f t="shared" si="30"/>
        <v>2.8660630658757413E-2</v>
      </c>
      <c r="I658" s="1">
        <v>34.690217391304351</v>
      </c>
      <c r="J658" s="1">
        <v>5.6847826086956523</v>
      </c>
      <c r="K658" s="2">
        <f t="shared" si="31"/>
        <v>0.16387278709070968</v>
      </c>
      <c r="L658" s="1">
        <v>246.05706521739131</v>
      </c>
      <c r="M658" s="1">
        <v>10.461956521739131</v>
      </c>
      <c r="N658" s="2">
        <f t="shared" si="32"/>
        <v>4.2518415443571989E-2</v>
      </c>
    </row>
    <row r="659" spans="1:14" x14ac:dyDescent="0.3">
      <c r="A659" t="s">
        <v>32</v>
      </c>
      <c r="B659" t="s">
        <v>949</v>
      </c>
      <c r="C659" t="s">
        <v>237</v>
      </c>
      <c r="D659" t="s">
        <v>238</v>
      </c>
      <c r="E659" s="1">
        <v>19.239130434782609</v>
      </c>
      <c r="F659" s="1">
        <v>18.551630434782609</v>
      </c>
      <c r="G659" s="1">
        <v>0.39402173913043476</v>
      </c>
      <c r="H659" s="2">
        <f t="shared" si="30"/>
        <v>2.1239197304819098E-2</v>
      </c>
      <c r="I659" s="1">
        <v>8.3948913043478282</v>
      </c>
      <c r="J659" s="1">
        <v>2.5217391304347827</v>
      </c>
      <c r="K659" s="2">
        <f t="shared" si="31"/>
        <v>0.30038972977872147</v>
      </c>
      <c r="L659" s="1">
        <v>50.027173913043477</v>
      </c>
      <c r="M659" s="1">
        <v>2.25</v>
      </c>
      <c r="N659" s="2">
        <f t="shared" si="32"/>
        <v>4.4975556762629008E-2</v>
      </c>
    </row>
    <row r="660" spans="1:14" x14ac:dyDescent="0.3">
      <c r="A660" t="s">
        <v>32</v>
      </c>
      <c r="B660" t="s">
        <v>950</v>
      </c>
      <c r="C660" t="s">
        <v>38</v>
      </c>
      <c r="D660" t="s">
        <v>39</v>
      </c>
      <c r="E660" s="1">
        <v>113.76086956521739</v>
      </c>
      <c r="F660" s="1">
        <v>84.961956521739125</v>
      </c>
      <c r="G660" s="1">
        <v>0</v>
      </c>
      <c r="H660" s="2">
        <f t="shared" si="30"/>
        <v>0</v>
      </c>
      <c r="I660" s="1">
        <v>48.008152173913047</v>
      </c>
      <c r="J660" s="1">
        <v>4</v>
      </c>
      <c r="K660" s="2">
        <f t="shared" si="31"/>
        <v>8.3319182656931001E-2</v>
      </c>
      <c r="L660" s="1">
        <v>280.32065217391306</v>
      </c>
      <c r="M660" s="1">
        <v>26.744565217391305</v>
      </c>
      <c r="N660" s="2">
        <f t="shared" si="32"/>
        <v>9.5407045503014792E-2</v>
      </c>
    </row>
    <row r="661" spans="1:14" x14ac:dyDescent="0.3">
      <c r="A661" t="s">
        <v>32</v>
      </c>
      <c r="B661" t="s">
        <v>951</v>
      </c>
      <c r="C661" t="s">
        <v>53</v>
      </c>
      <c r="D661" t="s">
        <v>49</v>
      </c>
      <c r="E661" s="1">
        <v>116.35869565217391</v>
      </c>
      <c r="F661" s="1">
        <v>64.497282608695656</v>
      </c>
      <c r="G661" s="1">
        <v>2.3260869565217392</v>
      </c>
      <c r="H661" s="2">
        <f t="shared" si="30"/>
        <v>3.6064883084053083E-2</v>
      </c>
      <c r="I661" s="1">
        <v>60.328804347826086</v>
      </c>
      <c r="J661" s="1">
        <v>25.673913043478262</v>
      </c>
      <c r="K661" s="2">
        <f t="shared" si="31"/>
        <v>0.42556641592721051</v>
      </c>
      <c r="L661" s="1">
        <v>301.93206521739131</v>
      </c>
      <c r="M661" s="1">
        <v>22.086956521739129</v>
      </c>
      <c r="N661" s="2">
        <f t="shared" si="32"/>
        <v>7.3152073152073144E-2</v>
      </c>
    </row>
    <row r="662" spans="1:14" x14ac:dyDescent="0.3">
      <c r="A662" t="s">
        <v>32</v>
      </c>
      <c r="B662" t="s">
        <v>952</v>
      </c>
      <c r="C662" t="s">
        <v>614</v>
      </c>
      <c r="D662" t="s">
        <v>49</v>
      </c>
      <c r="E662" s="1">
        <v>71.184782608695656</v>
      </c>
      <c r="F662" s="1">
        <v>56.640217391304347</v>
      </c>
      <c r="G662" s="1">
        <v>4.1021739130434778</v>
      </c>
      <c r="H662" s="2">
        <f t="shared" si="30"/>
        <v>7.2425108906330957E-2</v>
      </c>
      <c r="I662" s="1">
        <v>35.60108695652174</v>
      </c>
      <c r="J662" s="1">
        <v>16.086956521739129</v>
      </c>
      <c r="K662" s="2">
        <f t="shared" si="31"/>
        <v>0.45186700454920153</v>
      </c>
      <c r="L662" s="1">
        <v>180.85597826086956</v>
      </c>
      <c r="M662" s="1">
        <v>2.0054347826086958</v>
      </c>
      <c r="N662" s="2">
        <f t="shared" si="32"/>
        <v>1.1088573360378636E-2</v>
      </c>
    </row>
    <row r="663" spans="1:14" x14ac:dyDescent="0.3">
      <c r="A663" t="s">
        <v>32</v>
      </c>
      <c r="B663" t="s">
        <v>953</v>
      </c>
      <c r="C663" t="s">
        <v>127</v>
      </c>
      <c r="D663" t="s">
        <v>238</v>
      </c>
      <c r="E663" s="1">
        <v>55.858695652173914</v>
      </c>
      <c r="F663" s="1">
        <v>45.464673913043477</v>
      </c>
      <c r="G663" s="1">
        <v>3.9402173913043477</v>
      </c>
      <c r="H663" s="2">
        <f t="shared" si="30"/>
        <v>8.6665471280855902E-2</v>
      </c>
      <c r="I663" s="1">
        <v>20.752717391304348</v>
      </c>
      <c r="J663" s="1">
        <v>0</v>
      </c>
      <c r="K663" s="2">
        <f t="shared" si="31"/>
        <v>0</v>
      </c>
      <c r="L663" s="1">
        <v>144.83423913043478</v>
      </c>
      <c r="M663" s="1">
        <v>5.9456521739130439</v>
      </c>
      <c r="N663" s="2">
        <f t="shared" si="32"/>
        <v>4.1051426856038575E-2</v>
      </c>
    </row>
    <row r="664" spans="1:14" x14ac:dyDescent="0.3">
      <c r="A664" t="s">
        <v>32</v>
      </c>
      <c r="B664" t="s">
        <v>954</v>
      </c>
      <c r="C664" t="s">
        <v>357</v>
      </c>
      <c r="D664" t="s">
        <v>297</v>
      </c>
      <c r="E664" s="1">
        <v>51.902173913043477</v>
      </c>
      <c r="F664" s="1">
        <v>24.842391304347824</v>
      </c>
      <c r="G664" s="1">
        <v>0</v>
      </c>
      <c r="H664" s="2">
        <f t="shared" si="30"/>
        <v>0</v>
      </c>
      <c r="I664" s="1">
        <v>36.576086956521742</v>
      </c>
      <c r="J664" s="1">
        <v>0</v>
      </c>
      <c r="K664" s="2">
        <f t="shared" si="31"/>
        <v>0</v>
      </c>
      <c r="L664" s="1">
        <v>141.97826086956522</v>
      </c>
      <c r="M664" s="1">
        <v>0</v>
      </c>
      <c r="N664" s="2">
        <f t="shared" si="32"/>
        <v>0</v>
      </c>
    </row>
    <row r="665" spans="1:14" x14ac:dyDescent="0.3">
      <c r="A665" t="s">
        <v>32</v>
      </c>
      <c r="B665" t="s">
        <v>955</v>
      </c>
      <c r="C665" t="s">
        <v>144</v>
      </c>
      <c r="D665" t="s">
        <v>145</v>
      </c>
      <c r="E665" s="1">
        <v>227.43478260869566</v>
      </c>
      <c r="F665" s="1">
        <v>153.59239130434781</v>
      </c>
      <c r="G665" s="1">
        <v>7.6086956521739135E-2</v>
      </c>
      <c r="H665" s="2">
        <f t="shared" si="30"/>
        <v>4.9538232900463543E-4</v>
      </c>
      <c r="I665" s="1">
        <v>58.961956521739133</v>
      </c>
      <c r="J665" s="1">
        <v>9.7826086956521743E-2</v>
      </c>
      <c r="K665" s="2">
        <f t="shared" si="31"/>
        <v>1.6591390911604757E-3</v>
      </c>
      <c r="L665" s="1">
        <v>578.69836956521738</v>
      </c>
      <c r="M665" s="1">
        <v>0</v>
      </c>
      <c r="N665" s="2">
        <f t="shared" si="32"/>
        <v>0</v>
      </c>
    </row>
    <row r="666" spans="1:14" x14ac:dyDescent="0.3">
      <c r="A666" t="s">
        <v>32</v>
      </c>
      <c r="B666" t="s">
        <v>956</v>
      </c>
      <c r="C666" t="s">
        <v>957</v>
      </c>
      <c r="D666" t="s">
        <v>958</v>
      </c>
      <c r="E666" s="1">
        <v>102.19565217391305</v>
      </c>
      <c r="F666" s="1">
        <v>25.363804347826086</v>
      </c>
      <c r="G666" s="1">
        <v>0.52532608695652172</v>
      </c>
      <c r="H666" s="2">
        <f t="shared" si="30"/>
        <v>2.0711644032278109E-2</v>
      </c>
      <c r="I666" s="1">
        <v>98.141521739130482</v>
      </c>
      <c r="J666" s="1">
        <v>7.4347826086956523</v>
      </c>
      <c r="K666" s="2">
        <f t="shared" si="31"/>
        <v>7.5755729857725385E-2</v>
      </c>
      <c r="L666" s="1">
        <v>307.02565217391316</v>
      </c>
      <c r="M666" s="1">
        <v>157.40782608695642</v>
      </c>
      <c r="N666" s="2">
        <f t="shared" si="32"/>
        <v>0.51268623638585586</v>
      </c>
    </row>
    <row r="667" spans="1:14" x14ac:dyDescent="0.3">
      <c r="A667" t="s">
        <v>32</v>
      </c>
      <c r="B667" t="s">
        <v>959</v>
      </c>
      <c r="C667" t="s">
        <v>80</v>
      </c>
      <c r="D667" t="s">
        <v>81</v>
      </c>
      <c r="E667" s="1">
        <v>57.423913043478258</v>
      </c>
      <c r="F667" s="1">
        <v>35.347826086956523</v>
      </c>
      <c r="G667" s="1">
        <v>0</v>
      </c>
      <c r="H667" s="2">
        <f t="shared" si="30"/>
        <v>0</v>
      </c>
      <c r="I667" s="1">
        <v>51.372282608695649</v>
      </c>
      <c r="J667" s="1">
        <v>0</v>
      </c>
      <c r="K667" s="2">
        <f t="shared" si="31"/>
        <v>0</v>
      </c>
      <c r="L667" s="1">
        <v>155.13043478260869</v>
      </c>
      <c r="M667" s="1">
        <v>0</v>
      </c>
      <c r="N667" s="2">
        <f t="shared" si="32"/>
        <v>0</v>
      </c>
    </row>
    <row r="668" spans="1:14" x14ac:dyDescent="0.3">
      <c r="A668" t="s">
        <v>32</v>
      </c>
      <c r="B668" t="s">
        <v>960</v>
      </c>
      <c r="C668" t="s">
        <v>275</v>
      </c>
      <c r="D668" t="s">
        <v>276</v>
      </c>
      <c r="E668" s="1">
        <v>116.98913043478261</v>
      </c>
      <c r="F668" s="1">
        <v>64.567934782608702</v>
      </c>
      <c r="G668" s="1">
        <v>0</v>
      </c>
      <c r="H668" s="2">
        <f t="shared" si="30"/>
        <v>0</v>
      </c>
      <c r="I668" s="1">
        <v>125.375</v>
      </c>
      <c r="J668" s="1">
        <v>0</v>
      </c>
      <c r="K668" s="2">
        <f t="shared" si="31"/>
        <v>0</v>
      </c>
      <c r="L668" s="1">
        <v>281.03804347826087</v>
      </c>
      <c r="M668" s="1">
        <v>0</v>
      </c>
      <c r="N668" s="2">
        <f t="shared" si="32"/>
        <v>0</v>
      </c>
    </row>
    <row r="669" spans="1:14" x14ac:dyDescent="0.3">
      <c r="A669" t="s">
        <v>32</v>
      </c>
      <c r="B669" t="s">
        <v>961</v>
      </c>
      <c r="C669" t="s">
        <v>94</v>
      </c>
      <c r="D669" t="s">
        <v>35</v>
      </c>
      <c r="E669" s="1">
        <v>83.826086956521735</v>
      </c>
      <c r="F669" s="1">
        <v>36.013586956521742</v>
      </c>
      <c r="G669" s="1">
        <v>0</v>
      </c>
      <c r="H669" s="2">
        <f t="shared" si="30"/>
        <v>0</v>
      </c>
      <c r="I669" s="1">
        <v>66.497282608695656</v>
      </c>
      <c r="J669" s="1">
        <v>0</v>
      </c>
      <c r="K669" s="2">
        <f t="shared" si="31"/>
        <v>0</v>
      </c>
      <c r="L669" s="1">
        <v>225.31793478260869</v>
      </c>
      <c r="M669" s="1">
        <v>0</v>
      </c>
      <c r="N669" s="2">
        <f t="shared" si="32"/>
        <v>0</v>
      </c>
    </row>
    <row r="670" spans="1:14" x14ac:dyDescent="0.3">
      <c r="A670" t="s">
        <v>32</v>
      </c>
      <c r="B670" t="s">
        <v>962</v>
      </c>
      <c r="C670" t="s">
        <v>94</v>
      </c>
      <c r="D670" t="s">
        <v>35</v>
      </c>
      <c r="E670" s="1">
        <v>58.771739130434781</v>
      </c>
      <c r="F670" s="1">
        <v>57.026086956521738</v>
      </c>
      <c r="G670" s="1">
        <v>0</v>
      </c>
      <c r="H670" s="2">
        <f t="shared" si="30"/>
        <v>0</v>
      </c>
      <c r="I670" s="1">
        <v>39.913043478260867</v>
      </c>
      <c r="J670" s="1">
        <v>0</v>
      </c>
      <c r="K670" s="2">
        <f t="shared" si="31"/>
        <v>0</v>
      </c>
      <c r="L670" s="1">
        <v>174.07065217391303</v>
      </c>
      <c r="M670" s="1">
        <v>0</v>
      </c>
      <c r="N670" s="2">
        <f t="shared" si="32"/>
        <v>0</v>
      </c>
    </row>
    <row r="671" spans="1:14" x14ac:dyDescent="0.3">
      <c r="A671" t="s">
        <v>32</v>
      </c>
      <c r="B671" t="s">
        <v>963</v>
      </c>
      <c r="C671" t="s">
        <v>964</v>
      </c>
      <c r="D671" t="s">
        <v>66</v>
      </c>
      <c r="E671" s="1">
        <v>139.44565217391303</v>
      </c>
      <c r="F671" s="1">
        <v>79.144021739130437</v>
      </c>
      <c r="G671" s="1">
        <v>0</v>
      </c>
      <c r="H671" s="2">
        <f t="shared" si="30"/>
        <v>0</v>
      </c>
      <c r="I671" s="1">
        <v>117.68152173913045</v>
      </c>
      <c r="J671" s="1">
        <v>0</v>
      </c>
      <c r="K671" s="2">
        <f t="shared" si="31"/>
        <v>0</v>
      </c>
      <c r="L671" s="1">
        <v>352.50434782608698</v>
      </c>
      <c r="M671" s="1">
        <v>0</v>
      </c>
      <c r="N671" s="2">
        <f t="shared" si="32"/>
        <v>0</v>
      </c>
    </row>
    <row r="672" spans="1:14" x14ac:dyDescent="0.3">
      <c r="A672" t="s">
        <v>32</v>
      </c>
      <c r="B672" t="s">
        <v>965</v>
      </c>
      <c r="C672" t="s">
        <v>763</v>
      </c>
      <c r="D672" t="s">
        <v>764</v>
      </c>
      <c r="E672" s="1">
        <v>104.95652173913044</v>
      </c>
      <c r="F672" s="1">
        <v>21.045978260869564</v>
      </c>
      <c r="G672" s="1">
        <v>0</v>
      </c>
      <c r="H672" s="2">
        <f t="shared" si="30"/>
        <v>0</v>
      </c>
      <c r="I672" s="1">
        <v>104.57065217391305</v>
      </c>
      <c r="J672" s="1">
        <v>0</v>
      </c>
      <c r="K672" s="2">
        <f t="shared" si="31"/>
        <v>0</v>
      </c>
      <c r="L672" s="1">
        <v>268.94989130434783</v>
      </c>
      <c r="M672" s="1">
        <v>0</v>
      </c>
      <c r="N672" s="2">
        <f t="shared" si="32"/>
        <v>0</v>
      </c>
    </row>
    <row r="673" spans="1:14" x14ac:dyDescent="0.3">
      <c r="A673" t="s">
        <v>32</v>
      </c>
      <c r="B673" t="s">
        <v>966</v>
      </c>
      <c r="C673" t="s">
        <v>152</v>
      </c>
      <c r="D673" t="s">
        <v>60</v>
      </c>
      <c r="E673" s="1">
        <v>96.728260869565219</v>
      </c>
      <c r="F673" s="1">
        <v>19.771195652173912</v>
      </c>
      <c r="G673" s="1">
        <v>3.2608695652173912E-2</v>
      </c>
      <c r="H673" s="2">
        <f t="shared" si="30"/>
        <v>1.6493031694109238E-3</v>
      </c>
      <c r="I673" s="1">
        <v>75.445434782608686</v>
      </c>
      <c r="J673" s="1">
        <v>0.10869565217391304</v>
      </c>
      <c r="K673" s="2">
        <f t="shared" si="31"/>
        <v>1.4407187457678888E-3</v>
      </c>
      <c r="L673" s="1">
        <v>244.33423913043478</v>
      </c>
      <c r="M673" s="1">
        <v>0</v>
      </c>
      <c r="N673" s="2">
        <f t="shared" si="32"/>
        <v>0</v>
      </c>
    </row>
    <row r="674" spans="1:14" x14ac:dyDescent="0.3">
      <c r="A674" t="s">
        <v>32</v>
      </c>
      <c r="B674" t="s">
        <v>967</v>
      </c>
      <c r="C674" t="s">
        <v>196</v>
      </c>
      <c r="D674" t="s">
        <v>197</v>
      </c>
      <c r="E674" s="1">
        <v>116.53260869565217</v>
      </c>
      <c r="F674" s="1">
        <v>22.537499999999998</v>
      </c>
      <c r="G674" s="1">
        <v>5.434782608695652E-2</v>
      </c>
      <c r="H674" s="2">
        <f t="shared" si="30"/>
        <v>2.4114398707468232E-3</v>
      </c>
      <c r="I674" s="1">
        <v>69.458913043478262</v>
      </c>
      <c r="J674" s="1">
        <v>0.27173913043478259</v>
      </c>
      <c r="K674" s="2">
        <f t="shared" si="31"/>
        <v>3.9122283739839942E-3</v>
      </c>
      <c r="L674" s="1">
        <v>294.59619565217389</v>
      </c>
      <c r="M674" s="1">
        <v>0</v>
      </c>
      <c r="N674" s="2">
        <f t="shared" si="32"/>
        <v>0</v>
      </c>
    </row>
    <row r="675" spans="1:14" x14ac:dyDescent="0.3">
      <c r="A675" t="s">
        <v>32</v>
      </c>
      <c r="B675" t="s">
        <v>968</v>
      </c>
      <c r="C675" t="s">
        <v>86</v>
      </c>
      <c r="D675" t="s">
        <v>87</v>
      </c>
      <c r="E675" s="1">
        <v>133.71739130434781</v>
      </c>
      <c r="F675" s="1">
        <v>25.630434782608695</v>
      </c>
      <c r="G675" s="1">
        <v>0.19565217391304349</v>
      </c>
      <c r="H675" s="2">
        <f t="shared" si="30"/>
        <v>7.6335877862595426E-3</v>
      </c>
      <c r="I675" s="1">
        <v>105.83152173913044</v>
      </c>
      <c r="J675" s="1">
        <v>0.30434782608695654</v>
      </c>
      <c r="K675" s="2">
        <f t="shared" si="31"/>
        <v>2.875776716479228E-3</v>
      </c>
      <c r="L675" s="1">
        <v>337.20652173913044</v>
      </c>
      <c r="M675" s="1">
        <v>0</v>
      </c>
      <c r="N675" s="2">
        <f t="shared" si="32"/>
        <v>0</v>
      </c>
    </row>
    <row r="676" spans="1:14" x14ac:dyDescent="0.3">
      <c r="A676" t="s">
        <v>32</v>
      </c>
      <c r="B676" t="s">
        <v>969</v>
      </c>
      <c r="C676" t="s">
        <v>614</v>
      </c>
      <c r="D676" t="s">
        <v>49</v>
      </c>
      <c r="E676" s="1">
        <v>83.336956521739125</v>
      </c>
      <c r="F676" s="1">
        <v>34.731521739130443</v>
      </c>
      <c r="G676" s="1">
        <v>8.6956521739130432E-2</v>
      </c>
      <c r="H676" s="2">
        <f t="shared" si="30"/>
        <v>2.503677275999123E-3</v>
      </c>
      <c r="I676" s="1">
        <v>61.400760869565239</v>
      </c>
      <c r="J676" s="1">
        <v>0.56521739130434778</v>
      </c>
      <c r="K676" s="2">
        <f t="shared" si="31"/>
        <v>9.2053808991886827E-3</v>
      </c>
      <c r="L676" s="1">
        <v>217.51369565217391</v>
      </c>
      <c r="M676" s="1">
        <v>0</v>
      </c>
      <c r="N676" s="2">
        <f t="shared" si="32"/>
        <v>0</v>
      </c>
    </row>
    <row r="677" spans="1:14" x14ac:dyDescent="0.3">
      <c r="A677" t="s">
        <v>32</v>
      </c>
      <c r="B677" t="s">
        <v>970</v>
      </c>
      <c r="C677" t="s">
        <v>971</v>
      </c>
      <c r="D677" t="s">
        <v>35</v>
      </c>
      <c r="E677" s="1">
        <v>100.97826086956522</v>
      </c>
      <c r="F677" s="1">
        <v>69.63271739130434</v>
      </c>
      <c r="G677" s="1">
        <v>0</v>
      </c>
      <c r="H677" s="2">
        <f t="shared" si="30"/>
        <v>0</v>
      </c>
      <c r="I677" s="1">
        <v>56.097065217391318</v>
      </c>
      <c r="J677" s="1">
        <v>0</v>
      </c>
      <c r="K677" s="2">
        <f t="shared" si="31"/>
        <v>0</v>
      </c>
      <c r="L677" s="1">
        <v>262.41282608695644</v>
      </c>
      <c r="M677" s="1">
        <v>0</v>
      </c>
      <c r="N677" s="2">
        <f t="shared" si="32"/>
        <v>0</v>
      </c>
    </row>
    <row r="678" spans="1:14" x14ac:dyDescent="0.3">
      <c r="A678" t="s">
        <v>32</v>
      </c>
      <c r="B678" t="s">
        <v>972</v>
      </c>
      <c r="C678" t="s">
        <v>144</v>
      </c>
      <c r="D678" t="s">
        <v>145</v>
      </c>
      <c r="E678" s="1">
        <v>113.6304347826087</v>
      </c>
      <c r="F678" s="1">
        <v>94.182934782608754</v>
      </c>
      <c r="G678" s="1">
        <v>0</v>
      </c>
      <c r="H678" s="2">
        <f t="shared" si="30"/>
        <v>0</v>
      </c>
      <c r="I678" s="1">
        <v>36.554565217391307</v>
      </c>
      <c r="J678" s="1">
        <v>0</v>
      </c>
      <c r="K678" s="2">
        <f t="shared" si="31"/>
        <v>0</v>
      </c>
      <c r="L678" s="1">
        <v>289.94217391304352</v>
      </c>
      <c r="M678" s="1">
        <v>0</v>
      </c>
      <c r="N678" s="2">
        <f t="shared" si="32"/>
        <v>0</v>
      </c>
    </row>
    <row r="679" spans="1:14" x14ac:dyDescent="0.3">
      <c r="A679" t="s">
        <v>32</v>
      </c>
      <c r="B679" t="s">
        <v>973</v>
      </c>
      <c r="C679" t="s">
        <v>127</v>
      </c>
      <c r="D679" t="s">
        <v>114</v>
      </c>
      <c r="E679" s="1">
        <v>111.66304347826087</v>
      </c>
      <c r="F679" s="1">
        <v>28.615869565217391</v>
      </c>
      <c r="G679" s="1">
        <v>0.13043478260869565</v>
      </c>
      <c r="H679" s="2">
        <f t="shared" si="30"/>
        <v>4.5581275212142848E-3</v>
      </c>
      <c r="I679" s="1">
        <v>76.445326086956527</v>
      </c>
      <c r="J679" s="1">
        <v>0</v>
      </c>
      <c r="K679" s="2">
        <f t="shared" si="31"/>
        <v>0</v>
      </c>
      <c r="L679" s="1">
        <v>276.06336956521739</v>
      </c>
      <c r="M679" s="1">
        <v>0</v>
      </c>
      <c r="N679" s="2">
        <f t="shared" si="32"/>
        <v>0</v>
      </c>
    </row>
    <row r="680" spans="1:14" x14ac:dyDescent="0.3">
      <c r="A680" t="s">
        <v>32</v>
      </c>
      <c r="B680" t="s">
        <v>974</v>
      </c>
      <c r="C680" t="s">
        <v>272</v>
      </c>
      <c r="D680" t="s">
        <v>39</v>
      </c>
      <c r="E680" s="1">
        <v>49.510869565217391</v>
      </c>
      <c r="F680" s="1">
        <v>20.490978260869568</v>
      </c>
      <c r="G680" s="1">
        <v>0.25815217391304346</v>
      </c>
      <c r="H680" s="2">
        <f t="shared" si="30"/>
        <v>1.2598333306810525E-2</v>
      </c>
      <c r="I680" s="1">
        <v>30.834456521739138</v>
      </c>
      <c r="J680" s="1">
        <v>3.8152173913043477</v>
      </c>
      <c r="K680" s="2">
        <f t="shared" si="31"/>
        <v>0.12373227297242988</v>
      </c>
      <c r="L680" s="1">
        <v>127.76228260869559</v>
      </c>
      <c r="M680" s="1">
        <v>22.524782608695656</v>
      </c>
      <c r="N680" s="2">
        <f t="shared" si="32"/>
        <v>0.1763022869408456</v>
      </c>
    </row>
    <row r="681" spans="1:14" x14ac:dyDescent="0.3">
      <c r="A681" t="s">
        <v>32</v>
      </c>
      <c r="B681" t="s">
        <v>975</v>
      </c>
      <c r="C681" t="s">
        <v>144</v>
      </c>
      <c r="D681" t="s">
        <v>145</v>
      </c>
      <c r="E681" s="1">
        <v>73.402173913043484</v>
      </c>
      <c r="F681" s="1">
        <v>24.641304347826086</v>
      </c>
      <c r="G681" s="1">
        <v>0</v>
      </c>
      <c r="H681" s="2">
        <f t="shared" si="30"/>
        <v>0</v>
      </c>
      <c r="I681" s="1">
        <v>79.233695652173907</v>
      </c>
      <c r="J681" s="1">
        <v>0</v>
      </c>
      <c r="K681" s="2">
        <f t="shared" si="31"/>
        <v>0</v>
      </c>
      <c r="L681" s="1">
        <v>192.61956521739131</v>
      </c>
      <c r="M681" s="1">
        <v>0</v>
      </c>
      <c r="N681" s="2">
        <f t="shared" si="3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81"/>
  <sheetViews>
    <sheetView workbookViewId="0">
      <pane ySplit="1" topLeftCell="A2" activePane="bottomLeft" state="frozen"/>
      <selection activeCell="D1" sqref="D1"/>
      <selection pane="bottomLeft" sqref="A1:Q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82.423913043478265</v>
      </c>
      <c r="F2" s="1">
        <v>0.60869565217391308</v>
      </c>
      <c r="G2" s="1">
        <v>1.1304347826086956</v>
      </c>
      <c r="H2" s="1">
        <v>0.38336956521739141</v>
      </c>
      <c r="I2" s="1">
        <v>1.3804347826086956</v>
      </c>
      <c r="J2" s="1">
        <v>9.2535869565217386</v>
      </c>
      <c r="K2" s="1">
        <v>0</v>
      </c>
      <c r="L2" s="1">
        <f t="shared" ref="L2:L65" si="0">SUM(J2,K2)</f>
        <v>9.2535869565217386</v>
      </c>
      <c r="M2" s="1">
        <f t="shared" ref="M2:M65" si="1">L2/E2</f>
        <v>0.11226823157061848</v>
      </c>
      <c r="N2" s="1">
        <v>3.3043478260869565</v>
      </c>
      <c r="O2" s="1">
        <v>0</v>
      </c>
      <c r="P2" s="1">
        <f t="shared" ref="P2:P65" si="2">SUM(N2,O2)</f>
        <v>3.3043478260869565</v>
      </c>
      <c r="Q2" s="1">
        <f t="shared" ref="Q2:Q65" si="3">P2/E2</f>
        <v>4.0089674271396543E-2</v>
      </c>
    </row>
    <row r="3" spans="1:17" x14ac:dyDescent="0.3">
      <c r="A3" t="s">
        <v>32</v>
      </c>
      <c r="B3" t="s">
        <v>36</v>
      </c>
      <c r="C3" t="s">
        <v>34</v>
      </c>
      <c r="D3" t="s">
        <v>35</v>
      </c>
      <c r="E3" s="1">
        <v>72.456521739130437</v>
      </c>
      <c r="F3" s="1">
        <v>4.6193478260869565</v>
      </c>
      <c r="G3" s="1">
        <v>0.52173913043478259</v>
      </c>
      <c r="H3" s="1">
        <v>0.31434782608695655</v>
      </c>
      <c r="I3" s="1">
        <v>1.7282608695652173</v>
      </c>
      <c r="J3" s="1">
        <v>15.971195652173915</v>
      </c>
      <c r="K3" s="1">
        <v>0</v>
      </c>
      <c r="L3" s="1">
        <f t="shared" si="0"/>
        <v>15.971195652173915</v>
      </c>
      <c r="M3" s="1">
        <f t="shared" si="1"/>
        <v>0.22042454245424545</v>
      </c>
      <c r="N3" s="1">
        <v>3.5652173913043477</v>
      </c>
      <c r="O3" s="1">
        <v>0</v>
      </c>
      <c r="P3" s="1">
        <f t="shared" si="2"/>
        <v>3.5652173913043477</v>
      </c>
      <c r="Q3" s="1">
        <f t="shared" si="3"/>
        <v>4.9204920492049199E-2</v>
      </c>
    </row>
    <row r="4" spans="1:17" x14ac:dyDescent="0.3">
      <c r="A4" t="s">
        <v>32</v>
      </c>
      <c r="B4" t="s">
        <v>37</v>
      </c>
      <c r="C4" t="s">
        <v>38</v>
      </c>
      <c r="D4" t="s">
        <v>39</v>
      </c>
      <c r="E4" s="1">
        <v>120.28260869565217</v>
      </c>
      <c r="F4" s="1">
        <v>5.0706521739130439</v>
      </c>
      <c r="G4" s="1">
        <v>3.2608695652173912E-2</v>
      </c>
      <c r="H4" s="1">
        <v>0.61956521739130432</v>
      </c>
      <c r="I4" s="1">
        <v>3.2282608695652173</v>
      </c>
      <c r="J4" s="1">
        <v>5.0978260869565215</v>
      </c>
      <c r="K4" s="1">
        <v>10.448369565217391</v>
      </c>
      <c r="L4" s="1">
        <f t="shared" si="0"/>
        <v>15.546195652173912</v>
      </c>
      <c r="M4" s="1">
        <f t="shared" si="1"/>
        <v>0.12924724380986805</v>
      </c>
      <c r="N4" s="1">
        <v>3.7391304347826089</v>
      </c>
      <c r="O4" s="1">
        <v>0</v>
      </c>
      <c r="P4" s="1">
        <f t="shared" si="2"/>
        <v>3.7391304347826089</v>
      </c>
      <c r="Q4" s="1">
        <f t="shared" si="3"/>
        <v>3.1086210012651366E-2</v>
      </c>
    </row>
    <row r="5" spans="1:17" x14ac:dyDescent="0.3">
      <c r="A5" t="s">
        <v>32</v>
      </c>
      <c r="B5" t="s">
        <v>40</v>
      </c>
      <c r="C5" t="s">
        <v>41</v>
      </c>
      <c r="D5" t="s">
        <v>42</v>
      </c>
      <c r="E5" s="1">
        <v>66.815217391304344</v>
      </c>
      <c r="F5" s="1">
        <v>5.6521739130434785</v>
      </c>
      <c r="G5" s="1">
        <v>0.35869565217391303</v>
      </c>
      <c r="H5" s="1">
        <v>0.41304347826086957</v>
      </c>
      <c r="I5" s="1">
        <v>1.4456521739130435</v>
      </c>
      <c r="J5" s="1">
        <v>3.9239130434782608</v>
      </c>
      <c r="K5" s="1">
        <v>20.622282608695652</v>
      </c>
      <c r="L5" s="1">
        <f t="shared" si="0"/>
        <v>24.546195652173914</v>
      </c>
      <c r="M5" s="1">
        <f t="shared" si="1"/>
        <v>0.36737432894094685</v>
      </c>
      <c r="N5" s="1">
        <v>5.1304347826086953</v>
      </c>
      <c r="O5" s="1">
        <v>0</v>
      </c>
      <c r="P5" s="1">
        <f t="shared" si="2"/>
        <v>5.1304347826086953</v>
      </c>
      <c r="Q5" s="1">
        <f t="shared" si="3"/>
        <v>7.6785423783959653E-2</v>
      </c>
    </row>
    <row r="6" spans="1:17" x14ac:dyDescent="0.3">
      <c r="A6" t="s">
        <v>32</v>
      </c>
      <c r="B6" t="s">
        <v>43</v>
      </c>
      <c r="C6" t="s">
        <v>44</v>
      </c>
      <c r="D6" t="s">
        <v>35</v>
      </c>
      <c r="E6" s="1">
        <v>104.73913043478261</v>
      </c>
      <c r="F6" s="1">
        <v>4.9565217391304346</v>
      </c>
      <c r="G6" s="1">
        <v>0</v>
      </c>
      <c r="H6" s="1">
        <v>0</v>
      </c>
      <c r="I6" s="1">
        <v>4.2065217391304346</v>
      </c>
      <c r="J6" s="1">
        <v>10.601739130434783</v>
      </c>
      <c r="K6" s="1">
        <v>6.1557608695652188</v>
      </c>
      <c r="L6" s="1">
        <f t="shared" si="0"/>
        <v>16.7575</v>
      </c>
      <c r="M6" s="1">
        <f t="shared" si="1"/>
        <v>0.15999273557492735</v>
      </c>
      <c r="N6" s="1">
        <v>0</v>
      </c>
      <c r="O6" s="1">
        <v>20.89521739130435</v>
      </c>
      <c r="P6" s="1">
        <f t="shared" si="2"/>
        <v>20.89521739130435</v>
      </c>
      <c r="Q6" s="1">
        <f t="shared" si="3"/>
        <v>0.1994977168949772</v>
      </c>
    </row>
    <row r="7" spans="1:17" x14ac:dyDescent="0.3">
      <c r="A7" t="s">
        <v>32</v>
      </c>
      <c r="B7" t="s">
        <v>45</v>
      </c>
      <c r="C7" t="s">
        <v>46</v>
      </c>
      <c r="D7" t="s">
        <v>39</v>
      </c>
      <c r="E7" s="1">
        <v>116.51086956521739</v>
      </c>
      <c r="F7" s="1">
        <v>5.7391304347826084</v>
      </c>
      <c r="G7" s="1">
        <v>0.52717391304347827</v>
      </c>
      <c r="H7" s="1">
        <v>0.56521739130434778</v>
      </c>
      <c r="I7" s="1">
        <v>0.88043478260869568</v>
      </c>
      <c r="J7" s="1">
        <v>4.9565217391304346</v>
      </c>
      <c r="K7" s="1">
        <v>0.69304347826086954</v>
      </c>
      <c r="L7" s="1">
        <f t="shared" si="0"/>
        <v>5.649565217391304</v>
      </c>
      <c r="M7" s="1">
        <f t="shared" si="1"/>
        <v>4.848959791025282E-2</v>
      </c>
      <c r="N7" s="1">
        <v>5.3913043478260869</v>
      </c>
      <c r="O7" s="1">
        <v>5.0434782608695654</v>
      </c>
      <c r="P7" s="1">
        <f t="shared" si="2"/>
        <v>10.434782608695652</v>
      </c>
      <c r="Q7" s="1">
        <f t="shared" si="3"/>
        <v>8.9560593338930877E-2</v>
      </c>
    </row>
    <row r="8" spans="1:17" x14ac:dyDescent="0.3">
      <c r="A8" t="s">
        <v>32</v>
      </c>
      <c r="B8" t="s">
        <v>47</v>
      </c>
      <c r="C8" t="s">
        <v>48</v>
      </c>
      <c r="D8" t="s">
        <v>49</v>
      </c>
      <c r="E8" s="1">
        <v>115.08695652173913</v>
      </c>
      <c r="F8" s="1">
        <v>5.7391304347826084</v>
      </c>
      <c r="G8" s="1">
        <v>0.4891304347826087</v>
      </c>
      <c r="H8" s="1">
        <v>0.63326086956521754</v>
      </c>
      <c r="I8" s="1">
        <v>1.5652173913043479</v>
      </c>
      <c r="J8" s="1">
        <v>5.5652173913043477</v>
      </c>
      <c r="K8" s="1">
        <v>4.5732608695652184</v>
      </c>
      <c r="L8" s="1">
        <f t="shared" si="0"/>
        <v>10.138478260869565</v>
      </c>
      <c r="M8" s="1">
        <f t="shared" si="1"/>
        <v>8.8094068757083491E-2</v>
      </c>
      <c r="N8" s="1">
        <v>5.1304347826086953</v>
      </c>
      <c r="O8" s="1">
        <v>8.2373913043478257</v>
      </c>
      <c r="P8" s="1">
        <f t="shared" si="2"/>
        <v>13.367826086956521</v>
      </c>
      <c r="Q8" s="1">
        <f t="shared" si="3"/>
        <v>0.11615413675859464</v>
      </c>
    </row>
    <row r="9" spans="1:17" x14ac:dyDescent="0.3">
      <c r="A9" t="s">
        <v>32</v>
      </c>
      <c r="B9" t="s">
        <v>50</v>
      </c>
      <c r="C9" t="s">
        <v>48</v>
      </c>
      <c r="D9" t="s">
        <v>51</v>
      </c>
      <c r="E9" s="1">
        <v>167.16304347826087</v>
      </c>
      <c r="F9" s="1">
        <v>5.7391304347826084</v>
      </c>
      <c r="G9" s="1">
        <v>0.32608695652173914</v>
      </c>
      <c r="H9" s="1">
        <v>0.51565217391304341</v>
      </c>
      <c r="I9" s="1">
        <v>5.3913043478260869</v>
      </c>
      <c r="J9" s="1">
        <v>5.2173913043478262</v>
      </c>
      <c r="K9" s="1">
        <v>5.4666304347826085</v>
      </c>
      <c r="L9" s="1">
        <f t="shared" si="0"/>
        <v>10.684021739130435</v>
      </c>
      <c r="M9" s="1">
        <f t="shared" si="1"/>
        <v>6.3913778529163148E-2</v>
      </c>
      <c r="N9" s="1">
        <v>14.81826086956522</v>
      </c>
      <c r="O9" s="1">
        <v>0</v>
      </c>
      <c r="P9" s="1">
        <f t="shared" si="2"/>
        <v>14.81826086956522</v>
      </c>
      <c r="Q9" s="1">
        <f t="shared" si="3"/>
        <v>8.8645555627804157E-2</v>
      </c>
    </row>
    <row r="10" spans="1:17" x14ac:dyDescent="0.3">
      <c r="A10" t="s">
        <v>32</v>
      </c>
      <c r="B10" t="s">
        <v>52</v>
      </c>
      <c r="C10" t="s">
        <v>53</v>
      </c>
      <c r="D10" t="s">
        <v>49</v>
      </c>
      <c r="E10" s="1">
        <v>115.1304347826087</v>
      </c>
      <c r="F10" s="1">
        <v>5.7391304347826084</v>
      </c>
      <c r="G10" s="1">
        <v>0.39130434782608697</v>
      </c>
      <c r="H10" s="1">
        <v>0.71706521739130447</v>
      </c>
      <c r="I10" s="1">
        <v>2.2717391304347827</v>
      </c>
      <c r="J10" s="1">
        <v>5.6521739130434785</v>
      </c>
      <c r="K10" s="1">
        <v>5.0890217391304331</v>
      </c>
      <c r="L10" s="1">
        <f t="shared" si="0"/>
        <v>10.741195652173911</v>
      </c>
      <c r="M10" s="1">
        <f t="shared" si="1"/>
        <v>9.3295883685800579E-2</v>
      </c>
      <c r="N10" s="1">
        <v>5.3913043478260869</v>
      </c>
      <c r="O10" s="1">
        <v>6.2259782608695646</v>
      </c>
      <c r="P10" s="1">
        <f t="shared" si="2"/>
        <v>11.617282608695652</v>
      </c>
      <c r="Q10" s="1">
        <f t="shared" si="3"/>
        <v>0.1009054003021148</v>
      </c>
    </row>
    <row r="11" spans="1:17" x14ac:dyDescent="0.3">
      <c r="A11" t="s">
        <v>32</v>
      </c>
      <c r="B11" t="s">
        <v>54</v>
      </c>
      <c r="C11" t="s">
        <v>53</v>
      </c>
      <c r="D11" t="s">
        <v>49</v>
      </c>
      <c r="E11" s="1">
        <v>114.57608695652173</v>
      </c>
      <c r="F11" s="1">
        <v>5.7391304347826084</v>
      </c>
      <c r="G11" s="1">
        <v>0.65217391304347827</v>
      </c>
      <c r="H11" s="1">
        <v>0.58206521739130435</v>
      </c>
      <c r="I11" s="1">
        <v>0</v>
      </c>
      <c r="J11" s="1">
        <v>5.2173913043478262</v>
      </c>
      <c r="K11" s="1">
        <v>0</v>
      </c>
      <c r="L11" s="1">
        <f t="shared" si="0"/>
        <v>5.2173913043478262</v>
      </c>
      <c r="M11" s="1">
        <f t="shared" si="1"/>
        <v>4.5536476615121904E-2</v>
      </c>
      <c r="N11" s="1">
        <v>3.7260869565217387</v>
      </c>
      <c r="O11" s="1">
        <v>5.5589130434782588</v>
      </c>
      <c r="P11" s="1">
        <f t="shared" si="2"/>
        <v>9.2849999999999966</v>
      </c>
      <c r="Q11" s="1">
        <f t="shared" si="3"/>
        <v>8.1037852196186297E-2</v>
      </c>
    </row>
    <row r="12" spans="1:17" x14ac:dyDescent="0.3">
      <c r="A12" t="s">
        <v>32</v>
      </c>
      <c r="B12" t="s">
        <v>55</v>
      </c>
      <c r="C12" t="s">
        <v>56</v>
      </c>
      <c r="D12" t="s">
        <v>57</v>
      </c>
      <c r="E12" s="1">
        <v>69.086956521739125</v>
      </c>
      <c r="F12" s="1">
        <v>5.3043478260869561</v>
      </c>
      <c r="G12" s="1">
        <v>0.4891304347826087</v>
      </c>
      <c r="H12" s="1">
        <v>0.38543478260869568</v>
      </c>
      <c r="I12" s="1">
        <v>1.5434782608695652</v>
      </c>
      <c r="J12" s="1">
        <v>3.0434782608695654</v>
      </c>
      <c r="K12" s="1">
        <v>8.5736956521739121</v>
      </c>
      <c r="L12" s="1">
        <f t="shared" si="0"/>
        <v>11.617173913043477</v>
      </c>
      <c r="M12" s="1">
        <f t="shared" si="1"/>
        <v>0.1681529263687854</v>
      </c>
      <c r="N12" s="1">
        <v>3.1304347826086958</v>
      </c>
      <c r="O12" s="1">
        <v>0</v>
      </c>
      <c r="P12" s="1">
        <f t="shared" si="2"/>
        <v>3.1304347826086958</v>
      </c>
      <c r="Q12" s="1">
        <f t="shared" si="3"/>
        <v>4.5311516677155446E-2</v>
      </c>
    </row>
    <row r="13" spans="1:17" x14ac:dyDescent="0.3">
      <c r="A13" t="s">
        <v>32</v>
      </c>
      <c r="B13" t="s">
        <v>58</v>
      </c>
      <c r="C13" t="s">
        <v>59</v>
      </c>
      <c r="D13" t="s">
        <v>60</v>
      </c>
      <c r="E13" s="1">
        <v>106.59782608695652</v>
      </c>
      <c r="F13" s="1">
        <v>6.4347826086956523</v>
      </c>
      <c r="G13" s="1">
        <v>0.4891304347826087</v>
      </c>
      <c r="H13" s="1">
        <v>0.68250000000000011</v>
      </c>
      <c r="I13" s="1">
        <v>1.5978260869565217</v>
      </c>
      <c r="J13" s="1">
        <v>5.3043478260869561</v>
      </c>
      <c r="K13" s="1">
        <v>4.7844565217391297</v>
      </c>
      <c r="L13" s="1">
        <f t="shared" si="0"/>
        <v>10.088804347826086</v>
      </c>
      <c r="M13" s="1">
        <f t="shared" si="1"/>
        <v>9.4643621902722533E-2</v>
      </c>
      <c r="N13" s="1">
        <v>5.9344565217391292</v>
      </c>
      <c r="O13" s="1">
        <v>5.8279347826086951</v>
      </c>
      <c r="P13" s="1">
        <f t="shared" si="2"/>
        <v>11.762391304347824</v>
      </c>
      <c r="Q13" s="1">
        <f t="shared" si="3"/>
        <v>0.11034363209952074</v>
      </c>
    </row>
    <row r="14" spans="1:17" x14ac:dyDescent="0.3">
      <c r="A14" t="s">
        <v>32</v>
      </c>
      <c r="B14" t="s">
        <v>61</v>
      </c>
      <c r="C14" t="s">
        <v>59</v>
      </c>
      <c r="D14" t="s">
        <v>60</v>
      </c>
      <c r="E14" s="1">
        <v>112.69565217391305</v>
      </c>
      <c r="F14" s="1">
        <v>5.4782608695652177</v>
      </c>
      <c r="G14" s="1">
        <v>0.32608695652173914</v>
      </c>
      <c r="H14" s="1">
        <v>0.51652173913043475</v>
      </c>
      <c r="I14" s="1">
        <v>1.4673913043478262</v>
      </c>
      <c r="J14" s="1">
        <v>5.3043478260869561</v>
      </c>
      <c r="K14" s="1">
        <v>1.0597826086956521</v>
      </c>
      <c r="L14" s="1">
        <f t="shared" si="0"/>
        <v>6.3641304347826084</v>
      </c>
      <c r="M14" s="1">
        <f t="shared" si="1"/>
        <v>5.6471836419753084E-2</v>
      </c>
      <c r="N14" s="1">
        <v>5.3913043478260869</v>
      </c>
      <c r="O14" s="1">
        <v>5.2539130434782608</v>
      </c>
      <c r="P14" s="1">
        <f t="shared" si="2"/>
        <v>10.645217391304348</v>
      </c>
      <c r="Q14" s="1">
        <f t="shared" si="3"/>
        <v>9.4459876543209878E-2</v>
      </c>
    </row>
    <row r="15" spans="1:17" x14ac:dyDescent="0.3">
      <c r="A15" t="s">
        <v>32</v>
      </c>
      <c r="B15" t="s">
        <v>62</v>
      </c>
      <c r="C15" t="s">
        <v>63</v>
      </c>
      <c r="D15" t="s">
        <v>60</v>
      </c>
      <c r="E15" s="1">
        <v>10.195652173913043</v>
      </c>
      <c r="F15" s="1">
        <v>0</v>
      </c>
      <c r="G15" s="1">
        <v>0</v>
      </c>
      <c r="H15" s="1">
        <v>0</v>
      </c>
      <c r="I15" s="1">
        <v>0</v>
      </c>
      <c r="J15" s="1">
        <v>0</v>
      </c>
      <c r="K15" s="1">
        <v>4.0978260869565215</v>
      </c>
      <c r="L15" s="1">
        <f t="shared" si="0"/>
        <v>4.0978260869565215</v>
      </c>
      <c r="M15" s="1">
        <f t="shared" si="1"/>
        <v>0.40191897654584219</v>
      </c>
      <c r="N15" s="1">
        <v>5.7418478260869561</v>
      </c>
      <c r="O15" s="1">
        <v>0</v>
      </c>
      <c r="P15" s="1">
        <f t="shared" si="2"/>
        <v>5.7418478260869561</v>
      </c>
      <c r="Q15" s="1">
        <f t="shared" si="3"/>
        <v>0.56316631130063965</v>
      </c>
    </row>
    <row r="16" spans="1:17" x14ac:dyDescent="0.3">
      <c r="A16" t="s">
        <v>32</v>
      </c>
      <c r="B16" t="s">
        <v>64</v>
      </c>
      <c r="C16" t="s">
        <v>65</v>
      </c>
      <c r="D16" t="s">
        <v>66</v>
      </c>
      <c r="E16" s="1">
        <v>113.93478260869566</v>
      </c>
      <c r="F16" s="1">
        <v>9.5652173913043477</v>
      </c>
      <c r="G16" s="1">
        <v>0.45108695652173914</v>
      </c>
      <c r="H16" s="1">
        <v>5.5652173913043477</v>
      </c>
      <c r="I16" s="1">
        <v>1.6195652173913044</v>
      </c>
      <c r="J16" s="1">
        <v>5.1304347826086953</v>
      </c>
      <c r="K16" s="1">
        <v>4.4836956521739131</v>
      </c>
      <c r="L16" s="1">
        <f t="shared" si="0"/>
        <v>9.6141304347826093</v>
      </c>
      <c r="M16" s="1">
        <f t="shared" si="1"/>
        <v>8.4382751383323795E-2</v>
      </c>
      <c r="N16" s="1">
        <v>4.2717391304347823</v>
      </c>
      <c r="O16" s="1">
        <v>6.6548913043478262</v>
      </c>
      <c r="P16" s="1">
        <f t="shared" si="2"/>
        <v>10.926630434782609</v>
      </c>
      <c r="Q16" s="1">
        <f t="shared" si="3"/>
        <v>9.5902499522991791E-2</v>
      </c>
    </row>
    <row r="17" spans="1:17" x14ac:dyDescent="0.3">
      <c r="A17" t="s">
        <v>32</v>
      </c>
      <c r="B17" t="s">
        <v>67</v>
      </c>
      <c r="C17" t="s">
        <v>38</v>
      </c>
      <c r="D17" t="s">
        <v>39</v>
      </c>
      <c r="E17" s="1">
        <v>54.673913043478258</v>
      </c>
      <c r="F17" s="1">
        <v>4.8695652173913047</v>
      </c>
      <c r="G17" s="1">
        <v>0.45652173913043476</v>
      </c>
      <c r="H17" s="1">
        <v>0.22826086956521738</v>
      </c>
      <c r="I17" s="1">
        <v>0.20652173913043478</v>
      </c>
      <c r="J17" s="1">
        <v>2.9565217391304346</v>
      </c>
      <c r="K17" s="1">
        <v>3.6413043478260869</v>
      </c>
      <c r="L17" s="1">
        <f t="shared" si="0"/>
        <v>6.5978260869565215</v>
      </c>
      <c r="M17" s="1">
        <f t="shared" si="1"/>
        <v>0.12067594433399603</v>
      </c>
      <c r="N17" s="1">
        <v>3.8260869565217392</v>
      </c>
      <c r="O17" s="1">
        <v>0.63586956521739135</v>
      </c>
      <c r="P17" s="1">
        <f t="shared" si="2"/>
        <v>4.4619565217391308</v>
      </c>
      <c r="Q17" s="1">
        <f t="shared" si="3"/>
        <v>8.1610337972167005E-2</v>
      </c>
    </row>
    <row r="18" spans="1:17" x14ac:dyDescent="0.3">
      <c r="A18" t="s">
        <v>32</v>
      </c>
      <c r="B18" t="s">
        <v>68</v>
      </c>
      <c r="C18" t="s">
        <v>69</v>
      </c>
      <c r="D18" t="s">
        <v>70</v>
      </c>
      <c r="E18" s="1">
        <v>99.771739130434781</v>
      </c>
      <c r="F18" s="1">
        <v>5.7391304347826084</v>
      </c>
      <c r="G18" s="1">
        <v>0</v>
      </c>
      <c r="H18" s="1">
        <v>0</v>
      </c>
      <c r="I18" s="1">
        <v>1.9456521739130435</v>
      </c>
      <c r="J18" s="1">
        <v>5.5652173913043477</v>
      </c>
      <c r="K18" s="1">
        <v>19.067934782608695</v>
      </c>
      <c r="L18" s="1">
        <f t="shared" si="0"/>
        <v>24.633152173913043</v>
      </c>
      <c r="M18" s="1">
        <f t="shared" si="1"/>
        <v>0.24689508661074192</v>
      </c>
      <c r="N18" s="1">
        <v>10.434782608695652</v>
      </c>
      <c r="O18" s="1">
        <v>5.5652173913043477</v>
      </c>
      <c r="P18" s="1">
        <f t="shared" si="2"/>
        <v>16</v>
      </c>
      <c r="Q18" s="1">
        <f t="shared" si="3"/>
        <v>0.16036605294694412</v>
      </c>
    </row>
    <row r="19" spans="1:17" x14ac:dyDescent="0.3">
      <c r="A19" t="s">
        <v>32</v>
      </c>
      <c r="B19" t="s">
        <v>71</v>
      </c>
      <c r="C19" t="s">
        <v>38</v>
      </c>
      <c r="D19" t="s">
        <v>39</v>
      </c>
      <c r="E19" s="1">
        <v>54.771739130434781</v>
      </c>
      <c r="F19" s="1">
        <v>5.6521739130434785</v>
      </c>
      <c r="G19" s="1">
        <v>4.8913043478260872E-2</v>
      </c>
      <c r="H19" s="1">
        <v>0.30978260869565216</v>
      </c>
      <c r="I19" s="1">
        <v>1.5978260869565217</v>
      </c>
      <c r="J19" s="1">
        <v>7.1195652173913047</v>
      </c>
      <c r="K19" s="1">
        <v>0</v>
      </c>
      <c r="L19" s="1">
        <f t="shared" si="0"/>
        <v>7.1195652173913047</v>
      </c>
      <c r="M19" s="1">
        <f t="shared" si="1"/>
        <v>0.12998610835483232</v>
      </c>
      <c r="N19" s="1">
        <v>5.6521739130434785</v>
      </c>
      <c r="O19" s="1">
        <v>0</v>
      </c>
      <c r="P19" s="1">
        <f t="shared" si="2"/>
        <v>5.6521739130434785</v>
      </c>
      <c r="Q19" s="1">
        <f t="shared" si="3"/>
        <v>0.10319507838856917</v>
      </c>
    </row>
    <row r="20" spans="1:17" x14ac:dyDescent="0.3">
      <c r="A20" t="s">
        <v>32</v>
      </c>
      <c r="B20" t="s">
        <v>72</v>
      </c>
      <c r="C20" t="s">
        <v>73</v>
      </c>
      <c r="D20" t="s">
        <v>74</v>
      </c>
      <c r="E20" s="1">
        <v>99.641304347826093</v>
      </c>
      <c r="F20" s="1">
        <v>5.7391304347826084</v>
      </c>
      <c r="G20" s="1">
        <v>0.16304347826086957</v>
      </c>
      <c r="H20" s="1">
        <v>0.51630434782608692</v>
      </c>
      <c r="I20" s="1">
        <v>1.1521739130434783</v>
      </c>
      <c r="J20" s="1">
        <v>5.4155434782608713</v>
      </c>
      <c r="K20" s="1">
        <v>2.6572826086956525</v>
      </c>
      <c r="L20" s="1">
        <f t="shared" si="0"/>
        <v>8.0728260869565247</v>
      </c>
      <c r="M20" s="1">
        <f t="shared" si="1"/>
        <v>8.101887204101671E-2</v>
      </c>
      <c r="N20" s="1">
        <v>6.3414130434782603</v>
      </c>
      <c r="O20" s="1">
        <v>0</v>
      </c>
      <c r="P20" s="1">
        <f t="shared" si="2"/>
        <v>6.3414130434782603</v>
      </c>
      <c r="Q20" s="1">
        <f t="shared" si="3"/>
        <v>6.3642413003163506E-2</v>
      </c>
    </row>
    <row r="21" spans="1:17" x14ac:dyDescent="0.3">
      <c r="A21" t="s">
        <v>32</v>
      </c>
      <c r="B21" t="s">
        <v>75</v>
      </c>
      <c r="C21" t="s">
        <v>38</v>
      </c>
      <c r="D21" t="s">
        <v>39</v>
      </c>
      <c r="E21" s="1">
        <v>92.141304347826093</v>
      </c>
      <c r="F21" s="1">
        <v>3.7391304347826089</v>
      </c>
      <c r="G21" s="1">
        <v>1.0271739130434783</v>
      </c>
      <c r="H21" s="1">
        <v>0.33695652173913043</v>
      </c>
      <c r="I21" s="1">
        <v>8.4021739130434785</v>
      </c>
      <c r="J21" s="1">
        <v>4.6086956521739131</v>
      </c>
      <c r="K21" s="1">
        <v>8.8221739130434802</v>
      </c>
      <c r="L21" s="1">
        <f t="shared" si="0"/>
        <v>13.430869565217392</v>
      </c>
      <c r="M21" s="1">
        <f t="shared" si="1"/>
        <v>0.14576383154417838</v>
      </c>
      <c r="N21" s="1">
        <v>5.1304347826086953</v>
      </c>
      <c r="O21" s="1">
        <v>1.6902173913043479</v>
      </c>
      <c r="P21" s="1">
        <f t="shared" si="2"/>
        <v>6.820652173913043</v>
      </c>
      <c r="Q21" s="1">
        <f t="shared" si="3"/>
        <v>7.4023829184853118E-2</v>
      </c>
    </row>
    <row r="22" spans="1:17" x14ac:dyDescent="0.3">
      <c r="A22" t="s">
        <v>32</v>
      </c>
      <c r="B22" t="s">
        <v>76</v>
      </c>
      <c r="C22" t="s">
        <v>77</v>
      </c>
      <c r="D22" t="s">
        <v>78</v>
      </c>
      <c r="E22" s="1">
        <v>89.152173913043484</v>
      </c>
      <c r="F22" s="1">
        <v>37.804347826086953</v>
      </c>
      <c r="G22" s="1">
        <v>0</v>
      </c>
      <c r="H22" s="1">
        <v>0</v>
      </c>
      <c r="I22" s="1">
        <v>5.4565217391304346</v>
      </c>
      <c r="J22" s="1">
        <v>5.0434782608695654</v>
      </c>
      <c r="K22" s="1">
        <v>0</v>
      </c>
      <c r="L22" s="1">
        <f t="shared" si="0"/>
        <v>5.0434782608695654</v>
      </c>
      <c r="M22" s="1">
        <f t="shared" si="1"/>
        <v>5.657156791026579E-2</v>
      </c>
      <c r="N22" s="1">
        <v>5.5652173913043477</v>
      </c>
      <c r="O22" s="1">
        <v>0</v>
      </c>
      <c r="P22" s="1">
        <f t="shared" si="2"/>
        <v>5.5652173913043477</v>
      </c>
      <c r="Q22" s="1">
        <f t="shared" si="3"/>
        <v>6.2423799073396728E-2</v>
      </c>
    </row>
    <row r="23" spans="1:17" x14ac:dyDescent="0.3">
      <c r="A23" t="s">
        <v>32</v>
      </c>
      <c r="B23" t="s">
        <v>79</v>
      </c>
      <c r="C23" t="s">
        <v>80</v>
      </c>
      <c r="D23" t="s">
        <v>81</v>
      </c>
      <c r="E23" s="1">
        <v>140.45652173913044</v>
      </c>
      <c r="F23" s="1">
        <v>5.1304347826086953</v>
      </c>
      <c r="G23" s="1">
        <v>1.125</v>
      </c>
      <c r="H23" s="1">
        <v>0.75804347826086949</v>
      </c>
      <c r="I23" s="1">
        <v>10.956521739130435</v>
      </c>
      <c r="J23" s="1">
        <v>0</v>
      </c>
      <c r="K23" s="1">
        <v>15.665760869565217</v>
      </c>
      <c r="L23" s="1">
        <f t="shared" si="0"/>
        <v>15.665760869565217</v>
      </c>
      <c r="M23" s="1">
        <f t="shared" si="1"/>
        <v>0.11153459216839498</v>
      </c>
      <c r="N23" s="1">
        <v>10.869565217391305</v>
      </c>
      <c r="O23" s="1">
        <v>2.4673913043478262</v>
      </c>
      <c r="P23" s="1">
        <f t="shared" si="2"/>
        <v>13.336956521739131</v>
      </c>
      <c r="Q23" s="1">
        <f t="shared" si="3"/>
        <v>9.495434143321467E-2</v>
      </c>
    </row>
    <row r="24" spans="1:17" x14ac:dyDescent="0.3">
      <c r="A24" t="s">
        <v>32</v>
      </c>
      <c r="B24" t="s">
        <v>82</v>
      </c>
      <c r="C24" t="s">
        <v>83</v>
      </c>
      <c r="D24" t="s">
        <v>84</v>
      </c>
      <c r="E24" s="1">
        <v>96.260869565217391</v>
      </c>
      <c r="F24" s="1">
        <v>4.7826086956521738</v>
      </c>
      <c r="G24" s="1">
        <v>0.61956521739130432</v>
      </c>
      <c r="H24" s="1">
        <v>0.32608695652173914</v>
      </c>
      <c r="I24" s="1">
        <v>4.3369565217391308</v>
      </c>
      <c r="J24" s="1">
        <v>5.3043478260869561</v>
      </c>
      <c r="K24" s="1">
        <v>16.519021739130434</v>
      </c>
      <c r="L24" s="1">
        <f t="shared" si="0"/>
        <v>21.823369565217391</v>
      </c>
      <c r="M24" s="1">
        <f t="shared" si="1"/>
        <v>0.22671070460704607</v>
      </c>
      <c r="N24" s="1">
        <v>7.2521739130434861</v>
      </c>
      <c r="O24" s="1">
        <v>5.1820652173913047</v>
      </c>
      <c r="P24" s="1">
        <f t="shared" si="2"/>
        <v>12.43423913043479</v>
      </c>
      <c r="Q24" s="1">
        <f t="shared" si="3"/>
        <v>0.12917231255645897</v>
      </c>
    </row>
    <row r="25" spans="1:17" x14ac:dyDescent="0.3">
      <c r="A25" t="s">
        <v>32</v>
      </c>
      <c r="B25" t="s">
        <v>85</v>
      </c>
      <c r="C25" t="s">
        <v>86</v>
      </c>
      <c r="D25" t="s">
        <v>87</v>
      </c>
      <c r="E25" s="1">
        <v>109.98913043478261</v>
      </c>
      <c r="F25" s="1">
        <v>16.173913043478262</v>
      </c>
      <c r="G25" s="1">
        <v>0</v>
      </c>
      <c r="H25" s="1">
        <v>0</v>
      </c>
      <c r="I25" s="1">
        <v>4.5869565217391308</v>
      </c>
      <c r="J25" s="1">
        <v>0</v>
      </c>
      <c r="K25" s="1">
        <v>1.451086956521739</v>
      </c>
      <c r="L25" s="1">
        <f t="shared" si="0"/>
        <v>1.451086956521739</v>
      </c>
      <c r="M25" s="1">
        <f t="shared" si="1"/>
        <v>1.3193003261191816E-2</v>
      </c>
      <c r="N25" s="1">
        <v>2.2608695652173911</v>
      </c>
      <c r="O25" s="1">
        <v>2.0054347826086958</v>
      </c>
      <c r="P25" s="1">
        <f t="shared" si="2"/>
        <v>4.2663043478260869</v>
      </c>
      <c r="Q25" s="1">
        <f t="shared" si="3"/>
        <v>3.8788417827848601E-2</v>
      </c>
    </row>
    <row r="26" spans="1:17" x14ac:dyDescent="0.3">
      <c r="A26" t="s">
        <v>32</v>
      </c>
      <c r="B26" t="s">
        <v>88</v>
      </c>
      <c r="C26" t="s">
        <v>89</v>
      </c>
      <c r="D26" t="s">
        <v>74</v>
      </c>
      <c r="E26" s="1">
        <v>92.402173913043484</v>
      </c>
      <c r="F26" s="1">
        <v>39.290760869565219</v>
      </c>
      <c r="G26" s="1">
        <v>0</v>
      </c>
      <c r="H26" s="1">
        <v>0</v>
      </c>
      <c r="I26" s="1">
        <v>5.2173913043478262</v>
      </c>
      <c r="J26" s="1">
        <v>5.3913043478260869</v>
      </c>
      <c r="K26" s="1">
        <v>0</v>
      </c>
      <c r="L26" s="1">
        <f t="shared" si="0"/>
        <v>5.3913043478260869</v>
      </c>
      <c r="M26" s="1">
        <f t="shared" si="1"/>
        <v>5.834607693212563E-2</v>
      </c>
      <c r="N26" s="1">
        <v>4.8695652173913047</v>
      </c>
      <c r="O26" s="1">
        <v>0</v>
      </c>
      <c r="P26" s="1">
        <f t="shared" si="2"/>
        <v>4.8695652173913047</v>
      </c>
      <c r="Q26" s="1">
        <f t="shared" si="3"/>
        <v>5.2699682390307021E-2</v>
      </c>
    </row>
    <row r="27" spans="1:17" x14ac:dyDescent="0.3">
      <c r="A27" t="s">
        <v>32</v>
      </c>
      <c r="B27" t="s">
        <v>90</v>
      </c>
      <c r="C27" t="s">
        <v>91</v>
      </c>
      <c r="D27" t="s">
        <v>92</v>
      </c>
      <c r="E27" s="1">
        <v>91.108695652173907</v>
      </c>
      <c r="F27" s="1">
        <v>5.4782608695652177</v>
      </c>
      <c r="G27" s="1">
        <v>0</v>
      </c>
      <c r="H27" s="1">
        <v>0</v>
      </c>
      <c r="I27" s="1">
        <v>0.78260869565217395</v>
      </c>
      <c r="J27" s="1">
        <v>3.7336956521739131</v>
      </c>
      <c r="K27" s="1">
        <v>6.5842391304347823</v>
      </c>
      <c r="L27" s="1">
        <f t="shared" si="0"/>
        <v>10.317934782608695</v>
      </c>
      <c r="M27" s="1">
        <f t="shared" si="1"/>
        <v>0.11324862801240755</v>
      </c>
      <c r="N27" s="1">
        <v>5.5652173913043477</v>
      </c>
      <c r="O27" s="1">
        <v>10.111413043478262</v>
      </c>
      <c r="P27" s="1">
        <f t="shared" si="2"/>
        <v>15.676630434782609</v>
      </c>
      <c r="Q27" s="1">
        <f t="shared" si="3"/>
        <v>0.17206513958482464</v>
      </c>
    </row>
    <row r="28" spans="1:17" x14ac:dyDescent="0.3">
      <c r="A28" t="s">
        <v>32</v>
      </c>
      <c r="B28" t="s">
        <v>93</v>
      </c>
      <c r="C28" t="s">
        <v>94</v>
      </c>
      <c r="D28" t="s">
        <v>35</v>
      </c>
      <c r="E28" s="1">
        <v>97</v>
      </c>
      <c r="F28" s="1">
        <v>3.3913043478260869</v>
      </c>
      <c r="G28" s="1">
        <v>0.13043478260869565</v>
      </c>
      <c r="H28" s="1">
        <v>0</v>
      </c>
      <c r="I28" s="1">
        <v>2.5760869565217392</v>
      </c>
      <c r="J28" s="1">
        <v>0</v>
      </c>
      <c r="K28" s="1">
        <v>4.4239130434782608</v>
      </c>
      <c r="L28" s="1">
        <f t="shared" si="0"/>
        <v>4.4239130434782608</v>
      </c>
      <c r="M28" s="1">
        <f t="shared" si="1"/>
        <v>4.5607350963693408E-2</v>
      </c>
      <c r="N28" s="1">
        <v>8.1521739130434784E-2</v>
      </c>
      <c r="O28" s="1">
        <v>1.7472826086956521</v>
      </c>
      <c r="P28" s="1">
        <f t="shared" si="2"/>
        <v>1.8288043478260869</v>
      </c>
      <c r="Q28" s="1">
        <f t="shared" si="3"/>
        <v>1.8853653070372029E-2</v>
      </c>
    </row>
    <row r="29" spans="1:17" x14ac:dyDescent="0.3">
      <c r="A29" t="s">
        <v>32</v>
      </c>
      <c r="B29" t="s">
        <v>95</v>
      </c>
      <c r="C29" t="s">
        <v>77</v>
      </c>
      <c r="D29" t="s">
        <v>78</v>
      </c>
      <c r="E29" s="1">
        <v>95.119565217391298</v>
      </c>
      <c r="F29" s="1">
        <v>4.8804347826086953</v>
      </c>
      <c r="G29" s="1">
        <v>4.3478260869565216E-2</v>
      </c>
      <c r="H29" s="1">
        <v>0</v>
      </c>
      <c r="I29" s="1">
        <v>0.42391304347826086</v>
      </c>
      <c r="J29" s="1">
        <v>0</v>
      </c>
      <c r="K29" s="1">
        <v>5.1820652173913047</v>
      </c>
      <c r="L29" s="1">
        <f t="shared" si="0"/>
        <v>5.1820652173913047</v>
      </c>
      <c r="M29" s="1">
        <f t="shared" si="1"/>
        <v>5.4479488058507608E-2</v>
      </c>
      <c r="N29" s="1">
        <v>0</v>
      </c>
      <c r="O29" s="1">
        <v>0</v>
      </c>
      <c r="P29" s="1">
        <f t="shared" si="2"/>
        <v>0</v>
      </c>
      <c r="Q29" s="1">
        <f t="shared" si="3"/>
        <v>0</v>
      </c>
    </row>
    <row r="30" spans="1:17" x14ac:dyDescent="0.3">
      <c r="A30" t="s">
        <v>32</v>
      </c>
      <c r="B30" t="s">
        <v>96</v>
      </c>
      <c r="C30" t="s">
        <v>97</v>
      </c>
      <c r="D30" t="s">
        <v>35</v>
      </c>
      <c r="E30" s="1">
        <v>93.880434782608702</v>
      </c>
      <c r="F30" s="1">
        <v>5.3804347826086953</v>
      </c>
      <c r="G30" s="1">
        <v>0.86956521739130432</v>
      </c>
      <c r="H30" s="1">
        <v>0</v>
      </c>
      <c r="I30" s="1">
        <v>3.0108695652173911</v>
      </c>
      <c r="J30" s="1">
        <v>0</v>
      </c>
      <c r="K30" s="1">
        <v>9.0353260869565215</v>
      </c>
      <c r="L30" s="1">
        <f t="shared" si="0"/>
        <v>9.0353260869565215</v>
      </c>
      <c r="M30" s="1">
        <f t="shared" si="1"/>
        <v>9.6242908417274509E-2</v>
      </c>
      <c r="N30" s="1">
        <v>7.6086956521739135E-2</v>
      </c>
      <c r="O30" s="1">
        <v>5.4103260869565215</v>
      </c>
      <c r="P30" s="1">
        <f t="shared" si="2"/>
        <v>5.4864130434782608</v>
      </c>
      <c r="Q30" s="1">
        <f t="shared" si="3"/>
        <v>5.8440430705105934E-2</v>
      </c>
    </row>
    <row r="31" spans="1:17" x14ac:dyDescent="0.3">
      <c r="A31" t="s">
        <v>32</v>
      </c>
      <c r="B31" t="s">
        <v>98</v>
      </c>
      <c r="C31" t="s">
        <v>99</v>
      </c>
      <c r="D31" t="s">
        <v>57</v>
      </c>
      <c r="E31" s="1">
        <v>97.586956521739125</v>
      </c>
      <c r="F31" s="1">
        <v>6.2228260869565215</v>
      </c>
      <c r="G31" s="1">
        <v>0.46739130434782611</v>
      </c>
      <c r="H31" s="1">
        <v>0</v>
      </c>
      <c r="I31" s="1">
        <v>1.1304347826086956</v>
      </c>
      <c r="J31" s="1">
        <v>0</v>
      </c>
      <c r="K31" s="1">
        <v>12.611413043478262</v>
      </c>
      <c r="L31" s="1">
        <f t="shared" si="0"/>
        <v>12.611413043478262</v>
      </c>
      <c r="M31" s="1">
        <f t="shared" si="1"/>
        <v>0.12923256850077969</v>
      </c>
      <c r="N31" s="1">
        <v>0</v>
      </c>
      <c r="O31" s="1">
        <v>0</v>
      </c>
      <c r="P31" s="1">
        <f t="shared" si="2"/>
        <v>0</v>
      </c>
      <c r="Q31" s="1">
        <f t="shared" si="3"/>
        <v>0</v>
      </c>
    </row>
    <row r="32" spans="1:17" x14ac:dyDescent="0.3">
      <c r="A32" t="s">
        <v>32</v>
      </c>
      <c r="B32" t="s">
        <v>100</v>
      </c>
      <c r="C32" t="s">
        <v>89</v>
      </c>
      <c r="D32" t="s">
        <v>74</v>
      </c>
      <c r="E32" s="1">
        <v>99.163043478260875</v>
      </c>
      <c r="F32" s="1">
        <v>4.9402173913043477</v>
      </c>
      <c r="G32" s="1">
        <v>0</v>
      </c>
      <c r="H32" s="1">
        <v>0</v>
      </c>
      <c r="I32" s="1">
        <v>0</v>
      </c>
      <c r="J32" s="1">
        <v>0</v>
      </c>
      <c r="K32" s="1">
        <v>0.41847826086956524</v>
      </c>
      <c r="L32" s="1">
        <f t="shared" si="0"/>
        <v>0.41847826086956524</v>
      </c>
      <c r="M32" s="1">
        <f t="shared" si="1"/>
        <v>4.2201030362819247E-3</v>
      </c>
      <c r="N32" s="1">
        <v>0</v>
      </c>
      <c r="O32" s="1">
        <v>5.8369565217391308</v>
      </c>
      <c r="P32" s="1">
        <f t="shared" si="2"/>
        <v>5.8369565217391308</v>
      </c>
      <c r="Q32" s="1">
        <f t="shared" si="3"/>
        <v>5.8862216376192045E-2</v>
      </c>
    </row>
    <row r="33" spans="1:17" x14ac:dyDescent="0.3">
      <c r="A33" t="s">
        <v>32</v>
      </c>
      <c r="B33" t="s">
        <v>101</v>
      </c>
      <c r="C33" t="s">
        <v>102</v>
      </c>
      <c r="D33" t="s">
        <v>57</v>
      </c>
      <c r="E33" s="1">
        <v>100.56521739130434</v>
      </c>
      <c r="F33" s="1">
        <v>5.8315217391304346</v>
      </c>
      <c r="G33" s="1">
        <v>0.86956521739130432</v>
      </c>
      <c r="H33" s="1">
        <v>0.21739130434782608</v>
      </c>
      <c r="I33" s="1">
        <v>1.1304347826086956</v>
      </c>
      <c r="J33" s="1">
        <v>0</v>
      </c>
      <c r="K33" s="1">
        <v>0</v>
      </c>
      <c r="L33" s="1">
        <f t="shared" si="0"/>
        <v>0</v>
      </c>
      <c r="M33" s="1">
        <f t="shared" si="1"/>
        <v>0</v>
      </c>
      <c r="N33" s="1">
        <v>0</v>
      </c>
      <c r="O33" s="1">
        <v>4.5815217391304346</v>
      </c>
      <c r="P33" s="1">
        <f t="shared" si="2"/>
        <v>4.5815217391304346</v>
      </c>
      <c r="Q33" s="1">
        <f t="shared" si="3"/>
        <v>4.5557717250324252E-2</v>
      </c>
    </row>
    <row r="34" spans="1:17" x14ac:dyDescent="0.3">
      <c r="A34" t="s">
        <v>32</v>
      </c>
      <c r="B34" t="s">
        <v>103</v>
      </c>
      <c r="C34" t="s">
        <v>104</v>
      </c>
      <c r="D34" t="s">
        <v>105</v>
      </c>
      <c r="E34" s="1">
        <v>117.52173913043478</v>
      </c>
      <c r="F34" s="1">
        <v>6.0380434782608692</v>
      </c>
      <c r="G34" s="1">
        <v>0.34782608695652173</v>
      </c>
      <c r="H34" s="1">
        <v>0</v>
      </c>
      <c r="I34" s="1">
        <v>0</v>
      </c>
      <c r="J34" s="1">
        <v>0</v>
      </c>
      <c r="K34" s="1">
        <v>10.168478260869565</v>
      </c>
      <c r="L34" s="1">
        <f t="shared" si="0"/>
        <v>10.168478260869565</v>
      </c>
      <c r="M34" s="1">
        <f t="shared" si="1"/>
        <v>8.6524232334443202E-2</v>
      </c>
      <c r="N34" s="1">
        <v>0</v>
      </c>
      <c r="O34" s="1">
        <v>5.5733695652173916</v>
      </c>
      <c r="P34" s="1">
        <f t="shared" si="2"/>
        <v>5.5733695652173916</v>
      </c>
      <c r="Q34" s="1">
        <f t="shared" si="3"/>
        <v>4.7424158342582318E-2</v>
      </c>
    </row>
    <row r="35" spans="1:17" x14ac:dyDescent="0.3">
      <c r="A35" t="s">
        <v>32</v>
      </c>
      <c r="B35" t="s">
        <v>106</v>
      </c>
      <c r="C35" t="s">
        <v>53</v>
      </c>
      <c r="D35" t="s">
        <v>49</v>
      </c>
      <c r="E35" s="1">
        <v>100.16304347826087</v>
      </c>
      <c r="F35" s="1">
        <v>2.8260869565217392</v>
      </c>
      <c r="G35" s="1">
        <v>0.375</v>
      </c>
      <c r="H35" s="1">
        <v>0</v>
      </c>
      <c r="I35" s="1">
        <v>0.13043478260869565</v>
      </c>
      <c r="J35" s="1">
        <v>0</v>
      </c>
      <c r="K35" s="1">
        <v>2</v>
      </c>
      <c r="L35" s="1">
        <f t="shared" si="0"/>
        <v>2</v>
      </c>
      <c r="M35" s="1">
        <f t="shared" si="1"/>
        <v>1.9967444384156267E-2</v>
      </c>
      <c r="N35" s="1">
        <v>0.34782608695652173</v>
      </c>
      <c r="O35" s="1">
        <v>2.2907608695652173</v>
      </c>
      <c r="P35" s="1">
        <f t="shared" si="2"/>
        <v>2.6385869565217392</v>
      </c>
      <c r="Q35" s="1">
        <f t="shared" si="3"/>
        <v>2.6342919153553988E-2</v>
      </c>
    </row>
    <row r="36" spans="1:17" x14ac:dyDescent="0.3">
      <c r="A36" t="s">
        <v>32</v>
      </c>
      <c r="B36" t="s">
        <v>107</v>
      </c>
      <c r="C36" t="s">
        <v>108</v>
      </c>
      <c r="D36" t="s">
        <v>70</v>
      </c>
      <c r="E36" s="1">
        <v>88.467391304347828</v>
      </c>
      <c r="F36" s="1">
        <v>0</v>
      </c>
      <c r="G36" s="1">
        <v>0.125</v>
      </c>
      <c r="H36" s="1">
        <v>0</v>
      </c>
      <c r="I36" s="1">
        <v>0</v>
      </c>
      <c r="J36" s="1">
        <v>0</v>
      </c>
      <c r="K36" s="1">
        <v>10.225543478260869</v>
      </c>
      <c r="L36" s="1">
        <f t="shared" si="0"/>
        <v>10.225543478260869</v>
      </c>
      <c r="M36" s="1">
        <f t="shared" si="1"/>
        <v>0.11558545275832412</v>
      </c>
      <c r="N36" s="1">
        <v>0</v>
      </c>
      <c r="O36" s="1">
        <v>0</v>
      </c>
      <c r="P36" s="1">
        <f t="shared" si="2"/>
        <v>0</v>
      </c>
      <c r="Q36" s="1">
        <f t="shared" si="3"/>
        <v>0</v>
      </c>
    </row>
    <row r="37" spans="1:17" x14ac:dyDescent="0.3">
      <c r="A37" t="s">
        <v>32</v>
      </c>
      <c r="B37" t="s">
        <v>109</v>
      </c>
      <c r="C37" t="s">
        <v>110</v>
      </c>
      <c r="D37" t="s">
        <v>111</v>
      </c>
      <c r="E37" s="1">
        <v>109.6304347826087</v>
      </c>
      <c r="F37" s="1">
        <v>1.6521739130434783</v>
      </c>
      <c r="G37" s="1">
        <v>1.1304347826086956</v>
      </c>
      <c r="H37" s="1">
        <v>0.2608695652173913</v>
      </c>
      <c r="I37" s="1">
        <v>1.3478260869565217</v>
      </c>
      <c r="J37" s="1">
        <v>0</v>
      </c>
      <c r="K37" s="1">
        <v>0</v>
      </c>
      <c r="L37" s="1">
        <f t="shared" si="0"/>
        <v>0</v>
      </c>
      <c r="M37" s="1">
        <f t="shared" si="1"/>
        <v>0</v>
      </c>
      <c r="N37" s="1">
        <v>0</v>
      </c>
      <c r="O37" s="1">
        <v>5.5135869565217392</v>
      </c>
      <c r="P37" s="1">
        <f t="shared" si="2"/>
        <v>5.5135869565217392</v>
      </c>
      <c r="Q37" s="1">
        <f t="shared" si="3"/>
        <v>5.0292484632163389E-2</v>
      </c>
    </row>
    <row r="38" spans="1:17" x14ac:dyDescent="0.3">
      <c r="A38" t="s">
        <v>32</v>
      </c>
      <c r="B38" t="s">
        <v>112</v>
      </c>
      <c r="C38" t="s">
        <v>113</v>
      </c>
      <c r="D38" t="s">
        <v>114</v>
      </c>
      <c r="E38" s="1">
        <v>119.18478260869566</v>
      </c>
      <c r="F38" s="1">
        <v>5.9510869565217392</v>
      </c>
      <c r="G38" s="1">
        <v>0.21739130434782608</v>
      </c>
      <c r="H38" s="1">
        <v>0.33695652173913043</v>
      </c>
      <c r="I38" s="1">
        <v>0</v>
      </c>
      <c r="J38" s="1">
        <v>0</v>
      </c>
      <c r="K38" s="1">
        <v>0</v>
      </c>
      <c r="L38" s="1">
        <f t="shared" si="0"/>
        <v>0</v>
      </c>
      <c r="M38" s="1">
        <f t="shared" si="1"/>
        <v>0</v>
      </c>
      <c r="N38" s="1">
        <v>0</v>
      </c>
      <c r="O38" s="1">
        <v>3.6684782608695654</v>
      </c>
      <c r="P38" s="1">
        <f t="shared" si="2"/>
        <v>3.6684782608695654</v>
      </c>
      <c r="Q38" s="1">
        <f t="shared" si="3"/>
        <v>3.0779753761969904E-2</v>
      </c>
    </row>
    <row r="39" spans="1:17" x14ac:dyDescent="0.3">
      <c r="A39" t="s">
        <v>32</v>
      </c>
      <c r="B39" t="s">
        <v>115</v>
      </c>
      <c r="C39" t="s">
        <v>116</v>
      </c>
      <c r="D39" t="s">
        <v>84</v>
      </c>
      <c r="E39" s="1">
        <v>80.054347826086953</v>
      </c>
      <c r="F39" s="1">
        <v>5.4782608695652177</v>
      </c>
      <c r="G39" s="1">
        <v>0.81521739130434778</v>
      </c>
      <c r="H39" s="1">
        <v>0</v>
      </c>
      <c r="I39" s="1">
        <v>3.7934782608695654</v>
      </c>
      <c r="J39" s="1">
        <v>5.1079347826086954</v>
      </c>
      <c r="K39" s="1">
        <v>15.789782608695644</v>
      </c>
      <c r="L39" s="1">
        <f t="shared" si="0"/>
        <v>20.89771739130434</v>
      </c>
      <c r="M39" s="1">
        <f t="shared" si="1"/>
        <v>0.26104412763068557</v>
      </c>
      <c r="N39" s="1">
        <v>5.4782608695652177</v>
      </c>
      <c r="O39" s="1">
        <v>1.8805434782608699</v>
      </c>
      <c r="P39" s="1">
        <f t="shared" si="2"/>
        <v>7.3588043478260872</v>
      </c>
      <c r="Q39" s="1">
        <f t="shared" si="3"/>
        <v>9.1922606924643588E-2</v>
      </c>
    </row>
    <row r="40" spans="1:17" x14ac:dyDescent="0.3">
      <c r="A40" t="s">
        <v>32</v>
      </c>
      <c r="B40" t="s">
        <v>117</v>
      </c>
      <c r="C40" t="s">
        <v>118</v>
      </c>
      <c r="D40" t="s">
        <v>119</v>
      </c>
      <c r="E40" s="1">
        <v>106.73913043478261</v>
      </c>
      <c r="F40" s="1">
        <v>5.2608695652173916</v>
      </c>
      <c r="G40" s="1">
        <v>0.52717391304347827</v>
      </c>
      <c r="H40" s="1">
        <v>0.2608695652173913</v>
      </c>
      <c r="I40" s="1">
        <v>2.3260869565217392</v>
      </c>
      <c r="J40" s="1">
        <v>5.375</v>
      </c>
      <c r="K40" s="1">
        <v>3.9918478260869565</v>
      </c>
      <c r="L40" s="1">
        <f t="shared" si="0"/>
        <v>9.366847826086957</v>
      </c>
      <c r="M40" s="1">
        <f t="shared" si="1"/>
        <v>8.7754582484725049E-2</v>
      </c>
      <c r="N40" s="1">
        <v>5.2554347826086953</v>
      </c>
      <c r="O40" s="1">
        <v>3.1222826086956523</v>
      </c>
      <c r="P40" s="1">
        <f t="shared" si="2"/>
        <v>8.3777173913043477</v>
      </c>
      <c r="Q40" s="1">
        <f t="shared" si="3"/>
        <v>7.8487780040733202E-2</v>
      </c>
    </row>
    <row r="41" spans="1:17" x14ac:dyDescent="0.3">
      <c r="A41" t="s">
        <v>32</v>
      </c>
      <c r="B41" t="s">
        <v>120</v>
      </c>
      <c r="C41" t="s">
        <v>121</v>
      </c>
      <c r="D41" t="s">
        <v>60</v>
      </c>
      <c r="E41" s="1">
        <v>118.20652173913044</v>
      </c>
      <c r="F41" s="1">
        <v>5.7391304347826084</v>
      </c>
      <c r="G41" s="1">
        <v>0.17391304347826086</v>
      </c>
      <c r="H41" s="1">
        <v>7.5353260869565215</v>
      </c>
      <c r="I41" s="1">
        <v>1.1304347826086956</v>
      </c>
      <c r="J41" s="1">
        <v>4.8369565217391308</v>
      </c>
      <c r="K41" s="1">
        <v>2.4347826086956523</v>
      </c>
      <c r="L41" s="1">
        <f t="shared" si="0"/>
        <v>7.2717391304347831</v>
      </c>
      <c r="M41" s="1">
        <f t="shared" si="1"/>
        <v>6.1517241379310347E-2</v>
      </c>
      <c r="N41" s="1">
        <v>4.6956521739130439</v>
      </c>
      <c r="O41" s="1">
        <v>7.0869565217391308</v>
      </c>
      <c r="P41" s="1">
        <f t="shared" si="2"/>
        <v>11.782608695652176</v>
      </c>
      <c r="Q41" s="1">
        <f t="shared" si="3"/>
        <v>9.9678160919540237E-2</v>
      </c>
    </row>
    <row r="42" spans="1:17" x14ac:dyDescent="0.3">
      <c r="A42" t="s">
        <v>32</v>
      </c>
      <c r="B42" t="s">
        <v>122</v>
      </c>
      <c r="C42" t="s">
        <v>123</v>
      </c>
      <c r="D42" t="s">
        <v>35</v>
      </c>
      <c r="E42" s="1">
        <v>21.815217391304348</v>
      </c>
      <c r="F42" s="1">
        <v>5.7391304347826084</v>
      </c>
      <c r="G42" s="1">
        <v>1.1956521739130435</v>
      </c>
      <c r="H42" s="1">
        <v>0</v>
      </c>
      <c r="I42" s="1">
        <v>0</v>
      </c>
      <c r="J42" s="1">
        <v>0</v>
      </c>
      <c r="K42" s="1">
        <v>0</v>
      </c>
      <c r="L42" s="1">
        <f t="shared" si="0"/>
        <v>0</v>
      </c>
      <c r="M42" s="1">
        <f t="shared" si="1"/>
        <v>0</v>
      </c>
      <c r="N42" s="1">
        <v>5.3388043478260867</v>
      </c>
      <c r="O42" s="1">
        <v>0</v>
      </c>
      <c r="P42" s="1">
        <f t="shared" si="2"/>
        <v>5.3388043478260867</v>
      </c>
      <c r="Q42" s="1">
        <f t="shared" si="3"/>
        <v>0.24472845042351768</v>
      </c>
    </row>
    <row r="43" spans="1:17" x14ac:dyDescent="0.3">
      <c r="A43" t="s">
        <v>32</v>
      </c>
      <c r="B43" t="s">
        <v>124</v>
      </c>
      <c r="C43" t="s">
        <v>125</v>
      </c>
      <c r="D43" t="s">
        <v>87</v>
      </c>
      <c r="E43" s="1">
        <v>113.46739130434783</v>
      </c>
      <c r="F43" s="1">
        <v>5.2173913043478262</v>
      </c>
      <c r="G43" s="1">
        <v>0.47826086956521741</v>
      </c>
      <c r="H43" s="1">
        <v>0.52173913043478259</v>
      </c>
      <c r="I43" s="1">
        <v>3.3152173913043477</v>
      </c>
      <c r="J43" s="1">
        <v>5.9864130434782608</v>
      </c>
      <c r="K43" s="1">
        <v>6.5217391304347824E-2</v>
      </c>
      <c r="L43" s="1">
        <f t="shared" si="0"/>
        <v>6.0516304347826084</v>
      </c>
      <c r="M43" s="1">
        <f t="shared" si="1"/>
        <v>5.3333652648721142E-2</v>
      </c>
      <c r="N43" s="1">
        <v>5.2173913043478262</v>
      </c>
      <c r="O43" s="1">
        <v>0</v>
      </c>
      <c r="P43" s="1">
        <f t="shared" si="2"/>
        <v>5.2173913043478262</v>
      </c>
      <c r="Q43" s="1">
        <f t="shared" si="3"/>
        <v>4.5981415844429545E-2</v>
      </c>
    </row>
    <row r="44" spans="1:17" x14ac:dyDescent="0.3">
      <c r="A44" t="s">
        <v>32</v>
      </c>
      <c r="B44" t="s">
        <v>126</v>
      </c>
      <c r="C44" t="s">
        <v>127</v>
      </c>
      <c r="D44" t="s">
        <v>114</v>
      </c>
      <c r="E44" s="1">
        <v>103.71739130434783</v>
      </c>
      <c r="F44" s="1">
        <v>43.888586956521742</v>
      </c>
      <c r="G44" s="1">
        <v>5.6521739130434785</v>
      </c>
      <c r="H44" s="1">
        <v>0</v>
      </c>
      <c r="I44" s="1">
        <v>8.7717391304347831</v>
      </c>
      <c r="J44" s="1">
        <v>5.4701086956521738</v>
      </c>
      <c r="K44" s="1">
        <v>0</v>
      </c>
      <c r="L44" s="1">
        <f t="shared" si="0"/>
        <v>5.4701086956521738</v>
      </c>
      <c r="M44" s="1">
        <f t="shared" si="1"/>
        <v>5.2740515615175017E-2</v>
      </c>
      <c r="N44" s="1">
        <v>12.426630434782609</v>
      </c>
      <c r="O44" s="1">
        <v>0</v>
      </c>
      <c r="P44" s="1">
        <f t="shared" si="2"/>
        <v>12.426630434782609</v>
      </c>
      <c r="Q44" s="1">
        <f t="shared" si="3"/>
        <v>0.11981240830014672</v>
      </c>
    </row>
    <row r="45" spans="1:17" x14ac:dyDescent="0.3">
      <c r="A45" t="s">
        <v>32</v>
      </c>
      <c r="B45" t="s">
        <v>128</v>
      </c>
      <c r="C45" t="s">
        <v>129</v>
      </c>
      <c r="D45" t="s">
        <v>130</v>
      </c>
      <c r="E45" s="1">
        <v>111.08695652173913</v>
      </c>
      <c r="F45" s="1">
        <v>5.7391304347826084</v>
      </c>
      <c r="G45" s="1">
        <v>0</v>
      </c>
      <c r="H45" s="1">
        <v>0.47467391304347822</v>
      </c>
      <c r="I45" s="1">
        <v>0</v>
      </c>
      <c r="J45" s="1">
        <v>0</v>
      </c>
      <c r="K45" s="1">
        <v>4.8616304347826098</v>
      </c>
      <c r="L45" s="1">
        <f t="shared" si="0"/>
        <v>4.8616304347826098</v>
      </c>
      <c r="M45" s="1">
        <f t="shared" si="1"/>
        <v>4.3764187866927602E-2</v>
      </c>
      <c r="N45" s="1">
        <v>0</v>
      </c>
      <c r="O45" s="1">
        <v>8.6667391304347809</v>
      </c>
      <c r="P45" s="1">
        <f t="shared" si="2"/>
        <v>8.6667391304347809</v>
      </c>
      <c r="Q45" s="1">
        <f t="shared" si="3"/>
        <v>7.8017612524461821E-2</v>
      </c>
    </row>
    <row r="46" spans="1:17" x14ac:dyDescent="0.3">
      <c r="A46" t="s">
        <v>32</v>
      </c>
      <c r="B46" t="s">
        <v>131</v>
      </c>
      <c r="C46" t="s">
        <v>132</v>
      </c>
      <c r="D46" t="s">
        <v>133</v>
      </c>
      <c r="E46" s="1">
        <v>112.96739130434783</v>
      </c>
      <c r="F46" s="1">
        <v>5.5652173913043477</v>
      </c>
      <c r="G46" s="1">
        <v>3.3913043478260869</v>
      </c>
      <c r="H46" s="1">
        <v>0.39130434782608697</v>
      </c>
      <c r="I46" s="1">
        <v>5.75</v>
      </c>
      <c r="J46" s="1">
        <v>5.2173913043478262</v>
      </c>
      <c r="K46" s="1">
        <v>15.423913043478262</v>
      </c>
      <c r="L46" s="1">
        <f t="shared" si="0"/>
        <v>20.641304347826086</v>
      </c>
      <c r="M46" s="1">
        <f t="shared" si="1"/>
        <v>0.18271913788126623</v>
      </c>
      <c r="N46" s="1">
        <v>6.8695652173913047</v>
      </c>
      <c r="O46" s="1">
        <v>0.39130434782608697</v>
      </c>
      <c r="P46" s="1">
        <f t="shared" si="2"/>
        <v>7.2608695652173916</v>
      </c>
      <c r="Q46" s="1">
        <f t="shared" si="3"/>
        <v>6.4274030597517559E-2</v>
      </c>
    </row>
    <row r="47" spans="1:17" x14ac:dyDescent="0.3">
      <c r="A47" t="s">
        <v>32</v>
      </c>
      <c r="B47" t="s">
        <v>134</v>
      </c>
      <c r="C47" t="s">
        <v>38</v>
      </c>
      <c r="D47" t="s">
        <v>39</v>
      </c>
      <c r="E47" s="1">
        <v>107.08695652173913</v>
      </c>
      <c r="F47" s="1">
        <v>5.0434782608695654</v>
      </c>
      <c r="G47" s="1">
        <v>3.2608695652173912E-2</v>
      </c>
      <c r="H47" s="1">
        <v>0.58695652173913049</v>
      </c>
      <c r="I47" s="1">
        <v>2.5108695652173911</v>
      </c>
      <c r="J47" s="1">
        <v>5.5054347826086953</v>
      </c>
      <c r="K47" s="1">
        <v>0.52989130434782605</v>
      </c>
      <c r="L47" s="1">
        <f t="shared" si="0"/>
        <v>6.0353260869565215</v>
      </c>
      <c r="M47" s="1">
        <f t="shared" si="1"/>
        <v>5.6359114900527814E-2</v>
      </c>
      <c r="N47" s="1">
        <v>4.2663043478260869</v>
      </c>
      <c r="O47" s="1">
        <v>0</v>
      </c>
      <c r="P47" s="1">
        <f t="shared" si="2"/>
        <v>4.2663043478260869</v>
      </c>
      <c r="Q47" s="1">
        <f t="shared" si="3"/>
        <v>3.983962647178238E-2</v>
      </c>
    </row>
    <row r="48" spans="1:17" x14ac:dyDescent="0.3">
      <c r="A48" t="s">
        <v>32</v>
      </c>
      <c r="B48" t="s">
        <v>135</v>
      </c>
      <c r="C48" t="s">
        <v>136</v>
      </c>
      <c r="D48" t="s">
        <v>39</v>
      </c>
      <c r="E48" s="1">
        <v>105.45652173913044</v>
      </c>
      <c r="F48" s="1">
        <v>5.1304347826086953</v>
      </c>
      <c r="G48" s="1">
        <v>0.3945652173913044</v>
      </c>
      <c r="H48" s="1">
        <v>0.49510869565217386</v>
      </c>
      <c r="I48" s="1">
        <v>2.597826086956522</v>
      </c>
      <c r="J48" s="1">
        <v>0</v>
      </c>
      <c r="K48" s="1">
        <v>5.1445652173913032</v>
      </c>
      <c r="L48" s="1">
        <f t="shared" si="0"/>
        <v>5.1445652173913032</v>
      </c>
      <c r="M48" s="1">
        <f t="shared" si="1"/>
        <v>4.8783755926613055E-2</v>
      </c>
      <c r="N48" s="1">
        <v>4.6982608695652166</v>
      </c>
      <c r="O48" s="1">
        <v>0</v>
      </c>
      <c r="P48" s="1">
        <f t="shared" si="2"/>
        <v>4.6982608695652166</v>
      </c>
      <c r="Q48" s="1">
        <f t="shared" si="3"/>
        <v>4.4551638837353115E-2</v>
      </c>
    </row>
    <row r="49" spans="1:17" x14ac:dyDescent="0.3">
      <c r="A49" t="s">
        <v>32</v>
      </c>
      <c r="B49" t="s">
        <v>137</v>
      </c>
      <c r="C49" t="s">
        <v>138</v>
      </c>
      <c r="D49" t="s">
        <v>130</v>
      </c>
      <c r="E49" s="1">
        <v>58.967391304347828</v>
      </c>
      <c r="F49" s="1">
        <v>4.7826086956521738</v>
      </c>
      <c r="G49" s="1">
        <v>0.63695652173913042</v>
      </c>
      <c r="H49" s="1">
        <v>0.79891304347826086</v>
      </c>
      <c r="I49" s="1">
        <v>0.43478260869565216</v>
      </c>
      <c r="J49" s="1">
        <v>2.8494565217391301</v>
      </c>
      <c r="K49" s="1">
        <v>2.161413043478261</v>
      </c>
      <c r="L49" s="1">
        <f t="shared" si="0"/>
        <v>5.0108695652173907</v>
      </c>
      <c r="M49" s="1">
        <f t="shared" si="1"/>
        <v>8.4976958525345606E-2</v>
      </c>
      <c r="N49" s="1">
        <v>1.7391304347826086</v>
      </c>
      <c r="O49" s="1">
        <v>0</v>
      </c>
      <c r="P49" s="1">
        <f t="shared" si="2"/>
        <v>1.7391304347826086</v>
      </c>
      <c r="Q49" s="1">
        <f t="shared" si="3"/>
        <v>2.9493087557603687E-2</v>
      </c>
    </row>
    <row r="50" spans="1:17" x14ac:dyDescent="0.3">
      <c r="A50" t="s">
        <v>32</v>
      </c>
      <c r="B50" t="s">
        <v>139</v>
      </c>
      <c r="C50" t="s">
        <v>140</v>
      </c>
      <c r="D50" t="s">
        <v>141</v>
      </c>
      <c r="E50" s="1">
        <v>103.69565217391305</v>
      </c>
      <c r="F50" s="1">
        <v>4.6956521739130439</v>
      </c>
      <c r="G50" s="1">
        <v>0.19565217391304349</v>
      </c>
      <c r="H50" s="1">
        <v>0.84782608695652173</v>
      </c>
      <c r="I50" s="1">
        <v>0</v>
      </c>
      <c r="J50" s="1">
        <v>0</v>
      </c>
      <c r="K50" s="1">
        <v>1.8369565217391304</v>
      </c>
      <c r="L50" s="1">
        <f t="shared" si="0"/>
        <v>1.8369565217391304</v>
      </c>
      <c r="M50" s="1">
        <f t="shared" si="1"/>
        <v>1.7714884696016769E-2</v>
      </c>
      <c r="N50" s="1">
        <v>13.644021739130435</v>
      </c>
      <c r="O50" s="1">
        <v>0</v>
      </c>
      <c r="P50" s="1">
        <f t="shared" si="2"/>
        <v>13.644021739130435</v>
      </c>
      <c r="Q50" s="1">
        <f t="shared" si="3"/>
        <v>0.1315775681341719</v>
      </c>
    </row>
    <row r="51" spans="1:17" x14ac:dyDescent="0.3">
      <c r="A51" t="s">
        <v>32</v>
      </c>
      <c r="B51" t="s">
        <v>142</v>
      </c>
      <c r="C51" t="s">
        <v>91</v>
      </c>
      <c r="D51" t="s">
        <v>92</v>
      </c>
      <c r="E51" s="1">
        <v>85.358695652173907</v>
      </c>
      <c r="F51" s="1">
        <v>5.2173913043478262</v>
      </c>
      <c r="G51" s="1">
        <v>0.28695652173913011</v>
      </c>
      <c r="H51" s="1">
        <v>0.31597826086956521</v>
      </c>
      <c r="I51" s="1">
        <v>2.1956521739130435</v>
      </c>
      <c r="J51" s="1">
        <v>5.8565217391304367</v>
      </c>
      <c r="K51" s="1">
        <v>4.138260869565217</v>
      </c>
      <c r="L51" s="1">
        <f t="shared" si="0"/>
        <v>9.9947826086956546</v>
      </c>
      <c r="M51" s="1">
        <f t="shared" si="1"/>
        <v>0.11709155736661152</v>
      </c>
      <c r="N51" s="1">
        <v>0</v>
      </c>
      <c r="O51" s="1">
        <v>9.0801086956521768</v>
      </c>
      <c r="P51" s="1">
        <f t="shared" si="2"/>
        <v>9.0801086956521768</v>
      </c>
      <c r="Q51" s="1">
        <f t="shared" si="3"/>
        <v>0.1063759072965746</v>
      </c>
    </row>
    <row r="52" spans="1:17" x14ac:dyDescent="0.3">
      <c r="A52" t="s">
        <v>32</v>
      </c>
      <c r="B52" t="s">
        <v>143</v>
      </c>
      <c r="C52" t="s">
        <v>144</v>
      </c>
      <c r="D52" t="s">
        <v>145</v>
      </c>
      <c r="E52" s="1">
        <v>104.8804347826087</v>
      </c>
      <c r="F52" s="1">
        <v>37.883152173913047</v>
      </c>
      <c r="G52" s="1">
        <v>0.56521739130434778</v>
      </c>
      <c r="H52" s="1">
        <v>0</v>
      </c>
      <c r="I52" s="1">
        <v>8.0217391304347831</v>
      </c>
      <c r="J52" s="1">
        <v>5.0434782608695654</v>
      </c>
      <c r="K52" s="1">
        <v>0</v>
      </c>
      <c r="L52" s="1">
        <f t="shared" si="0"/>
        <v>5.0434782608695654</v>
      </c>
      <c r="M52" s="1">
        <f t="shared" si="1"/>
        <v>4.8087884754896879E-2</v>
      </c>
      <c r="N52" s="1">
        <v>6.3586956521739131</v>
      </c>
      <c r="O52" s="1">
        <v>0</v>
      </c>
      <c r="P52" s="1">
        <f t="shared" si="2"/>
        <v>6.3586956521739131</v>
      </c>
      <c r="Q52" s="1">
        <f t="shared" si="3"/>
        <v>6.0628044356928174E-2</v>
      </c>
    </row>
    <row r="53" spans="1:17" x14ac:dyDescent="0.3">
      <c r="A53" t="s">
        <v>32</v>
      </c>
      <c r="B53" t="s">
        <v>146</v>
      </c>
      <c r="C53" t="s">
        <v>38</v>
      </c>
      <c r="D53" t="s">
        <v>39</v>
      </c>
      <c r="E53" s="1">
        <v>86.826086956521735</v>
      </c>
      <c r="F53" s="1">
        <v>5.7391304347826084</v>
      </c>
      <c r="G53" s="1">
        <v>0.2608695652173913</v>
      </c>
      <c r="H53" s="1">
        <v>0.2608695652173913</v>
      </c>
      <c r="I53" s="1">
        <v>0.85869565217391308</v>
      </c>
      <c r="J53" s="1">
        <v>5.0161956521739128</v>
      </c>
      <c r="K53" s="1">
        <v>0.30434782608695654</v>
      </c>
      <c r="L53" s="1">
        <f t="shared" si="0"/>
        <v>5.3205434782608698</v>
      </c>
      <c r="M53" s="1">
        <f t="shared" si="1"/>
        <v>6.1278167250876321E-2</v>
      </c>
      <c r="N53" s="1">
        <v>5.3913043478260869</v>
      </c>
      <c r="O53" s="1">
        <v>0</v>
      </c>
      <c r="P53" s="1">
        <f t="shared" si="2"/>
        <v>5.3913043478260869</v>
      </c>
      <c r="Q53" s="1">
        <f t="shared" si="3"/>
        <v>6.209313970956435E-2</v>
      </c>
    </row>
    <row r="54" spans="1:17" x14ac:dyDescent="0.3">
      <c r="A54" t="s">
        <v>32</v>
      </c>
      <c r="B54" t="s">
        <v>147</v>
      </c>
      <c r="C54" t="s">
        <v>80</v>
      </c>
      <c r="D54" t="s">
        <v>81</v>
      </c>
      <c r="E54" s="1">
        <v>115.56521739130434</v>
      </c>
      <c r="F54" s="1">
        <v>10.347826086956522</v>
      </c>
      <c r="G54" s="1">
        <v>4.3478260869565216E-2</v>
      </c>
      <c r="H54" s="1">
        <v>0.39858695652173914</v>
      </c>
      <c r="I54" s="1">
        <v>7.1304347826086953</v>
      </c>
      <c r="J54" s="1">
        <v>5.0135869565217392</v>
      </c>
      <c r="K54" s="1">
        <v>12.141304347826088</v>
      </c>
      <c r="L54" s="1">
        <f t="shared" si="0"/>
        <v>17.154891304347828</v>
      </c>
      <c r="M54" s="1">
        <f t="shared" si="1"/>
        <v>0.14844337848006023</v>
      </c>
      <c r="N54" s="1">
        <v>5.3043478260869561</v>
      </c>
      <c r="O54" s="1">
        <v>0</v>
      </c>
      <c r="P54" s="1">
        <f t="shared" si="2"/>
        <v>5.3043478260869561</v>
      </c>
      <c r="Q54" s="1">
        <f t="shared" si="3"/>
        <v>4.5899172310007522E-2</v>
      </c>
    </row>
    <row r="55" spans="1:17" x14ac:dyDescent="0.3">
      <c r="A55" t="s">
        <v>32</v>
      </c>
      <c r="B55" t="s">
        <v>148</v>
      </c>
      <c r="C55" t="s">
        <v>149</v>
      </c>
      <c r="D55" t="s">
        <v>57</v>
      </c>
      <c r="E55" s="1">
        <v>107.57608695652173</v>
      </c>
      <c r="F55" s="1">
        <v>5.3913043478260869</v>
      </c>
      <c r="G55" s="1">
        <v>0.32923913043478253</v>
      </c>
      <c r="H55" s="1">
        <v>0.48641304347826086</v>
      </c>
      <c r="I55" s="1">
        <v>1.9565217391304348</v>
      </c>
      <c r="J55" s="1">
        <v>10.02967391304348</v>
      </c>
      <c r="K55" s="1">
        <v>12.189999999999998</v>
      </c>
      <c r="L55" s="1">
        <f t="shared" si="0"/>
        <v>22.219673913043479</v>
      </c>
      <c r="M55" s="1">
        <f t="shared" si="1"/>
        <v>0.20654844902495709</v>
      </c>
      <c r="N55" s="1">
        <v>9.9130434782608692</v>
      </c>
      <c r="O55" s="1">
        <v>0</v>
      </c>
      <c r="P55" s="1">
        <f t="shared" si="2"/>
        <v>9.9130434782608692</v>
      </c>
      <c r="Q55" s="1">
        <f t="shared" si="3"/>
        <v>9.214913610184905E-2</v>
      </c>
    </row>
    <row r="56" spans="1:17" x14ac:dyDescent="0.3">
      <c r="A56" t="s">
        <v>32</v>
      </c>
      <c r="B56" t="s">
        <v>150</v>
      </c>
      <c r="C56" t="s">
        <v>38</v>
      </c>
      <c r="D56" t="s">
        <v>39</v>
      </c>
      <c r="E56" s="1">
        <v>1</v>
      </c>
      <c r="F56" s="1">
        <v>4.6304347826086953</v>
      </c>
      <c r="G56" s="1">
        <v>0</v>
      </c>
      <c r="H56" s="1">
        <v>0</v>
      </c>
      <c r="I56" s="1">
        <v>0</v>
      </c>
      <c r="J56" s="1">
        <v>0</v>
      </c>
      <c r="K56" s="1">
        <v>0</v>
      </c>
      <c r="L56" s="1">
        <f t="shared" si="0"/>
        <v>0</v>
      </c>
      <c r="M56" s="1">
        <f t="shared" si="1"/>
        <v>0</v>
      </c>
      <c r="N56" s="1">
        <v>0</v>
      </c>
      <c r="O56" s="1">
        <v>0</v>
      </c>
      <c r="P56" s="1">
        <f t="shared" si="2"/>
        <v>0</v>
      </c>
      <c r="Q56" s="1">
        <f t="shared" si="3"/>
        <v>0</v>
      </c>
    </row>
    <row r="57" spans="1:17" x14ac:dyDescent="0.3">
      <c r="A57" t="s">
        <v>32</v>
      </c>
      <c r="B57" t="s">
        <v>151</v>
      </c>
      <c r="C57" t="s">
        <v>152</v>
      </c>
      <c r="D57" t="s">
        <v>60</v>
      </c>
      <c r="E57" s="1">
        <v>107.85869565217391</v>
      </c>
      <c r="F57" s="1">
        <v>5.3913043478260869</v>
      </c>
      <c r="G57" s="1">
        <v>0.28260869565217389</v>
      </c>
      <c r="H57" s="1">
        <v>0.80978260869565222</v>
      </c>
      <c r="I57" s="1">
        <v>2.0217391304347827</v>
      </c>
      <c r="J57" s="1">
        <v>4.9048913043478262</v>
      </c>
      <c r="K57" s="1">
        <v>4.7554347826086953</v>
      </c>
      <c r="L57" s="1">
        <f t="shared" si="0"/>
        <v>9.6603260869565215</v>
      </c>
      <c r="M57" s="1">
        <f t="shared" si="1"/>
        <v>8.9564647787967355E-2</v>
      </c>
      <c r="N57" s="1">
        <v>4.8369565217391308</v>
      </c>
      <c r="O57" s="1">
        <v>5.7445652173913047</v>
      </c>
      <c r="P57" s="1">
        <f t="shared" si="2"/>
        <v>10.581521739130435</v>
      </c>
      <c r="Q57" s="1">
        <f t="shared" si="3"/>
        <v>9.8105411669857923E-2</v>
      </c>
    </row>
    <row r="58" spans="1:17" x14ac:dyDescent="0.3">
      <c r="A58" t="s">
        <v>32</v>
      </c>
      <c r="B58" t="s">
        <v>153</v>
      </c>
      <c r="C58" t="s">
        <v>46</v>
      </c>
      <c r="D58" t="s">
        <v>39</v>
      </c>
      <c r="E58" s="1">
        <v>112.5</v>
      </c>
      <c r="F58" s="1">
        <v>5.5652173913043477</v>
      </c>
      <c r="G58" s="1">
        <v>0</v>
      </c>
      <c r="H58" s="1">
        <v>0</v>
      </c>
      <c r="I58" s="1">
        <v>1.0869565217391304</v>
      </c>
      <c r="J58" s="1">
        <v>5.2663043478260869</v>
      </c>
      <c r="K58" s="1">
        <v>0</v>
      </c>
      <c r="L58" s="1">
        <f t="shared" si="0"/>
        <v>5.2663043478260869</v>
      </c>
      <c r="M58" s="1">
        <f t="shared" si="1"/>
        <v>4.681159420289855E-2</v>
      </c>
      <c r="N58" s="1">
        <v>5.5652173913043477</v>
      </c>
      <c r="O58" s="1">
        <v>0</v>
      </c>
      <c r="P58" s="1">
        <f t="shared" si="2"/>
        <v>5.5652173913043477</v>
      </c>
      <c r="Q58" s="1">
        <f t="shared" si="3"/>
        <v>4.9468599033816424E-2</v>
      </c>
    </row>
    <row r="59" spans="1:17" x14ac:dyDescent="0.3">
      <c r="A59" t="s">
        <v>32</v>
      </c>
      <c r="B59" t="s">
        <v>154</v>
      </c>
      <c r="C59" t="s">
        <v>138</v>
      </c>
      <c r="D59" t="s">
        <v>130</v>
      </c>
      <c r="E59" s="1">
        <v>41.347826086956523</v>
      </c>
      <c r="F59" s="1">
        <v>5.3804347826086953</v>
      </c>
      <c r="G59" s="1">
        <v>0.28260869565217389</v>
      </c>
      <c r="H59" s="1">
        <v>0.23369565217391305</v>
      </c>
      <c r="I59" s="1">
        <v>1.2173913043478262</v>
      </c>
      <c r="J59" s="1">
        <v>0</v>
      </c>
      <c r="K59" s="1">
        <v>5.9646739130434785</v>
      </c>
      <c r="L59" s="1">
        <f t="shared" si="0"/>
        <v>5.9646739130434785</v>
      </c>
      <c r="M59" s="1">
        <f t="shared" si="1"/>
        <v>0.14425604626708727</v>
      </c>
      <c r="N59" s="1">
        <v>5.3804347826086953</v>
      </c>
      <c r="O59" s="1">
        <v>0</v>
      </c>
      <c r="P59" s="1">
        <f t="shared" si="2"/>
        <v>5.3804347826086953</v>
      </c>
      <c r="Q59" s="1">
        <f t="shared" si="3"/>
        <v>0.13012618296529968</v>
      </c>
    </row>
    <row r="60" spans="1:17" x14ac:dyDescent="0.3">
      <c r="A60" t="s">
        <v>32</v>
      </c>
      <c r="B60" t="s">
        <v>155</v>
      </c>
      <c r="C60" t="s">
        <v>138</v>
      </c>
      <c r="D60" t="s">
        <v>130</v>
      </c>
      <c r="E60" s="1">
        <v>111.5</v>
      </c>
      <c r="F60" s="1">
        <v>5.7391304347826084</v>
      </c>
      <c r="G60" s="1">
        <v>1.1478260869565204</v>
      </c>
      <c r="H60" s="1">
        <v>0.44141304347826116</v>
      </c>
      <c r="I60" s="1">
        <v>0</v>
      </c>
      <c r="J60" s="1">
        <v>6.1677173913043477</v>
      </c>
      <c r="K60" s="1">
        <v>5.2963043478260872</v>
      </c>
      <c r="L60" s="1">
        <f t="shared" si="0"/>
        <v>11.464021739130434</v>
      </c>
      <c r="M60" s="1">
        <f t="shared" si="1"/>
        <v>0.10281633846753753</v>
      </c>
      <c r="N60" s="1">
        <v>0</v>
      </c>
      <c r="O60" s="1">
        <v>6.9843478260869549</v>
      </c>
      <c r="P60" s="1">
        <f t="shared" si="2"/>
        <v>6.9843478260869549</v>
      </c>
      <c r="Q60" s="1">
        <f t="shared" si="3"/>
        <v>6.2639890816923366E-2</v>
      </c>
    </row>
    <row r="61" spans="1:17" x14ac:dyDescent="0.3">
      <c r="A61" t="s">
        <v>32</v>
      </c>
      <c r="B61" t="s">
        <v>156</v>
      </c>
      <c r="C61" t="s">
        <v>157</v>
      </c>
      <c r="D61" t="s">
        <v>158</v>
      </c>
      <c r="E61" s="1">
        <v>49.184782608695649</v>
      </c>
      <c r="F61" s="1">
        <v>5.3043478260869561</v>
      </c>
      <c r="G61" s="1">
        <v>2.1739130434782608E-2</v>
      </c>
      <c r="H61" s="1">
        <v>0.20652173913043478</v>
      </c>
      <c r="I61" s="1">
        <v>5.4021739130434785</v>
      </c>
      <c r="J61" s="1">
        <v>5.3043478260869561</v>
      </c>
      <c r="K61" s="1">
        <v>9.5359782608695607</v>
      </c>
      <c r="L61" s="1">
        <f t="shared" si="0"/>
        <v>14.840326086956516</v>
      </c>
      <c r="M61" s="1">
        <f t="shared" si="1"/>
        <v>0.30172596685082864</v>
      </c>
      <c r="N61" s="1">
        <v>8.532934782608697</v>
      </c>
      <c r="O61" s="1">
        <v>0</v>
      </c>
      <c r="P61" s="1">
        <f t="shared" si="2"/>
        <v>8.532934782608697</v>
      </c>
      <c r="Q61" s="1">
        <f t="shared" si="3"/>
        <v>0.17348729281767961</v>
      </c>
    </row>
    <row r="62" spans="1:17" x14ac:dyDescent="0.3">
      <c r="A62" t="s">
        <v>32</v>
      </c>
      <c r="B62" t="s">
        <v>159</v>
      </c>
      <c r="C62" t="s">
        <v>160</v>
      </c>
      <c r="D62" t="s">
        <v>70</v>
      </c>
      <c r="E62" s="1">
        <v>45.347826086956523</v>
      </c>
      <c r="F62" s="1">
        <v>0</v>
      </c>
      <c r="G62" s="1">
        <v>0</v>
      </c>
      <c r="H62" s="1">
        <v>0</v>
      </c>
      <c r="I62" s="1">
        <v>0</v>
      </c>
      <c r="J62" s="1">
        <v>5.8478260869565215</v>
      </c>
      <c r="K62" s="1">
        <v>2.9293478260869565</v>
      </c>
      <c r="L62" s="1">
        <f t="shared" si="0"/>
        <v>8.7771739130434785</v>
      </c>
      <c r="M62" s="1">
        <f t="shared" si="1"/>
        <v>0.19355225311601151</v>
      </c>
      <c r="N62" s="1">
        <v>0</v>
      </c>
      <c r="O62" s="1">
        <v>5.0516304347826084</v>
      </c>
      <c r="P62" s="1">
        <f t="shared" si="2"/>
        <v>5.0516304347826084</v>
      </c>
      <c r="Q62" s="1">
        <f t="shared" si="3"/>
        <v>0.11139741131351868</v>
      </c>
    </row>
    <row r="63" spans="1:17" x14ac:dyDescent="0.3">
      <c r="A63" t="s">
        <v>32</v>
      </c>
      <c r="B63" t="s">
        <v>161</v>
      </c>
      <c r="C63" t="s">
        <v>162</v>
      </c>
      <c r="D63" t="s">
        <v>163</v>
      </c>
      <c r="E63" s="1">
        <v>89.173913043478265</v>
      </c>
      <c r="F63" s="1">
        <v>5.709999999999992</v>
      </c>
      <c r="G63" s="1">
        <v>0.76086956521739135</v>
      </c>
      <c r="H63" s="1">
        <v>0.32152173913043475</v>
      </c>
      <c r="I63" s="1">
        <v>0.33695652173913043</v>
      </c>
      <c r="J63" s="1">
        <v>0</v>
      </c>
      <c r="K63" s="1">
        <v>17.464673913043477</v>
      </c>
      <c r="L63" s="1">
        <f t="shared" si="0"/>
        <v>17.464673913043477</v>
      </c>
      <c r="M63" s="1">
        <f t="shared" si="1"/>
        <v>0.19584958556801557</v>
      </c>
      <c r="N63" s="1">
        <v>0</v>
      </c>
      <c r="O63" s="1">
        <v>6.1983695652173916</v>
      </c>
      <c r="P63" s="1">
        <f t="shared" si="2"/>
        <v>6.1983695652173916</v>
      </c>
      <c r="Q63" s="1">
        <f t="shared" si="3"/>
        <v>6.950877620672842E-2</v>
      </c>
    </row>
    <row r="64" spans="1:17" x14ac:dyDescent="0.3">
      <c r="A64" t="s">
        <v>32</v>
      </c>
      <c r="B64" t="s">
        <v>164</v>
      </c>
      <c r="C64" t="s">
        <v>165</v>
      </c>
      <c r="D64" t="s">
        <v>39</v>
      </c>
      <c r="E64" s="1">
        <v>97.054347826086953</v>
      </c>
      <c r="F64" s="1">
        <v>5.5652173913043477</v>
      </c>
      <c r="G64" s="1">
        <v>0</v>
      </c>
      <c r="H64" s="1">
        <v>0.45923913043478259</v>
      </c>
      <c r="I64" s="1">
        <v>2.1304347826086958</v>
      </c>
      <c r="J64" s="1">
        <v>4.1141304347826084</v>
      </c>
      <c r="K64" s="1">
        <v>2.4375</v>
      </c>
      <c r="L64" s="1">
        <f t="shared" si="0"/>
        <v>6.5516304347826084</v>
      </c>
      <c r="M64" s="1">
        <f t="shared" si="1"/>
        <v>6.7504759771530962E-2</v>
      </c>
      <c r="N64" s="1">
        <v>5.5652173913043477</v>
      </c>
      <c r="O64" s="1">
        <v>0</v>
      </c>
      <c r="P64" s="1">
        <f t="shared" si="2"/>
        <v>5.5652173913043477</v>
      </c>
      <c r="Q64" s="1">
        <f t="shared" si="3"/>
        <v>5.7341247620114236E-2</v>
      </c>
    </row>
    <row r="65" spans="1:17" x14ac:dyDescent="0.3">
      <c r="A65" t="s">
        <v>32</v>
      </c>
      <c r="B65" t="s">
        <v>166</v>
      </c>
      <c r="C65" t="s">
        <v>94</v>
      </c>
      <c r="D65" t="s">
        <v>35</v>
      </c>
      <c r="E65" s="1">
        <v>112.91304347826087</v>
      </c>
      <c r="F65" s="1">
        <v>5.4782608695652177</v>
      </c>
      <c r="G65" s="1">
        <v>0.20652173913043478</v>
      </c>
      <c r="H65" s="1">
        <v>0.39130434782608697</v>
      </c>
      <c r="I65" s="1">
        <v>3.0652173913043477</v>
      </c>
      <c r="J65" s="1">
        <v>6.1086956521739131</v>
      </c>
      <c r="K65" s="1">
        <v>0</v>
      </c>
      <c r="L65" s="1">
        <f t="shared" si="0"/>
        <v>6.1086956521739131</v>
      </c>
      <c r="M65" s="1">
        <f t="shared" si="1"/>
        <v>5.4100885637273777E-2</v>
      </c>
      <c r="N65" s="1">
        <v>4.8695652173913047</v>
      </c>
      <c r="O65" s="1">
        <v>0</v>
      </c>
      <c r="P65" s="1">
        <f t="shared" si="2"/>
        <v>4.8695652173913047</v>
      </c>
      <c r="Q65" s="1">
        <f t="shared" si="3"/>
        <v>4.3126684636118601E-2</v>
      </c>
    </row>
    <row r="66" spans="1:17" x14ac:dyDescent="0.3">
      <c r="A66" t="s">
        <v>32</v>
      </c>
      <c r="B66" t="s">
        <v>167</v>
      </c>
      <c r="C66" t="s">
        <v>38</v>
      </c>
      <c r="D66" t="s">
        <v>39</v>
      </c>
      <c r="E66" s="1">
        <v>257.05434782608694</v>
      </c>
      <c r="F66" s="1">
        <v>4.8695652173913047</v>
      </c>
      <c r="G66" s="1">
        <v>0.30434782608695654</v>
      </c>
      <c r="H66" s="1">
        <v>1.0434782608695652</v>
      </c>
      <c r="I66" s="1">
        <v>2.6195652173913042</v>
      </c>
      <c r="J66" s="1">
        <v>0</v>
      </c>
      <c r="K66" s="1">
        <v>19.497282608695652</v>
      </c>
      <c r="L66" s="1">
        <f t="shared" ref="L66:L129" si="4">SUM(J66,K66)</f>
        <v>19.497282608695652</v>
      </c>
      <c r="M66" s="1">
        <f t="shared" ref="M66:M129" si="5">L66/E66</f>
        <v>7.5848873102456763E-2</v>
      </c>
      <c r="N66" s="1">
        <v>20.190217391304348</v>
      </c>
      <c r="O66" s="1">
        <v>0</v>
      </c>
      <c r="P66" s="1">
        <f t="shared" ref="P66:P129" si="6">SUM(N66,O66)</f>
        <v>20.190217391304348</v>
      </c>
      <c r="Q66" s="1">
        <f t="shared" ref="Q66:Q129" si="7">P66/E66</f>
        <v>7.8544547338153844E-2</v>
      </c>
    </row>
    <row r="67" spans="1:17" x14ac:dyDescent="0.3">
      <c r="A67" t="s">
        <v>32</v>
      </c>
      <c r="B67" t="s">
        <v>168</v>
      </c>
      <c r="C67" t="s">
        <v>169</v>
      </c>
      <c r="D67" t="s">
        <v>170</v>
      </c>
      <c r="E67" s="1">
        <v>161.63043478260869</v>
      </c>
      <c r="F67" s="1">
        <v>35.861413043478258</v>
      </c>
      <c r="G67" s="1">
        <v>0</v>
      </c>
      <c r="H67" s="1">
        <v>0</v>
      </c>
      <c r="I67" s="1">
        <v>6.0869565217391308</v>
      </c>
      <c r="J67" s="1">
        <v>3.0543478260869565</v>
      </c>
      <c r="K67" s="1">
        <v>0</v>
      </c>
      <c r="L67" s="1">
        <f t="shared" si="4"/>
        <v>3.0543478260869565</v>
      </c>
      <c r="M67" s="1">
        <f t="shared" si="5"/>
        <v>1.8897108271687963E-2</v>
      </c>
      <c r="N67" s="1">
        <v>5.3043478260869561</v>
      </c>
      <c r="O67" s="1">
        <v>0</v>
      </c>
      <c r="P67" s="1">
        <f t="shared" si="6"/>
        <v>5.3043478260869561</v>
      </c>
      <c r="Q67" s="1">
        <f t="shared" si="7"/>
        <v>3.2817753866845996E-2</v>
      </c>
    </row>
    <row r="68" spans="1:17" x14ac:dyDescent="0.3">
      <c r="A68" t="s">
        <v>32</v>
      </c>
      <c r="B68" t="s">
        <v>171</v>
      </c>
      <c r="C68" t="s">
        <v>123</v>
      </c>
      <c r="D68" t="s">
        <v>35</v>
      </c>
      <c r="E68" s="1">
        <v>135.32608695652175</v>
      </c>
      <c r="F68" s="1">
        <v>34.236413043478258</v>
      </c>
      <c r="G68" s="1">
        <v>0</v>
      </c>
      <c r="H68" s="1">
        <v>0</v>
      </c>
      <c r="I68" s="1">
        <v>7.9456521739130439</v>
      </c>
      <c r="J68" s="1">
        <v>4.1739130434782608</v>
      </c>
      <c r="K68" s="1">
        <v>0</v>
      </c>
      <c r="L68" s="1">
        <f t="shared" si="4"/>
        <v>4.1739130434782608</v>
      </c>
      <c r="M68" s="1">
        <f t="shared" si="5"/>
        <v>3.0843373493975902E-2</v>
      </c>
      <c r="N68" s="1">
        <v>4.6114130434782608</v>
      </c>
      <c r="O68" s="1">
        <v>0</v>
      </c>
      <c r="P68" s="1">
        <f t="shared" si="6"/>
        <v>4.6114130434782608</v>
      </c>
      <c r="Q68" s="1">
        <f t="shared" si="7"/>
        <v>3.4076305220883528E-2</v>
      </c>
    </row>
    <row r="69" spans="1:17" x14ac:dyDescent="0.3">
      <c r="A69" t="s">
        <v>32</v>
      </c>
      <c r="B69" t="s">
        <v>172</v>
      </c>
      <c r="C69" t="s">
        <v>123</v>
      </c>
      <c r="D69" t="s">
        <v>35</v>
      </c>
      <c r="E69" s="1">
        <v>157.46739130434781</v>
      </c>
      <c r="F69" s="1">
        <v>34.913043478260867</v>
      </c>
      <c r="G69" s="1">
        <v>0</v>
      </c>
      <c r="H69" s="1">
        <v>0</v>
      </c>
      <c r="I69" s="1">
        <v>9.4782608695652169</v>
      </c>
      <c r="J69" s="1">
        <v>5.3913043478260869</v>
      </c>
      <c r="K69" s="1">
        <v>0</v>
      </c>
      <c r="L69" s="1">
        <f t="shared" si="4"/>
        <v>5.3913043478260869</v>
      </c>
      <c r="M69" s="1">
        <f t="shared" si="5"/>
        <v>3.4237592324152688E-2</v>
      </c>
      <c r="N69" s="1">
        <v>5.9347826086956523</v>
      </c>
      <c r="O69" s="1">
        <v>0</v>
      </c>
      <c r="P69" s="1">
        <f t="shared" si="6"/>
        <v>5.9347826086956523</v>
      </c>
      <c r="Q69" s="1">
        <f t="shared" si="7"/>
        <v>3.7688962518119699E-2</v>
      </c>
    </row>
    <row r="70" spans="1:17" x14ac:dyDescent="0.3">
      <c r="A70" t="s">
        <v>32</v>
      </c>
      <c r="B70" t="s">
        <v>173</v>
      </c>
      <c r="C70" t="s">
        <v>140</v>
      </c>
      <c r="D70" t="s">
        <v>141</v>
      </c>
      <c r="E70" s="1">
        <v>151.0108695652174</v>
      </c>
      <c r="F70" s="1">
        <v>41.994565217391305</v>
      </c>
      <c r="G70" s="1">
        <v>0</v>
      </c>
      <c r="H70" s="1">
        <v>0</v>
      </c>
      <c r="I70" s="1">
        <v>8.1521739130434785</v>
      </c>
      <c r="J70" s="1">
        <v>5.2173913043478262</v>
      </c>
      <c r="K70" s="1">
        <v>0</v>
      </c>
      <c r="L70" s="1">
        <f t="shared" si="4"/>
        <v>5.2173913043478262</v>
      </c>
      <c r="M70" s="1">
        <f t="shared" si="5"/>
        <v>3.4549773267112935E-2</v>
      </c>
      <c r="N70" s="1">
        <v>5.1304347826086953</v>
      </c>
      <c r="O70" s="1">
        <v>0</v>
      </c>
      <c r="P70" s="1">
        <f t="shared" si="6"/>
        <v>5.1304347826086953</v>
      </c>
      <c r="Q70" s="1">
        <f t="shared" si="7"/>
        <v>3.3973943712661048E-2</v>
      </c>
    </row>
    <row r="71" spans="1:17" x14ac:dyDescent="0.3">
      <c r="A71" t="s">
        <v>32</v>
      </c>
      <c r="B71" t="s">
        <v>174</v>
      </c>
      <c r="C71" t="s">
        <v>140</v>
      </c>
      <c r="D71" t="s">
        <v>141</v>
      </c>
      <c r="E71" s="1">
        <v>98.293478260869563</v>
      </c>
      <c r="F71" s="1">
        <v>5.2173913043478262</v>
      </c>
      <c r="G71" s="1">
        <v>0.23043478260869552</v>
      </c>
      <c r="H71" s="1">
        <v>0.48380434782608694</v>
      </c>
      <c r="I71" s="1">
        <v>0</v>
      </c>
      <c r="J71" s="1">
        <v>5.4415217391304358</v>
      </c>
      <c r="K71" s="1">
        <v>2.1739130434782608E-2</v>
      </c>
      <c r="L71" s="1">
        <f t="shared" si="4"/>
        <v>5.4632608695652181</v>
      </c>
      <c r="M71" s="1">
        <f t="shared" si="5"/>
        <v>5.5581112462678321E-2</v>
      </c>
      <c r="N71" s="1">
        <v>0</v>
      </c>
      <c r="O71" s="1">
        <v>11.385760869565217</v>
      </c>
      <c r="P71" s="1">
        <f t="shared" si="6"/>
        <v>11.385760869565217</v>
      </c>
      <c r="Q71" s="1">
        <f t="shared" si="7"/>
        <v>0.11583434700873604</v>
      </c>
    </row>
    <row r="72" spans="1:17" x14ac:dyDescent="0.3">
      <c r="A72" t="s">
        <v>32</v>
      </c>
      <c r="B72" t="s">
        <v>175</v>
      </c>
      <c r="C72" t="s">
        <v>176</v>
      </c>
      <c r="D72" t="s">
        <v>145</v>
      </c>
      <c r="E72" s="1">
        <v>111.8695652173913</v>
      </c>
      <c r="F72" s="1">
        <v>5.5652173913043477</v>
      </c>
      <c r="G72" s="1">
        <v>0.31304347826086915</v>
      </c>
      <c r="H72" s="1">
        <v>0.71728260869565241</v>
      </c>
      <c r="I72" s="1">
        <v>0</v>
      </c>
      <c r="J72" s="1">
        <v>5.6521739130434785</v>
      </c>
      <c r="K72" s="1">
        <v>5.5036956521739144</v>
      </c>
      <c r="L72" s="1">
        <f t="shared" si="4"/>
        <v>11.155869565217394</v>
      </c>
      <c r="M72" s="1">
        <f t="shared" si="5"/>
        <v>9.9722114263505662E-2</v>
      </c>
      <c r="N72" s="1">
        <v>10.640434782608693</v>
      </c>
      <c r="O72" s="1">
        <v>11.683043478260869</v>
      </c>
      <c r="P72" s="1">
        <f t="shared" si="6"/>
        <v>22.323478260869564</v>
      </c>
      <c r="Q72" s="1">
        <f t="shared" si="7"/>
        <v>0.19954916439953363</v>
      </c>
    </row>
    <row r="73" spans="1:17" x14ac:dyDescent="0.3">
      <c r="A73" t="s">
        <v>32</v>
      </c>
      <c r="B73" t="s">
        <v>177</v>
      </c>
      <c r="C73" t="s">
        <v>86</v>
      </c>
      <c r="D73" t="s">
        <v>87</v>
      </c>
      <c r="E73" s="1">
        <v>108.19565217391305</v>
      </c>
      <c r="F73" s="1">
        <v>5.7391304347826084</v>
      </c>
      <c r="G73" s="1">
        <v>0.52173913043478259</v>
      </c>
      <c r="H73" s="1">
        <v>0</v>
      </c>
      <c r="I73" s="1">
        <v>0</v>
      </c>
      <c r="J73" s="1">
        <v>0</v>
      </c>
      <c r="K73" s="1">
        <v>6.7146739130434785</v>
      </c>
      <c r="L73" s="1">
        <f t="shared" si="4"/>
        <v>6.7146739130434785</v>
      </c>
      <c r="M73" s="1">
        <f t="shared" si="5"/>
        <v>6.2060478199718709E-2</v>
      </c>
      <c r="N73" s="1">
        <v>0</v>
      </c>
      <c r="O73" s="1">
        <v>11.9375</v>
      </c>
      <c r="P73" s="1">
        <f t="shared" si="6"/>
        <v>11.9375</v>
      </c>
      <c r="Q73" s="1">
        <f t="shared" si="7"/>
        <v>0.1103325296363271</v>
      </c>
    </row>
    <row r="74" spans="1:17" x14ac:dyDescent="0.3">
      <c r="A74" t="s">
        <v>32</v>
      </c>
      <c r="B74" t="s">
        <v>178</v>
      </c>
      <c r="C74" t="s">
        <v>108</v>
      </c>
      <c r="D74" t="s">
        <v>70</v>
      </c>
      <c r="E74" s="1">
        <v>123.19565217391305</v>
      </c>
      <c r="F74" s="1">
        <v>4.6956521739130439</v>
      </c>
      <c r="G74" s="1">
        <v>0.32923913043478253</v>
      </c>
      <c r="H74" s="1">
        <v>0.51902173913043481</v>
      </c>
      <c r="I74" s="1">
        <v>2.0869565217391304</v>
      </c>
      <c r="J74" s="1">
        <v>10.505434782608695</v>
      </c>
      <c r="K74" s="1">
        <v>12.661086956521741</v>
      </c>
      <c r="L74" s="1">
        <f t="shared" si="4"/>
        <v>23.166521739130438</v>
      </c>
      <c r="M74" s="1">
        <f t="shared" si="5"/>
        <v>0.18804658549497091</v>
      </c>
      <c r="N74" s="1">
        <v>10.956521739130435</v>
      </c>
      <c r="O74" s="1">
        <v>0</v>
      </c>
      <c r="P74" s="1">
        <f t="shared" si="6"/>
        <v>10.956521739130435</v>
      </c>
      <c r="Q74" s="1">
        <f t="shared" si="7"/>
        <v>8.8935944944415035E-2</v>
      </c>
    </row>
    <row r="75" spans="1:17" x14ac:dyDescent="0.3">
      <c r="A75" t="s">
        <v>32</v>
      </c>
      <c r="B75" t="s">
        <v>179</v>
      </c>
      <c r="C75" t="s">
        <v>104</v>
      </c>
      <c r="D75" t="s">
        <v>180</v>
      </c>
      <c r="E75" s="1">
        <v>114.76086956521739</v>
      </c>
      <c r="F75" s="1">
        <v>5.3043478260869561</v>
      </c>
      <c r="G75" s="1">
        <v>0</v>
      </c>
      <c r="H75" s="1">
        <v>0</v>
      </c>
      <c r="I75" s="1">
        <v>0</v>
      </c>
      <c r="J75" s="1">
        <v>5</v>
      </c>
      <c r="K75" s="1">
        <v>16.081521739130434</v>
      </c>
      <c r="L75" s="1">
        <f t="shared" si="4"/>
        <v>21.081521739130434</v>
      </c>
      <c r="M75" s="1">
        <f t="shared" si="5"/>
        <v>0.18369956431142262</v>
      </c>
      <c r="N75" s="1">
        <v>16.690217391304348</v>
      </c>
      <c r="O75" s="1">
        <v>5.6657608695652177</v>
      </c>
      <c r="P75" s="1">
        <f t="shared" si="6"/>
        <v>22.355978260869566</v>
      </c>
      <c r="Q75" s="1">
        <f t="shared" si="7"/>
        <v>0.19480488728925935</v>
      </c>
    </row>
    <row r="76" spans="1:17" x14ac:dyDescent="0.3">
      <c r="A76" t="s">
        <v>32</v>
      </c>
      <c r="B76" t="s">
        <v>181</v>
      </c>
      <c r="C76" t="s">
        <v>144</v>
      </c>
      <c r="D76" t="s">
        <v>145</v>
      </c>
      <c r="E76" s="1">
        <v>35.086956521739133</v>
      </c>
      <c r="F76" s="1">
        <v>5.0434782608695654</v>
      </c>
      <c r="G76" s="1">
        <v>1.0108695652173914</v>
      </c>
      <c r="H76" s="1">
        <v>0</v>
      </c>
      <c r="I76" s="1">
        <v>0.64130434782608692</v>
      </c>
      <c r="J76" s="1">
        <v>5.5815217391304346</v>
      </c>
      <c r="K76" s="1">
        <v>0</v>
      </c>
      <c r="L76" s="1">
        <f t="shared" si="4"/>
        <v>5.5815217391304346</v>
      </c>
      <c r="M76" s="1">
        <f t="shared" si="5"/>
        <v>0.15907682775712514</v>
      </c>
      <c r="N76" s="1">
        <v>6.6766304347826084</v>
      </c>
      <c r="O76" s="1">
        <v>0</v>
      </c>
      <c r="P76" s="1">
        <f t="shared" si="6"/>
        <v>6.6766304347826084</v>
      </c>
      <c r="Q76" s="1">
        <f t="shared" si="7"/>
        <v>0.19028810408921931</v>
      </c>
    </row>
    <row r="77" spans="1:17" x14ac:dyDescent="0.3">
      <c r="A77" t="s">
        <v>32</v>
      </c>
      <c r="B77" t="s">
        <v>182</v>
      </c>
      <c r="C77" t="s">
        <v>144</v>
      </c>
      <c r="D77" t="s">
        <v>145</v>
      </c>
      <c r="E77" s="1">
        <v>190.77173913043478</v>
      </c>
      <c r="F77" s="1">
        <v>10.260869565217391</v>
      </c>
      <c r="G77" s="1">
        <v>1.2717391304347827</v>
      </c>
      <c r="H77" s="1">
        <v>0</v>
      </c>
      <c r="I77" s="1">
        <v>22.793478260869566</v>
      </c>
      <c r="J77" s="1">
        <v>6.0135869565217392</v>
      </c>
      <c r="K77" s="1">
        <v>15.853260869565217</v>
      </c>
      <c r="L77" s="1">
        <f t="shared" si="4"/>
        <v>21.866847826086957</v>
      </c>
      <c r="M77" s="1">
        <f t="shared" si="5"/>
        <v>0.11462309839895163</v>
      </c>
      <c r="N77" s="1">
        <v>20.891304347826086</v>
      </c>
      <c r="O77" s="1">
        <v>4.9728260869565215</v>
      </c>
      <c r="P77" s="1">
        <f t="shared" si="6"/>
        <v>25.864130434782609</v>
      </c>
      <c r="Q77" s="1">
        <f t="shared" si="7"/>
        <v>0.13557632043758192</v>
      </c>
    </row>
    <row r="78" spans="1:17" x14ac:dyDescent="0.3">
      <c r="A78" t="s">
        <v>32</v>
      </c>
      <c r="B78" t="s">
        <v>183</v>
      </c>
      <c r="C78" t="s">
        <v>127</v>
      </c>
      <c r="D78" t="s">
        <v>114</v>
      </c>
      <c r="E78" s="1">
        <v>77.934782608695656</v>
      </c>
      <c r="F78" s="1">
        <v>22.584239130434778</v>
      </c>
      <c r="G78" s="1">
        <v>0</v>
      </c>
      <c r="H78" s="1">
        <v>0.47141304347826074</v>
      </c>
      <c r="I78" s="1">
        <v>0</v>
      </c>
      <c r="J78" s="1">
        <v>5.391304347826086</v>
      </c>
      <c r="K78" s="1">
        <v>5.3831521739130439</v>
      </c>
      <c r="L78" s="1">
        <f t="shared" si="4"/>
        <v>10.774456521739129</v>
      </c>
      <c r="M78" s="1">
        <f t="shared" si="5"/>
        <v>0.13824965132496511</v>
      </c>
      <c r="N78" s="1">
        <v>5.0298913043478262</v>
      </c>
      <c r="O78" s="1">
        <v>5.5081521739130439</v>
      </c>
      <c r="P78" s="1">
        <f t="shared" si="6"/>
        <v>10.538043478260871</v>
      </c>
      <c r="Q78" s="1">
        <f t="shared" si="7"/>
        <v>0.13521617852161785</v>
      </c>
    </row>
    <row r="79" spans="1:17" x14ac:dyDescent="0.3">
      <c r="A79" t="s">
        <v>32</v>
      </c>
      <c r="B79" t="s">
        <v>184</v>
      </c>
      <c r="C79" t="s">
        <v>138</v>
      </c>
      <c r="D79" t="s">
        <v>130</v>
      </c>
      <c r="E79" s="1">
        <v>55.597826086956523</v>
      </c>
      <c r="F79" s="1">
        <v>19.755434782608688</v>
      </c>
      <c r="G79" s="1">
        <v>0</v>
      </c>
      <c r="H79" s="1">
        <v>0.31315217391304351</v>
      </c>
      <c r="I79" s="1">
        <v>0</v>
      </c>
      <c r="J79" s="1">
        <v>5.7119565217391308</v>
      </c>
      <c r="K79" s="1">
        <v>5.0407608695652177</v>
      </c>
      <c r="L79" s="1">
        <f t="shared" si="4"/>
        <v>10.752717391304348</v>
      </c>
      <c r="M79" s="1">
        <f t="shared" si="5"/>
        <v>0.19340175953079178</v>
      </c>
      <c r="N79" s="1">
        <v>6.1195652173913047</v>
      </c>
      <c r="O79" s="1">
        <v>5.3532608695652177</v>
      </c>
      <c r="P79" s="1">
        <f t="shared" si="6"/>
        <v>11.472826086956523</v>
      </c>
      <c r="Q79" s="1">
        <f t="shared" si="7"/>
        <v>0.2063538611925709</v>
      </c>
    </row>
    <row r="80" spans="1:17" x14ac:dyDescent="0.3">
      <c r="A80" t="s">
        <v>32</v>
      </c>
      <c r="B80" t="s">
        <v>185</v>
      </c>
      <c r="C80" t="s">
        <v>186</v>
      </c>
      <c r="D80" t="s">
        <v>187</v>
      </c>
      <c r="E80" s="1">
        <v>149.30434782608697</v>
      </c>
      <c r="F80" s="1">
        <v>5.7391304347826084</v>
      </c>
      <c r="G80" s="1">
        <v>0.32608695652173914</v>
      </c>
      <c r="H80" s="1">
        <v>0.58695652173913049</v>
      </c>
      <c r="I80" s="1">
        <v>4.0760869565217392</v>
      </c>
      <c r="J80" s="1">
        <v>5.1929347826086953</v>
      </c>
      <c r="K80" s="1">
        <v>6.9048913043478262</v>
      </c>
      <c r="L80" s="1">
        <f t="shared" si="4"/>
        <v>12.097826086956522</v>
      </c>
      <c r="M80" s="1">
        <f t="shared" si="5"/>
        <v>8.1027955736750132E-2</v>
      </c>
      <c r="N80" s="1">
        <v>5.0869565217391308</v>
      </c>
      <c r="O80" s="1">
        <v>0</v>
      </c>
      <c r="P80" s="1">
        <f t="shared" si="6"/>
        <v>5.0869565217391308</v>
      </c>
      <c r="Q80" s="1">
        <f t="shared" si="7"/>
        <v>3.4071054164239951E-2</v>
      </c>
    </row>
    <row r="81" spans="1:17" x14ac:dyDescent="0.3">
      <c r="A81" t="s">
        <v>32</v>
      </c>
      <c r="B81" t="s">
        <v>188</v>
      </c>
      <c r="C81" t="s">
        <v>189</v>
      </c>
      <c r="D81" t="s">
        <v>66</v>
      </c>
      <c r="E81" s="1">
        <v>157.77173913043478</v>
      </c>
      <c r="F81" s="1">
        <v>3.7391304347826089</v>
      </c>
      <c r="G81" s="1">
        <v>0.29347826086956524</v>
      </c>
      <c r="H81" s="1">
        <v>0</v>
      </c>
      <c r="I81" s="1">
        <v>10.934782608695652</v>
      </c>
      <c r="J81" s="1">
        <v>5.7391304347826084</v>
      </c>
      <c r="K81" s="1">
        <v>20.116304347826087</v>
      </c>
      <c r="L81" s="1">
        <f t="shared" si="4"/>
        <v>25.855434782608697</v>
      </c>
      <c r="M81" s="1">
        <f t="shared" si="5"/>
        <v>0.1638787461246986</v>
      </c>
      <c r="N81" s="1">
        <v>5.7391304347826084</v>
      </c>
      <c r="O81" s="1">
        <v>12.138586956521738</v>
      </c>
      <c r="P81" s="1">
        <f t="shared" si="6"/>
        <v>17.877717391304348</v>
      </c>
      <c r="Q81" s="1">
        <f t="shared" si="7"/>
        <v>0.11331381329658974</v>
      </c>
    </row>
    <row r="82" spans="1:17" x14ac:dyDescent="0.3">
      <c r="A82" t="s">
        <v>32</v>
      </c>
      <c r="B82" t="s">
        <v>190</v>
      </c>
      <c r="C82" t="s">
        <v>191</v>
      </c>
      <c r="D82" t="s">
        <v>192</v>
      </c>
      <c r="E82" s="1">
        <v>90.108695652173907</v>
      </c>
      <c r="F82" s="1">
        <v>5.3913043478260869</v>
      </c>
      <c r="G82" s="1">
        <v>6.5217391304347824E-2</v>
      </c>
      <c r="H82" s="1">
        <v>0.30347826086956525</v>
      </c>
      <c r="I82" s="1">
        <v>0</v>
      </c>
      <c r="J82" s="1">
        <v>4.9483695652173916</v>
      </c>
      <c r="K82" s="1">
        <v>5.1657608695652177</v>
      </c>
      <c r="L82" s="1">
        <f t="shared" si="4"/>
        <v>10.114130434782609</v>
      </c>
      <c r="M82" s="1">
        <f t="shared" si="5"/>
        <v>0.11224366706875756</v>
      </c>
      <c r="N82" s="1">
        <v>0</v>
      </c>
      <c r="O82" s="1">
        <v>0</v>
      </c>
      <c r="P82" s="1">
        <f t="shared" si="6"/>
        <v>0</v>
      </c>
      <c r="Q82" s="1">
        <f t="shared" si="7"/>
        <v>0</v>
      </c>
    </row>
    <row r="83" spans="1:17" x14ac:dyDescent="0.3">
      <c r="A83" t="s">
        <v>32</v>
      </c>
      <c r="B83" t="s">
        <v>193</v>
      </c>
      <c r="C83" t="s">
        <v>194</v>
      </c>
      <c r="D83" t="s">
        <v>105</v>
      </c>
      <c r="E83" s="1">
        <v>98.369565217391298</v>
      </c>
      <c r="F83" s="1">
        <v>5.4782608695652177</v>
      </c>
      <c r="G83" s="1">
        <v>8.6956521739130432E-2</v>
      </c>
      <c r="H83" s="1">
        <v>0.47826086956521741</v>
      </c>
      <c r="I83" s="1">
        <v>1.2065217391304348</v>
      </c>
      <c r="J83" s="1">
        <v>5.3913043478260869</v>
      </c>
      <c r="K83" s="1">
        <v>4.9833695652173926</v>
      </c>
      <c r="L83" s="1">
        <f t="shared" si="4"/>
        <v>10.37467391304348</v>
      </c>
      <c r="M83" s="1">
        <f t="shared" si="5"/>
        <v>0.10546629834254147</v>
      </c>
      <c r="N83" s="1">
        <v>5.5652173913043477</v>
      </c>
      <c r="O83" s="1">
        <v>5.2173913043478262</v>
      </c>
      <c r="P83" s="1">
        <f t="shared" si="6"/>
        <v>10.782608695652174</v>
      </c>
      <c r="Q83" s="1">
        <f t="shared" si="7"/>
        <v>0.10961325966850829</v>
      </c>
    </row>
    <row r="84" spans="1:17" x14ac:dyDescent="0.3">
      <c r="A84" t="s">
        <v>32</v>
      </c>
      <c r="B84" t="s">
        <v>195</v>
      </c>
      <c r="C84" t="s">
        <v>196</v>
      </c>
      <c r="D84" t="s">
        <v>197</v>
      </c>
      <c r="E84" s="1">
        <v>46.967391304347828</v>
      </c>
      <c r="F84" s="1">
        <v>22.956521739130434</v>
      </c>
      <c r="G84" s="1">
        <v>0.20108695652173914</v>
      </c>
      <c r="H84" s="1">
        <v>0</v>
      </c>
      <c r="I84" s="1">
        <v>5.7391304347826084</v>
      </c>
      <c r="J84" s="1">
        <v>0.96010869565217394</v>
      </c>
      <c r="K84" s="1">
        <v>0</v>
      </c>
      <c r="L84" s="1">
        <f t="shared" si="4"/>
        <v>0.96010869565217394</v>
      </c>
      <c r="M84" s="1">
        <f t="shared" si="5"/>
        <v>2.0442027308493402E-2</v>
      </c>
      <c r="N84" s="1">
        <v>3.7880434782608696</v>
      </c>
      <c r="O84" s="1">
        <v>0</v>
      </c>
      <c r="P84" s="1">
        <f t="shared" si="6"/>
        <v>3.7880434782608696</v>
      </c>
      <c r="Q84" s="1">
        <f t="shared" si="7"/>
        <v>8.0652626706780833E-2</v>
      </c>
    </row>
    <row r="85" spans="1:17" x14ac:dyDescent="0.3">
      <c r="A85" t="s">
        <v>32</v>
      </c>
      <c r="B85" t="s">
        <v>198</v>
      </c>
      <c r="C85" t="s">
        <v>144</v>
      </c>
      <c r="D85" t="s">
        <v>145</v>
      </c>
      <c r="E85" s="1">
        <v>35.989130434782609</v>
      </c>
      <c r="F85" s="1">
        <v>11.304347826086957</v>
      </c>
      <c r="G85" s="1">
        <v>6.5217391304347824E-2</v>
      </c>
      <c r="H85" s="1">
        <v>0.20108695652173914</v>
      </c>
      <c r="I85" s="1">
        <v>1.75</v>
      </c>
      <c r="J85" s="1">
        <v>2.8260869565217392</v>
      </c>
      <c r="K85" s="1">
        <v>18.334239130434781</v>
      </c>
      <c r="L85" s="1">
        <f t="shared" si="4"/>
        <v>21.16032608695652</v>
      </c>
      <c r="M85" s="1">
        <f t="shared" si="5"/>
        <v>0.58796436122017515</v>
      </c>
      <c r="N85" s="1">
        <v>0</v>
      </c>
      <c r="O85" s="1">
        <v>2.7826086956521738</v>
      </c>
      <c r="P85" s="1">
        <f t="shared" si="6"/>
        <v>2.7826086956521738</v>
      </c>
      <c r="Q85" s="1">
        <f t="shared" si="7"/>
        <v>7.7318030806402899E-2</v>
      </c>
    </row>
    <row r="86" spans="1:17" x14ac:dyDescent="0.3">
      <c r="A86" t="s">
        <v>32</v>
      </c>
      <c r="B86" t="s">
        <v>199</v>
      </c>
      <c r="C86" t="s">
        <v>200</v>
      </c>
      <c r="D86" t="s">
        <v>39</v>
      </c>
      <c r="E86" s="1">
        <v>110.68478260869566</v>
      </c>
      <c r="F86" s="1">
        <v>5.7391304347826084</v>
      </c>
      <c r="G86" s="1">
        <v>0.1773913043478261</v>
      </c>
      <c r="H86" s="1">
        <v>0.13315217391304349</v>
      </c>
      <c r="I86" s="1">
        <v>8.6956521739130432E-2</v>
      </c>
      <c r="J86" s="1">
        <v>5.3043478260869561</v>
      </c>
      <c r="K86" s="1">
        <v>8.869565217391305E-2</v>
      </c>
      <c r="L86" s="1">
        <f t="shared" si="4"/>
        <v>5.3930434782608687</v>
      </c>
      <c r="M86" s="1">
        <f t="shared" si="5"/>
        <v>4.8724344495728163E-2</v>
      </c>
      <c r="N86" s="1">
        <v>7.9130434782608692</v>
      </c>
      <c r="O86" s="1">
        <v>2.2292391304347827</v>
      </c>
      <c r="P86" s="1">
        <f t="shared" si="6"/>
        <v>10.142282608695652</v>
      </c>
      <c r="Q86" s="1">
        <f t="shared" si="7"/>
        <v>9.1632131984680343E-2</v>
      </c>
    </row>
    <row r="87" spans="1:17" x14ac:dyDescent="0.3">
      <c r="A87" t="s">
        <v>32</v>
      </c>
      <c r="B87" t="s">
        <v>201</v>
      </c>
      <c r="C87" t="s">
        <v>202</v>
      </c>
      <c r="D87" t="s">
        <v>70</v>
      </c>
      <c r="E87" s="1">
        <v>106.56521739130434</v>
      </c>
      <c r="F87" s="1">
        <v>5.3913043478260869</v>
      </c>
      <c r="G87" s="1">
        <v>0.49989130434782608</v>
      </c>
      <c r="H87" s="1">
        <v>0.55869565217391293</v>
      </c>
      <c r="I87" s="1">
        <v>0</v>
      </c>
      <c r="J87" s="1">
        <v>2.5217391304347827</v>
      </c>
      <c r="K87" s="1">
        <v>5.0489130434782608</v>
      </c>
      <c r="L87" s="1">
        <f t="shared" si="4"/>
        <v>7.570652173913043</v>
      </c>
      <c r="M87" s="1">
        <f t="shared" si="5"/>
        <v>7.1042431660546718E-2</v>
      </c>
      <c r="N87" s="1">
        <v>5.3913043478260869</v>
      </c>
      <c r="O87" s="1">
        <v>0</v>
      </c>
      <c r="P87" s="1">
        <f t="shared" si="6"/>
        <v>5.3913043478260869</v>
      </c>
      <c r="Q87" s="1">
        <f t="shared" si="7"/>
        <v>5.0591595267237867E-2</v>
      </c>
    </row>
    <row r="88" spans="1:17" x14ac:dyDescent="0.3">
      <c r="A88" t="s">
        <v>32</v>
      </c>
      <c r="B88" t="s">
        <v>203</v>
      </c>
      <c r="C88" t="s">
        <v>38</v>
      </c>
      <c r="D88" t="s">
        <v>39</v>
      </c>
      <c r="E88" s="1">
        <v>113.80434782608695</v>
      </c>
      <c r="F88" s="1">
        <v>11.918478260869565</v>
      </c>
      <c r="G88" s="1">
        <v>2.3804347826086958</v>
      </c>
      <c r="H88" s="1">
        <v>0</v>
      </c>
      <c r="I88" s="1">
        <v>2.1956521739130435</v>
      </c>
      <c r="J88" s="1">
        <v>5.0434782608695654</v>
      </c>
      <c r="K88" s="1">
        <v>5.1766304347826084</v>
      </c>
      <c r="L88" s="1">
        <f t="shared" si="4"/>
        <v>10.220108695652174</v>
      </c>
      <c r="M88" s="1">
        <f t="shared" si="5"/>
        <v>8.9804202483285578E-2</v>
      </c>
      <c r="N88" s="1">
        <v>5.5652173913043477</v>
      </c>
      <c r="O88" s="1">
        <v>1.6413043478260869</v>
      </c>
      <c r="P88" s="1">
        <f t="shared" si="6"/>
        <v>7.2065217391304346</v>
      </c>
      <c r="Q88" s="1">
        <f t="shared" si="7"/>
        <v>6.3323782234957021E-2</v>
      </c>
    </row>
    <row r="89" spans="1:17" x14ac:dyDescent="0.3">
      <c r="A89" t="s">
        <v>32</v>
      </c>
      <c r="B89" t="s">
        <v>204</v>
      </c>
      <c r="C89" t="s">
        <v>144</v>
      </c>
      <c r="D89" t="s">
        <v>145</v>
      </c>
      <c r="E89" s="1">
        <v>114.92391304347827</v>
      </c>
      <c r="F89" s="1">
        <v>4.9619565217391308</v>
      </c>
      <c r="G89" s="1">
        <v>3.2608695652173912E-2</v>
      </c>
      <c r="H89" s="1">
        <v>0.52445652173913049</v>
      </c>
      <c r="I89" s="1">
        <v>4.7608695652173916</v>
      </c>
      <c r="J89" s="1">
        <v>4.8722826086956523</v>
      </c>
      <c r="K89" s="1">
        <v>3.3913043478260869</v>
      </c>
      <c r="L89" s="1">
        <f t="shared" si="4"/>
        <v>8.2635869565217384</v>
      </c>
      <c r="M89" s="1">
        <f t="shared" si="5"/>
        <v>7.1904851981462209E-2</v>
      </c>
      <c r="N89" s="1">
        <v>4.8695652173913047</v>
      </c>
      <c r="O89" s="1">
        <v>0</v>
      </c>
      <c r="P89" s="1">
        <f t="shared" si="6"/>
        <v>4.8695652173913047</v>
      </c>
      <c r="Q89" s="1">
        <f t="shared" si="7"/>
        <v>4.2372079825971819E-2</v>
      </c>
    </row>
    <row r="90" spans="1:17" x14ac:dyDescent="0.3">
      <c r="A90" t="s">
        <v>32</v>
      </c>
      <c r="B90" t="s">
        <v>205</v>
      </c>
      <c r="C90" t="s">
        <v>140</v>
      </c>
      <c r="D90" t="s">
        <v>141</v>
      </c>
      <c r="E90" s="1">
        <v>202.69565217391303</v>
      </c>
      <c r="F90" s="1">
        <v>4.9836956521739131</v>
      </c>
      <c r="G90" s="1">
        <v>0.91304347826086951</v>
      </c>
      <c r="H90" s="1">
        <v>0.98641304347826086</v>
      </c>
      <c r="I90" s="1">
        <v>4.6847826086956523</v>
      </c>
      <c r="J90" s="1">
        <v>5.2309782608695654</v>
      </c>
      <c r="K90" s="1">
        <v>7.9130434782608692</v>
      </c>
      <c r="L90" s="1">
        <f t="shared" si="4"/>
        <v>13.144021739130434</v>
      </c>
      <c r="M90" s="1">
        <f t="shared" si="5"/>
        <v>6.4846096096096095E-2</v>
      </c>
      <c r="N90" s="1">
        <v>9.8559782608695645</v>
      </c>
      <c r="O90" s="1">
        <v>0</v>
      </c>
      <c r="P90" s="1">
        <f t="shared" si="6"/>
        <v>9.8559782608695645</v>
      </c>
      <c r="Q90" s="1">
        <f t="shared" si="7"/>
        <v>4.8624517374517374E-2</v>
      </c>
    </row>
    <row r="91" spans="1:17" x14ac:dyDescent="0.3">
      <c r="A91" t="s">
        <v>32</v>
      </c>
      <c r="B91" t="s">
        <v>206</v>
      </c>
      <c r="C91" t="s">
        <v>127</v>
      </c>
      <c r="D91" t="s">
        <v>114</v>
      </c>
      <c r="E91" s="1">
        <v>107.19565217391305</v>
      </c>
      <c r="F91" s="1">
        <v>5.5108695652173916</v>
      </c>
      <c r="G91" s="1">
        <v>0.49456521739130432</v>
      </c>
      <c r="H91" s="1">
        <v>0.48369565217391303</v>
      </c>
      <c r="I91" s="1">
        <v>15.184782608695652</v>
      </c>
      <c r="J91" s="1">
        <v>5.3913043478260869</v>
      </c>
      <c r="K91" s="1">
        <v>25.932065217391305</v>
      </c>
      <c r="L91" s="1">
        <f t="shared" si="4"/>
        <v>31.323369565217391</v>
      </c>
      <c r="M91" s="1">
        <f t="shared" si="5"/>
        <v>0.29220746298925165</v>
      </c>
      <c r="N91" s="1">
        <v>4.8695652173913047</v>
      </c>
      <c r="O91" s="1">
        <v>5.0135869565217392</v>
      </c>
      <c r="P91" s="1">
        <f t="shared" si="6"/>
        <v>9.883152173913043</v>
      </c>
      <c r="Q91" s="1">
        <f t="shared" si="7"/>
        <v>9.2197323058203204E-2</v>
      </c>
    </row>
    <row r="92" spans="1:17" x14ac:dyDescent="0.3">
      <c r="A92" t="s">
        <v>32</v>
      </c>
      <c r="B92" t="s">
        <v>207</v>
      </c>
      <c r="C92" t="s">
        <v>176</v>
      </c>
      <c r="D92" t="s">
        <v>145</v>
      </c>
      <c r="E92" s="1">
        <v>112.91304347826087</v>
      </c>
      <c r="F92" s="1">
        <v>5.7391304347826084</v>
      </c>
      <c r="G92" s="1">
        <v>0.28695652173913011</v>
      </c>
      <c r="H92" s="1">
        <v>0.61945652173913035</v>
      </c>
      <c r="I92" s="1">
        <v>0</v>
      </c>
      <c r="J92" s="1">
        <v>5.5761956521739142</v>
      </c>
      <c r="K92" s="1">
        <v>2.803913043478262</v>
      </c>
      <c r="L92" s="1">
        <f t="shared" si="4"/>
        <v>8.3801086956521758</v>
      </c>
      <c r="M92" s="1">
        <f t="shared" si="5"/>
        <v>7.421736619175974E-2</v>
      </c>
      <c r="N92" s="1">
        <v>5.4782608695652177</v>
      </c>
      <c r="O92" s="1">
        <v>4.9144565217391314</v>
      </c>
      <c r="P92" s="1">
        <f t="shared" si="6"/>
        <v>10.392717391304348</v>
      </c>
      <c r="Q92" s="1">
        <f t="shared" si="7"/>
        <v>9.2041778975741242E-2</v>
      </c>
    </row>
    <row r="93" spans="1:17" x14ac:dyDescent="0.3">
      <c r="A93" t="s">
        <v>32</v>
      </c>
      <c r="B93" t="s">
        <v>208</v>
      </c>
      <c r="C93" t="s">
        <v>209</v>
      </c>
      <c r="D93" t="s">
        <v>210</v>
      </c>
      <c r="E93" s="1">
        <v>133.16304347826087</v>
      </c>
      <c r="F93" s="1">
        <v>9.5652173913043477</v>
      </c>
      <c r="G93" s="1">
        <v>0.65217391304347827</v>
      </c>
      <c r="H93" s="1">
        <v>0.76630434782608692</v>
      </c>
      <c r="I93" s="1">
        <v>5.4782608695652177</v>
      </c>
      <c r="J93" s="1">
        <v>5.1304347826086953</v>
      </c>
      <c r="K93" s="1">
        <v>0.41847826086956524</v>
      </c>
      <c r="L93" s="1">
        <f t="shared" si="4"/>
        <v>5.5489130434782608</v>
      </c>
      <c r="M93" s="1">
        <f t="shared" si="5"/>
        <v>4.1670067749571459E-2</v>
      </c>
      <c r="N93" s="1">
        <v>3.9130434782608696</v>
      </c>
      <c r="O93" s="1">
        <v>0</v>
      </c>
      <c r="P93" s="1">
        <f t="shared" si="6"/>
        <v>3.9130434782608696</v>
      </c>
      <c r="Q93" s="1">
        <f t="shared" si="7"/>
        <v>2.9385356297445105E-2</v>
      </c>
    </row>
    <row r="94" spans="1:17" x14ac:dyDescent="0.3">
      <c r="A94" t="s">
        <v>32</v>
      </c>
      <c r="B94" t="s">
        <v>211</v>
      </c>
      <c r="C94" t="s">
        <v>212</v>
      </c>
      <c r="D94" t="s">
        <v>81</v>
      </c>
      <c r="E94" s="1">
        <v>83.989130434782609</v>
      </c>
      <c r="F94" s="1">
        <v>4.8695652173913047</v>
      </c>
      <c r="G94" s="1">
        <v>0.15760869565217392</v>
      </c>
      <c r="H94" s="1">
        <v>0.4891304347826087</v>
      </c>
      <c r="I94" s="1">
        <v>0.97826086956521741</v>
      </c>
      <c r="J94" s="1">
        <v>10.464673913043478</v>
      </c>
      <c r="K94" s="1">
        <v>7.5706521739130439</v>
      </c>
      <c r="L94" s="1">
        <f t="shared" si="4"/>
        <v>18.035326086956523</v>
      </c>
      <c r="M94" s="1">
        <f t="shared" si="5"/>
        <v>0.21473404943703897</v>
      </c>
      <c r="N94" s="1">
        <v>5.3043478260869561</v>
      </c>
      <c r="O94" s="1">
        <v>10.323369565217391</v>
      </c>
      <c r="P94" s="1">
        <f t="shared" si="6"/>
        <v>15.627717391304348</v>
      </c>
      <c r="Q94" s="1">
        <f t="shared" si="7"/>
        <v>0.18606833182347612</v>
      </c>
    </row>
    <row r="95" spans="1:17" x14ac:dyDescent="0.3">
      <c r="A95" t="s">
        <v>32</v>
      </c>
      <c r="B95" t="s">
        <v>213</v>
      </c>
      <c r="C95" t="s">
        <v>157</v>
      </c>
      <c r="D95" t="s">
        <v>158</v>
      </c>
      <c r="E95" s="1">
        <v>92.043478260869563</v>
      </c>
      <c r="F95" s="1">
        <v>4.6086956521739131</v>
      </c>
      <c r="G95" s="1">
        <v>1.1304347826086956</v>
      </c>
      <c r="H95" s="1">
        <v>0.42391304347826086</v>
      </c>
      <c r="I95" s="1">
        <v>5.2173913043478262</v>
      </c>
      <c r="J95" s="1">
        <v>5.3043478260869561</v>
      </c>
      <c r="K95" s="1">
        <v>15.241195652173909</v>
      </c>
      <c r="L95" s="1">
        <f t="shared" si="4"/>
        <v>20.545543478260864</v>
      </c>
      <c r="M95" s="1">
        <f t="shared" si="5"/>
        <v>0.22321563533301836</v>
      </c>
      <c r="N95" s="1">
        <v>6.0040217391304349</v>
      </c>
      <c r="O95" s="1">
        <v>5.2181521739130421</v>
      </c>
      <c r="P95" s="1">
        <f t="shared" si="6"/>
        <v>11.222173913043477</v>
      </c>
      <c r="Q95" s="1">
        <f t="shared" si="7"/>
        <v>0.12192253188474254</v>
      </c>
    </row>
    <row r="96" spans="1:17" x14ac:dyDescent="0.3">
      <c r="A96" t="s">
        <v>32</v>
      </c>
      <c r="B96" t="s">
        <v>214</v>
      </c>
      <c r="C96" t="s">
        <v>215</v>
      </c>
      <c r="D96" t="s">
        <v>35</v>
      </c>
      <c r="E96" s="1">
        <v>46.195652173913047</v>
      </c>
      <c r="F96" s="1">
        <v>4.9130434782608692</v>
      </c>
      <c r="G96" s="1">
        <v>0.11956521739130435</v>
      </c>
      <c r="H96" s="1">
        <v>0.24967391304347825</v>
      </c>
      <c r="I96" s="1">
        <v>5.0434782608695654</v>
      </c>
      <c r="J96" s="1">
        <v>4.9565217391304346</v>
      </c>
      <c r="K96" s="1">
        <v>13.774456521739131</v>
      </c>
      <c r="L96" s="1">
        <f t="shared" si="4"/>
        <v>18.730978260869566</v>
      </c>
      <c r="M96" s="1">
        <f t="shared" si="5"/>
        <v>0.40547058823529414</v>
      </c>
      <c r="N96" s="1">
        <v>5.4782608695652177</v>
      </c>
      <c r="O96" s="1">
        <v>0</v>
      </c>
      <c r="P96" s="1">
        <f t="shared" si="6"/>
        <v>5.4782608695652177</v>
      </c>
      <c r="Q96" s="1">
        <f t="shared" si="7"/>
        <v>0.11858823529411765</v>
      </c>
    </row>
    <row r="97" spans="1:17" x14ac:dyDescent="0.3">
      <c r="A97" t="s">
        <v>32</v>
      </c>
      <c r="B97" t="s">
        <v>216</v>
      </c>
      <c r="C97" t="s">
        <v>217</v>
      </c>
      <c r="D97" t="s">
        <v>218</v>
      </c>
      <c r="E97" s="1">
        <v>132.69565217391303</v>
      </c>
      <c r="F97" s="1">
        <v>5.7391304347826084</v>
      </c>
      <c r="G97" s="1">
        <v>0</v>
      </c>
      <c r="H97" s="1">
        <v>0.76358695652173914</v>
      </c>
      <c r="I97" s="1">
        <v>7.6086956521739135E-2</v>
      </c>
      <c r="J97" s="1">
        <v>5.2698913043478255</v>
      </c>
      <c r="K97" s="1">
        <v>16.375652173913039</v>
      </c>
      <c r="L97" s="1">
        <f t="shared" si="4"/>
        <v>21.645543478260866</v>
      </c>
      <c r="M97" s="1">
        <f t="shared" si="5"/>
        <v>0.16312172346002621</v>
      </c>
      <c r="N97" s="1">
        <v>5.0961956521739111</v>
      </c>
      <c r="O97" s="1">
        <v>4.7442391304347833</v>
      </c>
      <c r="P97" s="1">
        <f t="shared" si="6"/>
        <v>9.8404347826086944</v>
      </c>
      <c r="Q97" s="1">
        <f t="shared" si="7"/>
        <v>7.4157929226736558E-2</v>
      </c>
    </row>
    <row r="98" spans="1:17" x14ac:dyDescent="0.3">
      <c r="A98" t="s">
        <v>32</v>
      </c>
      <c r="B98" t="s">
        <v>219</v>
      </c>
      <c r="C98" t="s">
        <v>220</v>
      </c>
      <c r="D98" t="s">
        <v>66</v>
      </c>
      <c r="E98" s="1">
        <v>26.391304347826086</v>
      </c>
      <c r="F98" s="1">
        <v>16.823369565217391</v>
      </c>
      <c r="G98" s="1">
        <v>0.49184782608695654</v>
      </c>
      <c r="H98" s="1">
        <v>0.29891304347826086</v>
      </c>
      <c r="I98" s="1">
        <v>2.347826086956522</v>
      </c>
      <c r="J98" s="1">
        <v>0</v>
      </c>
      <c r="K98" s="1">
        <v>0</v>
      </c>
      <c r="L98" s="1">
        <f t="shared" si="4"/>
        <v>0</v>
      </c>
      <c r="M98" s="1">
        <f t="shared" si="5"/>
        <v>0</v>
      </c>
      <c r="N98" s="1">
        <v>5.7391304347826084</v>
      </c>
      <c r="O98" s="1">
        <v>0</v>
      </c>
      <c r="P98" s="1">
        <f t="shared" si="6"/>
        <v>5.7391304347826084</v>
      </c>
      <c r="Q98" s="1">
        <f t="shared" si="7"/>
        <v>0.21746293245469522</v>
      </c>
    </row>
    <row r="99" spans="1:17" x14ac:dyDescent="0.3">
      <c r="A99" t="s">
        <v>32</v>
      </c>
      <c r="B99" t="s">
        <v>221</v>
      </c>
      <c r="C99" t="s">
        <v>222</v>
      </c>
      <c r="D99" t="s">
        <v>223</v>
      </c>
      <c r="E99" s="1">
        <v>57.413043478260867</v>
      </c>
      <c r="F99" s="1">
        <v>5.2173913043478262</v>
      </c>
      <c r="G99" s="1">
        <v>3.2608695652173912E-2</v>
      </c>
      <c r="H99" s="1">
        <v>0.19206521739130436</v>
      </c>
      <c r="I99" s="1">
        <v>0.51086956521739135</v>
      </c>
      <c r="J99" s="1">
        <v>5.1630434782608692</v>
      </c>
      <c r="K99" s="1">
        <v>6.8913043478260869</v>
      </c>
      <c r="L99" s="1">
        <f t="shared" si="4"/>
        <v>12.054347826086957</v>
      </c>
      <c r="M99" s="1">
        <f t="shared" si="5"/>
        <v>0.20995834911018554</v>
      </c>
      <c r="N99" s="1">
        <v>5.6521739130434785</v>
      </c>
      <c r="O99" s="1">
        <v>0</v>
      </c>
      <c r="P99" s="1">
        <f t="shared" si="6"/>
        <v>5.6521739130434785</v>
      </c>
      <c r="Q99" s="1">
        <f t="shared" si="7"/>
        <v>9.8447557743279068E-2</v>
      </c>
    </row>
    <row r="100" spans="1:17" x14ac:dyDescent="0.3">
      <c r="A100" t="s">
        <v>32</v>
      </c>
      <c r="B100" t="s">
        <v>224</v>
      </c>
      <c r="C100" t="s">
        <v>77</v>
      </c>
      <c r="D100" t="s">
        <v>78</v>
      </c>
      <c r="E100" s="1">
        <v>107.94565217391305</v>
      </c>
      <c r="F100" s="1">
        <v>5.7391304347826084</v>
      </c>
      <c r="G100" s="1">
        <v>5.434782608695652E-2</v>
      </c>
      <c r="H100" s="1">
        <v>0.2608695652173913</v>
      </c>
      <c r="I100" s="1">
        <v>1.576086956521739</v>
      </c>
      <c r="J100" s="1">
        <v>5.6521739130434785</v>
      </c>
      <c r="K100" s="1">
        <v>0.10326086956521739</v>
      </c>
      <c r="L100" s="1">
        <f t="shared" si="4"/>
        <v>5.7554347826086962</v>
      </c>
      <c r="M100" s="1">
        <f t="shared" si="5"/>
        <v>5.3317893464907867E-2</v>
      </c>
      <c r="N100" s="1">
        <v>0</v>
      </c>
      <c r="O100" s="1">
        <v>10.720108695652169</v>
      </c>
      <c r="P100" s="1">
        <f t="shared" si="6"/>
        <v>10.720108695652169</v>
      </c>
      <c r="Q100" s="1">
        <f t="shared" si="7"/>
        <v>9.9310240660557797E-2</v>
      </c>
    </row>
    <row r="101" spans="1:17" x14ac:dyDescent="0.3">
      <c r="A101" t="s">
        <v>32</v>
      </c>
      <c r="B101" t="s">
        <v>225</v>
      </c>
      <c r="C101" t="s">
        <v>83</v>
      </c>
      <c r="D101" t="s">
        <v>84</v>
      </c>
      <c r="E101" s="1">
        <v>230.03260869565219</v>
      </c>
      <c r="F101" s="1">
        <v>16.941086956521744</v>
      </c>
      <c r="G101" s="1">
        <v>0</v>
      </c>
      <c r="H101" s="1">
        <v>1.5923913043478262</v>
      </c>
      <c r="I101" s="1">
        <v>8.1304347826086953</v>
      </c>
      <c r="J101" s="1">
        <v>0</v>
      </c>
      <c r="K101" s="1">
        <v>32.067391304347829</v>
      </c>
      <c r="L101" s="1">
        <f t="shared" si="4"/>
        <v>32.067391304347829</v>
      </c>
      <c r="M101" s="1">
        <f t="shared" si="5"/>
        <v>0.13940367622737798</v>
      </c>
      <c r="N101" s="1">
        <v>6.000108695652175</v>
      </c>
      <c r="O101" s="1">
        <v>9.1808695652173906</v>
      </c>
      <c r="P101" s="1">
        <f t="shared" si="6"/>
        <v>15.180978260869566</v>
      </c>
      <c r="Q101" s="1">
        <f t="shared" si="7"/>
        <v>6.5994896753768365E-2</v>
      </c>
    </row>
    <row r="102" spans="1:17" x14ac:dyDescent="0.3">
      <c r="A102" t="s">
        <v>32</v>
      </c>
      <c r="B102" t="s">
        <v>226</v>
      </c>
      <c r="C102" t="s">
        <v>46</v>
      </c>
      <c r="D102" t="s">
        <v>39</v>
      </c>
      <c r="E102" s="1">
        <v>97.641304347826093</v>
      </c>
      <c r="F102" s="1">
        <v>4.7119565217391308</v>
      </c>
      <c r="G102" s="1">
        <v>4.3478260869565216E-2</v>
      </c>
      <c r="H102" s="1">
        <v>0.52173913043478259</v>
      </c>
      <c r="I102" s="1">
        <v>2.3804347826086958</v>
      </c>
      <c r="J102" s="1">
        <v>4.0923913043478262</v>
      </c>
      <c r="K102" s="1">
        <v>0</v>
      </c>
      <c r="L102" s="1">
        <f t="shared" si="4"/>
        <v>4.0923913043478262</v>
      </c>
      <c r="M102" s="1">
        <f t="shared" si="5"/>
        <v>4.1912501391517309E-2</v>
      </c>
      <c r="N102" s="1">
        <v>5.4782608695652177</v>
      </c>
      <c r="O102" s="1">
        <v>0</v>
      </c>
      <c r="P102" s="1">
        <f t="shared" si="6"/>
        <v>5.4782608695652177</v>
      </c>
      <c r="Q102" s="1">
        <f t="shared" si="7"/>
        <v>5.6105977958365805E-2</v>
      </c>
    </row>
    <row r="103" spans="1:17" x14ac:dyDescent="0.3">
      <c r="A103" t="s">
        <v>32</v>
      </c>
      <c r="B103" t="s">
        <v>227</v>
      </c>
      <c r="C103" t="s">
        <v>228</v>
      </c>
      <c r="D103" t="s">
        <v>57</v>
      </c>
      <c r="E103" s="1">
        <v>171.85869565217391</v>
      </c>
      <c r="F103" s="1">
        <v>5.8043478260869561</v>
      </c>
      <c r="G103" s="1">
        <v>8.152173913043478E-3</v>
      </c>
      <c r="H103" s="1">
        <v>0.80163043478260865</v>
      </c>
      <c r="I103" s="1">
        <v>0</v>
      </c>
      <c r="J103" s="1">
        <v>4.9782608695652177</v>
      </c>
      <c r="K103" s="1">
        <v>5.8070652173913047</v>
      </c>
      <c r="L103" s="1">
        <f t="shared" si="4"/>
        <v>10.785326086956523</v>
      </c>
      <c r="M103" s="1">
        <f t="shared" si="5"/>
        <v>6.2756941369932331E-2</v>
      </c>
      <c r="N103" s="1">
        <v>6.3315217391304346</v>
      </c>
      <c r="O103" s="1">
        <v>5.5244565217391308</v>
      </c>
      <c r="P103" s="1">
        <f t="shared" si="6"/>
        <v>11.855978260869566</v>
      </c>
      <c r="Q103" s="1">
        <f t="shared" si="7"/>
        <v>6.898678135475303E-2</v>
      </c>
    </row>
    <row r="104" spans="1:17" x14ac:dyDescent="0.3">
      <c r="A104" t="s">
        <v>32</v>
      </c>
      <c r="B104" t="s">
        <v>229</v>
      </c>
      <c r="C104" t="s">
        <v>230</v>
      </c>
      <c r="D104" t="s">
        <v>231</v>
      </c>
      <c r="E104" s="1">
        <v>136.25</v>
      </c>
      <c r="F104" s="1">
        <v>5.7391304347826084</v>
      </c>
      <c r="G104" s="1">
        <v>6.5217391304347824E-2</v>
      </c>
      <c r="H104" s="1">
        <v>0.32608695652173914</v>
      </c>
      <c r="I104" s="1">
        <v>0</v>
      </c>
      <c r="J104" s="1">
        <v>1.0543478260869565</v>
      </c>
      <c r="K104" s="1">
        <v>13.312608695652173</v>
      </c>
      <c r="L104" s="1">
        <f t="shared" si="4"/>
        <v>14.36695652173913</v>
      </c>
      <c r="M104" s="1">
        <f t="shared" si="5"/>
        <v>0.10544555245313122</v>
      </c>
      <c r="N104" s="1">
        <v>5.1304347826086953</v>
      </c>
      <c r="O104" s="1">
        <v>4.6249999999999991</v>
      </c>
      <c r="P104" s="1">
        <f t="shared" si="6"/>
        <v>9.7554347826086953</v>
      </c>
      <c r="Q104" s="1">
        <f t="shared" si="7"/>
        <v>7.1599521340247302E-2</v>
      </c>
    </row>
    <row r="105" spans="1:17" x14ac:dyDescent="0.3">
      <c r="A105" t="s">
        <v>32</v>
      </c>
      <c r="B105" t="s">
        <v>232</v>
      </c>
      <c r="C105" t="s">
        <v>233</v>
      </c>
      <c r="D105" t="s">
        <v>234</v>
      </c>
      <c r="E105" s="1">
        <v>114.19565217391305</v>
      </c>
      <c r="F105" s="1">
        <v>4.8695652173913047</v>
      </c>
      <c r="G105" s="1">
        <v>1.5543478260869565</v>
      </c>
      <c r="H105" s="1">
        <v>5.7391304347826084</v>
      </c>
      <c r="I105" s="1">
        <v>1.326086956521739</v>
      </c>
      <c r="J105" s="1">
        <v>4.2989130434782608</v>
      </c>
      <c r="K105" s="1">
        <v>4.9130434782608692</v>
      </c>
      <c r="L105" s="1">
        <f t="shared" si="4"/>
        <v>9.211956521739129</v>
      </c>
      <c r="M105" s="1">
        <f t="shared" si="5"/>
        <v>8.0668189605939453E-2</v>
      </c>
      <c r="N105" s="1">
        <v>5.2173913043478262</v>
      </c>
      <c r="O105" s="1">
        <v>9.5108695652173907</v>
      </c>
      <c r="P105" s="1">
        <f t="shared" si="6"/>
        <v>14.728260869565217</v>
      </c>
      <c r="Q105" s="1">
        <f t="shared" si="7"/>
        <v>0.12897391966495336</v>
      </c>
    </row>
    <row r="106" spans="1:17" x14ac:dyDescent="0.3">
      <c r="A106" t="s">
        <v>32</v>
      </c>
      <c r="B106" t="s">
        <v>235</v>
      </c>
      <c r="C106" t="s">
        <v>194</v>
      </c>
      <c r="D106" t="s">
        <v>105</v>
      </c>
      <c r="E106" s="1">
        <v>61.652173913043477</v>
      </c>
      <c r="F106" s="1">
        <v>5.3913043478260869</v>
      </c>
      <c r="G106" s="1">
        <v>1.4455434782608696</v>
      </c>
      <c r="H106" s="1">
        <v>0.5397826086956522</v>
      </c>
      <c r="I106" s="1">
        <v>10.347826086956522</v>
      </c>
      <c r="J106" s="1">
        <v>5.1304347826086953</v>
      </c>
      <c r="K106" s="1">
        <v>1.7173913043478262</v>
      </c>
      <c r="L106" s="1">
        <f t="shared" si="4"/>
        <v>6.8478260869565215</v>
      </c>
      <c r="M106" s="1">
        <f t="shared" si="5"/>
        <v>0.11107193229901269</v>
      </c>
      <c r="N106" s="1">
        <v>5.5652173913043477</v>
      </c>
      <c r="O106" s="1">
        <v>8.702065217391306</v>
      </c>
      <c r="P106" s="1">
        <f t="shared" si="6"/>
        <v>14.267282608695654</v>
      </c>
      <c r="Q106" s="1">
        <f t="shared" si="7"/>
        <v>0.23141572637517632</v>
      </c>
    </row>
    <row r="107" spans="1:17" x14ac:dyDescent="0.3">
      <c r="A107" t="s">
        <v>32</v>
      </c>
      <c r="B107" t="s">
        <v>236</v>
      </c>
      <c r="C107" t="s">
        <v>237</v>
      </c>
      <c r="D107" t="s">
        <v>238</v>
      </c>
      <c r="E107" s="1">
        <v>112.1195652173913</v>
      </c>
      <c r="F107" s="1">
        <v>5.2173913043478262</v>
      </c>
      <c r="G107" s="1">
        <v>0.19021739130434784</v>
      </c>
      <c r="H107" s="1">
        <v>6.0869565217391308</v>
      </c>
      <c r="I107" s="1">
        <v>1.4130434782608696</v>
      </c>
      <c r="J107" s="1">
        <v>4.5760869565217392</v>
      </c>
      <c r="K107" s="1">
        <v>3.9184782608695654</v>
      </c>
      <c r="L107" s="1">
        <f t="shared" si="4"/>
        <v>8.4945652173913047</v>
      </c>
      <c r="M107" s="1">
        <f t="shared" si="5"/>
        <v>7.5763451284537084E-2</v>
      </c>
      <c r="N107" s="1">
        <v>5.1304347826086953</v>
      </c>
      <c r="O107" s="1">
        <v>5.0054347826086953</v>
      </c>
      <c r="P107" s="1">
        <f t="shared" si="6"/>
        <v>10.135869565217391</v>
      </c>
      <c r="Q107" s="1">
        <f t="shared" si="7"/>
        <v>9.0402326708676678E-2</v>
      </c>
    </row>
    <row r="108" spans="1:17" x14ac:dyDescent="0.3">
      <c r="A108" t="s">
        <v>32</v>
      </c>
      <c r="B108" t="s">
        <v>239</v>
      </c>
      <c r="C108" t="s">
        <v>202</v>
      </c>
      <c r="D108" t="s">
        <v>70</v>
      </c>
      <c r="E108" s="1">
        <v>108.28260869565217</v>
      </c>
      <c r="F108" s="1">
        <v>5.5652173913043477</v>
      </c>
      <c r="G108" s="1">
        <v>2.1739130434782608E-2</v>
      </c>
      <c r="H108" s="1">
        <v>0.2608695652173913</v>
      </c>
      <c r="I108" s="1">
        <v>3.2717391304347827</v>
      </c>
      <c r="J108" s="1">
        <v>5.2364130434782608</v>
      </c>
      <c r="K108" s="1">
        <v>10.407608695652174</v>
      </c>
      <c r="L108" s="1">
        <f t="shared" si="4"/>
        <v>15.644021739130434</v>
      </c>
      <c r="M108" s="1">
        <f t="shared" si="5"/>
        <v>0.14447400120457737</v>
      </c>
      <c r="N108" s="1">
        <v>4.6956521739130439</v>
      </c>
      <c r="O108" s="1">
        <v>2.2065217391304346</v>
      </c>
      <c r="P108" s="1">
        <f t="shared" si="6"/>
        <v>6.9021739130434785</v>
      </c>
      <c r="Q108" s="1">
        <f t="shared" si="7"/>
        <v>6.3742220437663116E-2</v>
      </c>
    </row>
    <row r="109" spans="1:17" x14ac:dyDescent="0.3">
      <c r="A109" t="s">
        <v>32</v>
      </c>
      <c r="B109" t="s">
        <v>240</v>
      </c>
      <c r="C109" t="s">
        <v>241</v>
      </c>
      <c r="D109" t="s">
        <v>49</v>
      </c>
      <c r="E109" s="1">
        <v>167.61956521739131</v>
      </c>
      <c r="F109" s="1">
        <v>7.8260869565217392</v>
      </c>
      <c r="G109" s="1">
        <v>1.1478260869565204</v>
      </c>
      <c r="H109" s="1">
        <v>0.79434782608695664</v>
      </c>
      <c r="I109" s="1">
        <v>0</v>
      </c>
      <c r="J109" s="1">
        <v>3.2852173913043465</v>
      </c>
      <c r="K109" s="1">
        <v>3.7430434782608697</v>
      </c>
      <c r="L109" s="1">
        <f t="shared" si="4"/>
        <v>7.0282608695652158</v>
      </c>
      <c r="M109" s="1">
        <f t="shared" si="5"/>
        <v>4.1929835938006602E-2</v>
      </c>
      <c r="N109" s="1">
        <v>5.7391304347826084</v>
      </c>
      <c r="O109" s="1">
        <v>4.525543478260869</v>
      </c>
      <c r="P109" s="1">
        <f t="shared" si="6"/>
        <v>10.264673913043477</v>
      </c>
      <c r="Q109" s="1">
        <f t="shared" si="7"/>
        <v>6.1237922313728023E-2</v>
      </c>
    </row>
    <row r="110" spans="1:17" x14ac:dyDescent="0.3">
      <c r="A110" t="s">
        <v>32</v>
      </c>
      <c r="B110" t="s">
        <v>242</v>
      </c>
      <c r="C110" t="s">
        <v>53</v>
      </c>
      <c r="D110" t="s">
        <v>49</v>
      </c>
      <c r="E110" s="1">
        <v>153.27173913043478</v>
      </c>
      <c r="F110" s="1">
        <v>5.3043478260869561</v>
      </c>
      <c r="G110" s="1">
        <v>1.2173913043478262</v>
      </c>
      <c r="H110" s="1">
        <v>0</v>
      </c>
      <c r="I110" s="1">
        <v>2.347826086956522</v>
      </c>
      <c r="J110" s="1">
        <v>0</v>
      </c>
      <c r="K110" s="1">
        <v>13.924130434782615</v>
      </c>
      <c r="L110" s="1">
        <f t="shared" si="4"/>
        <v>13.924130434782615</v>
      </c>
      <c r="M110" s="1">
        <f t="shared" si="5"/>
        <v>9.0846039287993799E-2</v>
      </c>
      <c r="N110" s="1">
        <v>0</v>
      </c>
      <c r="O110" s="1">
        <v>10.982608695652173</v>
      </c>
      <c r="P110" s="1">
        <f t="shared" si="6"/>
        <v>10.982608695652173</v>
      </c>
      <c r="Q110" s="1">
        <f t="shared" si="7"/>
        <v>7.1654492589178068E-2</v>
      </c>
    </row>
    <row r="111" spans="1:17" x14ac:dyDescent="0.3">
      <c r="A111" t="s">
        <v>32</v>
      </c>
      <c r="B111" t="s">
        <v>243</v>
      </c>
      <c r="C111" t="s">
        <v>244</v>
      </c>
      <c r="D111" t="s">
        <v>145</v>
      </c>
      <c r="E111" s="1">
        <v>116.6304347826087</v>
      </c>
      <c r="F111" s="1">
        <v>4.6902173913043477</v>
      </c>
      <c r="G111" s="1">
        <v>0.40760869565217389</v>
      </c>
      <c r="H111" s="1">
        <v>0.75271739130434778</v>
      </c>
      <c r="I111" s="1">
        <v>4.3804347826086953</v>
      </c>
      <c r="J111" s="1">
        <v>5.3478260869565215</v>
      </c>
      <c r="K111" s="1">
        <v>0</v>
      </c>
      <c r="L111" s="1">
        <f t="shared" si="4"/>
        <v>5.3478260869565215</v>
      </c>
      <c r="M111" s="1">
        <f t="shared" si="5"/>
        <v>4.5852749301025161E-2</v>
      </c>
      <c r="N111" s="1">
        <v>4.3423913043478262</v>
      </c>
      <c r="O111" s="1">
        <v>0</v>
      </c>
      <c r="P111" s="1">
        <f t="shared" si="6"/>
        <v>4.3423913043478262</v>
      </c>
      <c r="Q111" s="1">
        <f t="shared" si="7"/>
        <v>3.7232059645852751E-2</v>
      </c>
    </row>
    <row r="112" spans="1:17" x14ac:dyDescent="0.3">
      <c r="A112" t="s">
        <v>32</v>
      </c>
      <c r="B112" t="s">
        <v>245</v>
      </c>
      <c r="C112" t="s">
        <v>38</v>
      </c>
      <c r="D112" t="s">
        <v>39</v>
      </c>
      <c r="E112" s="1">
        <v>35.619565217391305</v>
      </c>
      <c r="F112" s="1">
        <v>5.3913043478260869</v>
      </c>
      <c r="G112" s="1">
        <v>5.434782608695652E-2</v>
      </c>
      <c r="H112" s="1">
        <v>0.27445652173913043</v>
      </c>
      <c r="I112" s="1">
        <v>0.96739130434782605</v>
      </c>
      <c r="J112" s="1">
        <v>6.5842391304347823</v>
      </c>
      <c r="K112" s="1">
        <v>0</v>
      </c>
      <c r="L112" s="1">
        <f t="shared" si="4"/>
        <v>6.5842391304347823</v>
      </c>
      <c r="M112" s="1">
        <f t="shared" si="5"/>
        <v>0.184848947207812</v>
      </c>
      <c r="N112" s="1">
        <v>0</v>
      </c>
      <c r="O112" s="1">
        <v>0</v>
      </c>
      <c r="P112" s="1">
        <f t="shared" si="6"/>
        <v>0</v>
      </c>
      <c r="Q112" s="1">
        <f t="shared" si="7"/>
        <v>0</v>
      </c>
    </row>
    <row r="113" spans="1:17" x14ac:dyDescent="0.3">
      <c r="A113" t="s">
        <v>32</v>
      </c>
      <c r="B113" t="s">
        <v>246</v>
      </c>
      <c r="C113" t="s">
        <v>144</v>
      </c>
      <c r="D113" t="s">
        <v>145</v>
      </c>
      <c r="E113" s="1">
        <v>151.61956521739131</v>
      </c>
      <c r="F113" s="1">
        <v>5.3913043478260869</v>
      </c>
      <c r="G113" s="1">
        <v>1.0869565217391304</v>
      </c>
      <c r="H113" s="1">
        <v>0.82880434782608692</v>
      </c>
      <c r="I113" s="1">
        <v>3.0108695652173911</v>
      </c>
      <c r="J113" s="1">
        <v>0</v>
      </c>
      <c r="K113" s="1">
        <v>20.675326086956524</v>
      </c>
      <c r="L113" s="1">
        <f t="shared" si="4"/>
        <v>20.675326086956524</v>
      </c>
      <c r="M113" s="1">
        <f t="shared" si="5"/>
        <v>0.13636318015628363</v>
      </c>
      <c r="N113" s="1">
        <v>0</v>
      </c>
      <c r="O113" s="1">
        <v>11.543478260869565</v>
      </c>
      <c r="P113" s="1">
        <f t="shared" si="6"/>
        <v>11.543478260869565</v>
      </c>
      <c r="Q113" s="1">
        <f t="shared" si="7"/>
        <v>7.6134489927593363E-2</v>
      </c>
    </row>
    <row r="114" spans="1:17" x14ac:dyDescent="0.3">
      <c r="A114" t="s">
        <v>32</v>
      </c>
      <c r="B114" t="s">
        <v>247</v>
      </c>
      <c r="C114" t="s">
        <v>248</v>
      </c>
      <c r="D114" t="s">
        <v>51</v>
      </c>
      <c r="E114" s="1">
        <v>103.83695652173913</v>
      </c>
      <c r="F114" s="1">
        <v>5.0434782608695654</v>
      </c>
      <c r="G114" s="1">
        <v>0.43043478260869622</v>
      </c>
      <c r="H114" s="1">
        <v>0.60195652173913061</v>
      </c>
      <c r="I114" s="1">
        <v>2.2934782608695654</v>
      </c>
      <c r="J114" s="1">
        <v>6.3180434782608694</v>
      </c>
      <c r="K114" s="1">
        <v>5.0838043478260868</v>
      </c>
      <c r="L114" s="1">
        <f t="shared" si="4"/>
        <v>11.401847826086957</v>
      </c>
      <c r="M114" s="1">
        <f t="shared" si="5"/>
        <v>0.10980529676541402</v>
      </c>
      <c r="N114" s="1">
        <v>0</v>
      </c>
      <c r="O114" s="1">
        <v>5.5652173913043477</v>
      </c>
      <c r="P114" s="1">
        <f t="shared" si="6"/>
        <v>5.5652173913043477</v>
      </c>
      <c r="Q114" s="1">
        <f t="shared" si="7"/>
        <v>5.3595729090338114E-2</v>
      </c>
    </row>
    <row r="115" spans="1:17" x14ac:dyDescent="0.3">
      <c r="A115" t="s">
        <v>32</v>
      </c>
      <c r="B115" t="s">
        <v>249</v>
      </c>
      <c r="C115" t="s">
        <v>152</v>
      </c>
      <c r="D115" t="s">
        <v>60</v>
      </c>
      <c r="E115" s="1">
        <v>109.5</v>
      </c>
      <c r="F115" s="1">
        <v>5.0434782608695654</v>
      </c>
      <c r="G115" s="1">
        <v>0.57391304347826022</v>
      </c>
      <c r="H115" s="1">
        <v>0.53206521739130441</v>
      </c>
      <c r="I115" s="1">
        <v>2.4891304347826089</v>
      </c>
      <c r="J115" s="1">
        <v>4.6428260869565232</v>
      </c>
      <c r="K115" s="1">
        <v>4.5047826086956526</v>
      </c>
      <c r="L115" s="1">
        <f t="shared" si="4"/>
        <v>9.1476086956521758</v>
      </c>
      <c r="M115" s="1">
        <f t="shared" si="5"/>
        <v>8.3539805439745901E-2</v>
      </c>
      <c r="N115" s="1">
        <v>0</v>
      </c>
      <c r="O115" s="1">
        <v>8.3466304347826075</v>
      </c>
      <c r="P115" s="1">
        <f t="shared" si="6"/>
        <v>8.3466304347826075</v>
      </c>
      <c r="Q115" s="1">
        <f t="shared" si="7"/>
        <v>7.622493547746674E-2</v>
      </c>
    </row>
    <row r="116" spans="1:17" x14ac:dyDescent="0.3">
      <c r="A116" t="s">
        <v>32</v>
      </c>
      <c r="B116" t="s">
        <v>250</v>
      </c>
      <c r="C116" t="s">
        <v>176</v>
      </c>
      <c r="D116" t="s">
        <v>145</v>
      </c>
      <c r="E116" s="1">
        <v>108.92391304347827</v>
      </c>
      <c r="F116" s="1">
        <v>5.7391304347826084</v>
      </c>
      <c r="G116" s="1">
        <v>1.7608695652173878</v>
      </c>
      <c r="H116" s="1">
        <v>0.63141304347826088</v>
      </c>
      <c r="I116" s="1">
        <v>2.9673913043478262</v>
      </c>
      <c r="J116" s="1">
        <v>5.7391304347826084</v>
      </c>
      <c r="K116" s="1">
        <v>3.0245652173913036</v>
      </c>
      <c r="L116" s="1">
        <f t="shared" si="4"/>
        <v>8.7636956521739116</v>
      </c>
      <c r="M116" s="1">
        <f t="shared" si="5"/>
        <v>8.0457040215547337E-2</v>
      </c>
      <c r="N116" s="1">
        <v>5.8563043478260877</v>
      </c>
      <c r="O116" s="1">
        <v>2.5284782608695653</v>
      </c>
      <c r="P116" s="1">
        <f t="shared" si="6"/>
        <v>8.3847826086956534</v>
      </c>
      <c r="Q116" s="1">
        <f t="shared" si="7"/>
        <v>7.6978345474503551E-2</v>
      </c>
    </row>
    <row r="117" spans="1:17" x14ac:dyDescent="0.3">
      <c r="A117" t="s">
        <v>32</v>
      </c>
      <c r="B117" t="s">
        <v>251</v>
      </c>
      <c r="C117" t="s">
        <v>127</v>
      </c>
      <c r="D117" t="s">
        <v>114</v>
      </c>
      <c r="E117" s="1">
        <v>101.1195652173913</v>
      </c>
      <c r="F117" s="1">
        <v>5.7391304347826084</v>
      </c>
      <c r="G117" s="1">
        <v>0</v>
      </c>
      <c r="H117" s="1">
        <v>0.61771739130434777</v>
      </c>
      <c r="I117" s="1">
        <v>3.2608695652173911</v>
      </c>
      <c r="J117" s="1">
        <v>5.6521739130434785</v>
      </c>
      <c r="K117" s="1">
        <v>7.2045652173913037</v>
      </c>
      <c r="L117" s="1">
        <f t="shared" si="4"/>
        <v>12.856739130434782</v>
      </c>
      <c r="M117" s="1">
        <f t="shared" si="5"/>
        <v>0.1271439320649253</v>
      </c>
      <c r="N117" s="1">
        <v>4.4347826086956523</v>
      </c>
      <c r="O117" s="1">
        <v>5.5555434782608719</v>
      </c>
      <c r="P117" s="1">
        <f t="shared" si="6"/>
        <v>9.9903260869565251</v>
      </c>
      <c r="Q117" s="1">
        <f t="shared" si="7"/>
        <v>9.8797162205740127E-2</v>
      </c>
    </row>
    <row r="118" spans="1:17" x14ac:dyDescent="0.3">
      <c r="A118" t="s">
        <v>32</v>
      </c>
      <c r="B118" t="s">
        <v>252</v>
      </c>
      <c r="C118" t="s">
        <v>253</v>
      </c>
      <c r="D118" t="s">
        <v>111</v>
      </c>
      <c r="E118" s="1">
        <v>112.46739130434783</v>
      </c>
      <c r="F118" s="1">
        <v>5.3043478260869561</v>
      </c>
      <c r="G118" s="1">
        <v>0.43043478260869622</v>
      </c>
      <c r="H118" s="1">
        <v>0.66173913043478294</v>
      </c>
      <c r="I118" s="1">
        <v>3.3043478260869565</v>
      </c>
      <c r="J118" s="1">
        <v>4.9532608695652174</v>
      </c>
      <c r="K118" s="1">
        <v>4.181195652173912</v>
      </c>
      <c r="L118" s="1">
        <f t="shared" si="4"/>
        <v>9.1344565217391285</v>
      </c>
      <c r="M118" s="1">
        <f t="shared" si="5"/>
        <v>8.1218710737411798E-2</v>
      </c>
      <c r="N118" s="1">
        <v>0</v>
      </c>
      <c r="O118" s="1">
        <v>9.6740217391304348</v>
      </c>
      <c r="P118" s="1">
        <f t="shared" si="6"/>
        <v>9.6740217391304348</v>
      </c>
      <c r="Q118" s="1">
        <f t="shared" si="7"/>
        <v>8.6016236590316028E-2</v>
      </c>
    </row>
    <row r="119" spans="1:17" x14ac:dyDescent="0.3">
      <c r="A119" t="s">
        <v>32</v>
      </c>
      <c r="B119" t="s">
        <v>254</v>
      </c>
      <c r="C119" t="s">
        <v>255</v>
      </c>
      <c r="D119" t="s">
        <v>87</v>
      </c>
      <c r="E119" s="1">
        <v>105.19565217391305</v>
      </c>
      <c r="F119" s="1">
        <v>5.7391304347826084</v>
      </c>
      <c r="G119" s="1">
        <v>0.43043478260869622</v>
      </c>
      <c r="H119" s="1">
        <v>0.50206521739130427</v>
      </c>
      <c r="I119" s="1">
        <v>2.152173913043478</v>
      </c>
      <c r="J119" s="1">
        <v>5.5264130434782608</v>
      </c>
      <c r="K119" s="1">
        <v>11.24173913043478</v>
      </c>
      <c r="L119" s="1">
        <f t="shared" si="4"/>
        <v>16.768152173913041</v>
      </c>
      <c r="M119" s="1">
        <f t="shared" si="5"/>
        <v>0.15939966935317212</v>
      </c>
      <c r="N119" s="1">
        <v>7.3884782608695643</v>
      </c>
      <c r="O119" s="1">
        <v>4.7097826086956509</v>
      </c>
      <c r="P119" s="1">
        <f t="shared" si="6"/>
        <v>12.098260869565216</v>
      </c>
      <c r="Q119" s="1">
        <f t="shared" si="7"/>
        <v>0.11500723289935935</v>
      </c>
    </row>
    <row r="120" spans="1:17" x14ac:dyDescent="0.3">
      <c r="A120" t="s">
        <v>32</v>
      </c>
      <c r="B120" t="s">
        <v>256</v>
      </c>
      <c r="C120" t="s">
        <v>255</v>
      </c>
      <c r="D120" t="s">
        <v>87</v>
      </c>
      <c r="E120" s="1">
        <v>111.34782608695652</v>
      </c>
      <c r="F120" s="1">
        <v>5.7391304347826084</v>
      </c>
      <c r="G120" s="1">
        <v>0.28695652173913011</v>
      </c>
      <c r="H120" s="1">
        <v>0.47717391304347817</v>
      </c>
      <c r="I120" s="1">
        <v>2.847826086956522</v>
      </c>
      <c r="J120" s="1">
        <v>5.3394565217391294</v>
      </c>
      <c r="K120" s="1">
        <v>24.503913043478253</v>
      </c>
      <c r="L120" s="1">
        <f t="shared" si="4"/>
        <v>29.843369565217383</v>
      </c>
      <c r="M120" s="1">
        <f t="shared" si="5"/>
        <v>0.26801932838734865</v>
      </c>
      <c r="N120" s="1">
        <v>4.394565217391305</v>
      </c>
      <c r="O120" s="1">
        <v>7.1127173913043489</v>
      </c>
      <c r="P120" s="1">
        <f t="shared" si="6"/>
        <v>11.507282608695654</v>
      </c>
      <c r="Q120" s="1">
        <f t="shared" si="7"/>
        <v>0.10334537290121049</v>
      </c>
    </row>
    <row r="121" spans="1:17" x14ac:dyDescent="0.3">
      <c r="A121" t="s">
        <v>32</v>
      </c>
      <c r="B121" t="s">
        <v>257</v>
      </c>
      <c r="C121" t="s">
        <v>89</v>
      </c>
      <c r="D121" t="s">
        <v>74</v>
      </c>
      <c r="E121" s="1">
        <v>143.77173913043478</v>
      </c>
      <c r="F121" s="1">
        <v>8.695652173913043</v>
      </c>
      <c r="G121" s="1">
        <v>0.43043478260869622</v>
      </c>
      <c r="H121" s="1">
        <v>0.59326086956521729</v>
      </c>
      <c r="I121" s="1">
        <v>2.6630434782608696</v>
      </c>
      <c r="J121" s="1">
        <v>5.7936956521739145</v>
      </c>
      <c r="K121" s="1">
        <v>10.723478260869566</v>
      </c>
      <c r="L121" s="1">
        <f t="shared" si="4"/>
        <v>16.517173913043479</v>
      </c>
      <c r="M121" s="1">
        <f t="shared" si="5"/>
        <v>0.11488470552657444</v>
      </c>
      <c r="N121" s="1">
        <v>2.0869565217391304</v>
      </c>
      <c r="O121" s="1">
        <v>0</v>
      </c>
      <c r="P121" s="1">
        <f t="shared" si="6"/>
        <v>2.0869565217391304</v>
      </c>
      <c r="Q121" s="1">
        <f t="shared" si="7"/>
        <v>1.451576321161261E-2</v>
      </c>
    </row>
    <row r="122" spans="1:17" x14ac:dyDescent="0.3">
      <c r="A122" t="s">
        <v>32</v>
      </c>
      <c r="B122" t="s">
        <v>258</v>
      </c>
      <c r="C122" t="s">
        <v>259</v>
      </c>
      <c r="D122" t="s">
        <v>60</v>
      </c>
      <c r="E122" s="1">
        <v>113.55434782608695</v>
      </c>
      <c r="F122" s="1">
        <v>5.7391304347826084</v>
      </c>
      <c r="G122" s="1">
        <v>0</v>
      </c>
      <c r="H122" s="1">
        <v>0.73510869565217407</v>
      </c>
      <c r="I122" s="1">
        <v>2.2717391304347827</v>
      </c>
      <c r="J122" s="1">
        <v>5.0127173913043466</v>
      </c>
      <c r="K122" s="1">
        <v>10.144891304347823</v>
      </c>
      <c r="L122" s="1">
        <f t="shared" si="4"/>
        <v>15.157608695652169</v>
      </c>
      <c r="M122" s="1">
        <f t="shared" si="5"/>
        <v>0.13348329664018374</v>
      </c>
      <c r="N122" s="1">
        <v>0</v>
      </c>
      <c r="O122" s="1">
        <v>15.268478260869566</v>
      </c>
      <c r="P122" s="1">
        <f t="shared" si="6"/>
        <v>15.268478260869566</v>
      </c>
      <c r="Q122" s="1">
        <f t="shared" si="7"/>
        <v>0.13445965348903993</v>
      </c>
    </row>
    <row r="123" spans="1:17" x14ac:dyDescent="0.3">
      <c r="A123" t="s">
        <v>32</v>
      </c>
      <c r="B123" t="s">
        <v>260</v>
      </c>
      <c r="C123" t="s">
        <v>196</v>
      </c>
      <c r="D123" t="s">
        <v>197</v>
      </c>
      <c r="E123" s="1">
        <v>113.40217391304348</v>
      </c>
      <c r="F123" s="1">
        <v>5.6521739130434785</v>
      </c>
      <c r="G123" s="1">
        <v>0.57391304347826022</v>
      </c>
      <c r="H123" s="1">
        <v>0.50434782608695661</v>
      </c>
      <c r="I123" s="1">
        <v>1.8043478260869565</v>
      </c>
      <c r="J123" s="1">
        <v>0</v>
      </c>
      <c r="K123" s="1">
        <v>7.0782608695652156</v>
      </c>
      <c r="L123" s="1">
        <f t="shared" si="4"/>
        <v>7.0782608695652156</v>
      </c>
      <c r="M123" s="1">
        <f t="shared" si="5"/>
        <v>6.2417329627144622E-2</v>
      </c>
      <c r="N123" s="1">
        <v>0</v>
      </c>
      <c r="O123" s="1">
        <v>6.7154347826086953</v>
      </c>
      <c r="P123" s="1">
        <f t="shared" si="6"/>
        <v>6.7154347826086953</v>
      </c>
      <c r="Q123" s="1">
        <f t="shared" si="7"/>
        <v>5.9217866385507516E-2</v>
      </c>
    </row>
    <row r="124" spans="1:17" x14ac:dyDescent="0.3">
      <c r="A124" t="s">
        <v>32</v>
      </c>
      <c r="B124" t="s">
        <v>261</v>
      </c>
      <c r="C124" t="s">
        <v>262</v>
      </c>
      <c r="D124" t="s">
        <v>263</v>
      </c>
      <c r="E124" s="1">
        <v>101.16304347826087</v>
      </c>
      <c r="F124" s="1">
        <v>5.5652173913043477</v>
      </c>
      <c r="G124" s="1">
        <v>0.28695652173913011</v>
      </c>
      <c r="H124" s="1">
        <v>0.71184782608695663</v>
      </c>
      <c r="I124" s="1">
        <v>3</v>
      </c>
      <c r="J124" s="1">
        <v>4.9565217391304346</v>
      </c>
      <c r="K124" s="1">
        <v>7.3217391304347794</v>
      </c>
      <c r="L124" s="1">
        <f t="shared" si="4"/>
        <v>12.278260869565214</v>
      </c>
      <c r="M124" s="1">
        <f t="shared" si="5"/>
        <v>0.12137101106693883</v>
      </c>
      <c r="N124" s="1">
        <v>5.3043478260869561</v>
      </c>
      <c r="O124" s="1">
        <v>0</v>
      </c>
      <c r="P124" s="1">
        <f t="shared" si="6"/>
        <v>5.3043478260869561</v>
      </c>
      <c r="Q124" s="1">
        <f t="shared" si="7"/>
        <v>5.2433652089824853E-2</v>
      </c>
    </row>
    <row r="125" spans="1:17" x14ac:dyDescent="0.3">
      <c r="A125" t="s">
        <v>32</v>
      </c>
      <c r="B125" t="s">
        <v>264</v>
      </c>
      <c r="C125" t="s">
        <v>80</v>
      </c>
      <c r="D125" t="s">
        <v>81</v>
      </c>
      <c r="E125" s="1">
        <v>111.65217391304348</v>
      </c>
      <c r="F125" s="1">
        <v>5.3043478260869561</v>
      </c>
      <c r="G125" s="1">
        <v>0.86086956521739244</v>
      </c>
      <c r="H125" s="1">
        <v>0.63043478260869568</v>
      </c>
      <c r="I125" s="1">
        <v>1.5326086956521738</v>
      </c>
      <c r="J125" s="1">
        <v>5.0696739130434771</v>
      </c>
      <c r="K125" s="1">
        <v>5.0895652173913053</v>
      </c>
      <c r="L125" s="1">
        <f t="shared" si="4"/>
        <v>10.159239130434782</v>
      </c>
      <c r="M125" s="1">
        <f t="shared" si="5"/>
        <v>9.0990070093457942E-2</v>
      </c>
      <c r="N125" s="1">
        <v>3.3043478260869565</v>
      </c>
      <c r="O125" s="1">
        <v>6.3911956521739146</v>
      </c>
      <c r="P125" s="1">
        <f t="shared" si="6"/>
        <v>9.6955434782608716</v>
      </c>
      <c r="Q125" s="1">
        <f t="shared" si="7"/>
        <v>8.6837032710280385E-2</v>
      </c>
    </row>
    <row r="126" spans="1:17" x14ac:dyDescent="0.3">
      <c r="A126" t="s">
        <v>32</v>
      </c>
      <c r="B126" t="s">
        <v>265</v>
      </c>
      <c r="C126" t="s">
        <v>266</v>
      </c>
      <c r="D126" t="s">
        <v>267</v>
      </c>
      <c r="E126" s="1">
        <v>111.56521739130434</v>
      </c>
      <c r="F126" s="1">
        <v>5.4782608695652177</v>
      </c>
      <c r="G126" s="1">
        <v>0</v>
      </c>
      <c r="H126" s="1">
        <v>0.49815217391304362</v>
      </c>
      <c r="I126" s="1">
        <v>1.5434782608695652</v>
      </c>
      <c r="J126" s="1">
        <v>5.0096739130434766</v>
      </c>
      <c r="K126" s="1">
        <v>3.8716304347826074</v>
      </c>
      <c r="L126" s="1">
        <f t="shared" si="4"/>
        <v>8.8813043478260845</v>
      </c>
      <c r="M126" s="1">
        <f t="shared" si="5"/>
        <v>7.9606391270459834E-2</v>
      </c>
      <c r="N126" s="1">
        <v>5.1304347826086953</v>
      </c>
      <c r="O126" s="1">
        <v>4.0431521739130449</v>
      </c>
      <c r="P126" s="1">
        <f t="shared" si="6"/>
        <v>9.1735869565217403</v>
      </c>
      <c r="Q126" s="1">
        <f t="shared" si="7"/>
        <v>8.222622759158224E-2</v>
      </c>
    </row>
    <row r="127" spans="1:17" x14ac:dyDescent="0.3">
      <c r="A127" t="s">
        <v>32</v>
      </c>
      <c r="B127" t="s">
        <v>268</v>
      </c>
      <c r="C127" t="s">
        <v>269</v>
      </c>
      <c r="D127" t="s">
        <v>39</v>
      </c>
      <c r="E127" s="1">
        <v>107.97826086956522</v>
      </c>
      <c r="F127" s="1">
        <v>5.5652173913043477</v>
      </c>
      <c r="G127" s="1">
        <v>0.43043478260869622</v>
      </c>
      <c r="H127" s="1">
        <v>0.46195652173913043</v>
      </c>
      <c r="I127" s="1">
        <v>2.2717391304347827</v>
      </c>
      <c r="J127" s="1">
        <v>11.322065217391309</v>
      </c>
      <c r="K127" s="1">
        <v>0</v>
      </c>
      <c r="L127" s="1">
        <f t="shared" si="4"/>
        <v>11.322065217391309</v>
      </c>
      <c r="M127" s="1">
        <f t="shared" si="5"/>
        <v>0.10485504328568557</v>
      </c>
      <c r="N127" s="1">
        <v>5.3429347826086948</v>
      </c>
      <c r="O127" s="1">
        <v>0</v>
      </c>
      <c r="P127" s="1">
        <f t="shared" si="6"/>
        <v>5.3429347826086948</v>
      </c>
      <c r="Q127" s="1">
        <f t="shared" si="7"/>
        <v>4.9481578417555863E-2</v>
      </c>
    </row>
    <row r="128" spans="1:17" x14ac:dyDescent="0.3">
      <c r="A128" t="s">
        <v>32</v>
      </c>
      <c r="B128" t="s">
        <v>270</v>
      </c>
      <c r="C128" t="s">
        <v>138</v>
      </c>
      <c r="D128" t="s">
        <v>130</v>
      </c>
      <c r="E128" s="1">
        <v>74.184782608695656</v>
      </c>
      <c r="F128" s="1">
        <v>5.7391304347826084</v>
      </c>
      <c r="G128" s="1">
        <v>1.4543478260869567</v>
      </c>
      <c r="H128" s="1">
        <v>0.37217391304347819</v>
      </c>
      <c r="I128" s="1">
        <v>2.0108695652173911</v>
      </c>
      <c r="J128" s="1">
        <v>5.6458695652173905</v>
      </c>
      <c r="K128" s="1">
        <v>0</v>
      </c>
      <c r="L128" s="1">
        <f t="shared" si="4"/>
        <v>5.6458695652173905</v>
      </c>
      <c r="M128" s="1">
        <f t="shared" si="5"/>
        <v>7.6105494505494489E-2</v>
      </c>
      <c r="N128" s="1">
        <v>3.0434782608695654</v>
      </c>
      <c r="O128" s="1">
        <v>0</v>
      </c>
      <c r="P128" s="1">
        <f t="shared" si="6"/>
        <v>3.0434782608695654</v>
      </c>
      <c r="Q128" s="1">
        <f t="shared" si="7"/>
        <v>4.1025641025641026E-2</v>
      </c>
    </row>
    <row r="129" spans="1:17" x14ac:dyDescent="0.3">
      <c r="A129" t="s">
        <v>32</v>
      </c>
      <c r="B129" t="s">
        <v>271</v>
      </c>
      <c r="C129" t="s">
        <v>272</v>
      </c>
      <c r="D129" t="s">
        <v>39</v>
      </c>
      <c r="E129" s="1">
        <v>101.04347826086956</v>
      </c>
      <c r="F129" s="1">
        <v>8.1739130434782616</v>
      </c>
      <c r="G129" s="1">
        <v>0.57391304347826022</v>
      </c>
      <c r="H129" s="1">
        <v>0.53097826086956512</v>
      </c>
      <c r="I129" s="1">
        <v>2.2717391304347827</v>
      </c>
      <c r="J129" s="1">
        <v>5.647608695652174</v>
      </c>
      <c r="K129" s="1">
        <v>8.5872826086956504</v>
      </c>
      <c r="L129" s="1">
        <f t="shared" si="4"/>
        <v>14.234891304347824</v>
      </c>
      <c r="M129" s="1">
        <f t="shared" si="5"/>
        <v>0.14087887263339069</v>
      </c>
      <c r="N129" s="1">
        <v>0</v>
      </c>
      <c r="O129" s="1">
        <v>3.2010869565217397</v>
      </c>
      <c r="P129" s="1">
        <f t="shared" si="6"/>
        <v>3.2010869565217397</v>
      </c>
      <c r="Q129" s="1">
        <f t="shared" si="7"/>
        <v>3.1680292598967305E-2</v>
      </c>
    </row>
    <row r="130" spans="1:17" x14ac:dyDescent="0.3">
      <c r="A130" t="s">
        <v>32</v>
      </c>
      <c r="B130" t="s">
        <v>273</v>
      </c>
      <c r="C130" t="s">
        <v>209</v>
      </c>
      <c r="D130" t="s">
        <v>210</v>
      </c>
      <c r="E130" s="1">
        <v>106.30434782608695</v>
      </c>
      <c r="F130" s="1">
        <v>5.9675000000000002</v>
      </c>
      <c r="G130" s="1">
        <v>0</v>
      </c>
      <c r="H130" s="1">
        <v>0.59673913043478266</v>
      </c>
      <c r="I130" s="1">
        <v>1.0978260869565217</v>
      </c>
      <c r="J130" s="1">
        <v>5.521739130434784</v>
      </c>
      <c r="K130" s="1">
        <v>0</v>
      </c>
      <c r="L130" s="1">
        <f t="shared" ref="L130:L193" si="8">SUM(J130,K130)</f>
        <v>5.521739130434784</v>
      </c>
      <c r="M130" s="1">
        <f t="shared" ref="M130:M193" si="9">L130/E130</f>
        <v>5.1942740286298583E-2</v>
      </c>
      <c r="N130" s="1">
        <v>5.7391304347826084</v>
      </c>
      <c r="O130" s="1">
        <v>6.1354347826086935</v>
      </c>
      <c r="P130" s="1">
        <f t="shared" ref="P130:P193" si="10">SUM(N130,O130)</f>
        <v>11.874565217391302</v>
      </c>
      <c r="Q130" s="1">
        <f t="shared" ref="Q130:Q193" si="11">P130/E130</f>
        <v>0.11170347648261757</v>
      </c>
    </row>
    <row r="131" spans="1:17" x14ac:dyDescent="0.3">
      <c r="A131" t="s">
        <v>32</v>
      </c>
      <c r="B131" t="s">
        <v>274</v>
      </c>
      <c r="C131" t="s">
        <v>275</v>
      </c>
      <c r="D131" t="s">
        <v>276</v>
      </c>
      <c r="E131" s="1">
        <v>145.71739130434781</v>
      </c>
      <c r="F131" s="1">
        <v>8.7826086956521738</v>
      </c>
      <c r="G131" s="1">
        <v>2.6673913043478268</v>
      </c>
      <c r="H131" s="1">
        <v>0.54706521739130431</v>
      </c>
      <c r="I131" s="1">
        <v>2.8913043478260869</v>
      </c>
      <c r="J131" s="1">
        <v>5.534782608695652</v>
      </c>
      <c r="K131" s="1">
        <v>14.422065217391303</v>
      </c>
      <c r="L131" s="1">
        <f t="shared" si="8"/>
        <v>19.956847826086957</v>
      </c>
      <c r="M131" s="1">
        <f t="shared" si="9"/>
        <v>0.13695584066835748</v>
      </c>
      <c r="N131" s="1">
        <v>5.7391304347826084</v>
      </c>
      <c r="O131" s="1">
        <v>5.1233695652173914</v>
      </c>
      <c r="P131" s="1">
        <f t="shared" si="10"/>
        <v>10.862500000000001</v>
      </c>
      <c r="Q131" s="1">
        <f t="shared" si="11"/>
        <v>7.4544979859764299E-2</v>
      </c>
    </row>
    <row r="132" spans="1:17" x14ac:dyDescent="0.3">
      <c r="A132" t="s">
        <v>32</v>
      </c>
      <c r="B132" t="s">
        <v>277</v>
      </c>
      <c r="C132" t="s">
        <v>278</v>
      </c>
      <c r="D132" t="s">
        <v>35</v>
      </c>
      <c r="E132" s="1">
        <v>106.97826086956522</v>
      </c>
      <c r="F132" s="1">
        <v>5.3043478260869561</v>
      </c>
      <c r="G132" s="1">
        <v>0.43043478260869622</v>
      </c>
      <c r="H132" s="1">
        <v>0.43945652173913052</v>
      </c>
      <c r="I132" s="1">
        <v>2.8913043478260869</v>
      </c>
      <c r="J132" s="1">
        <v>3.8695652173913042</v>
      </c>
      <c r="K132" s="1">
        <v>8.7027173913043487</v>
      </c>
      <c r="L132" s="1">
        <f t="shared" si="8"/>
        <v>12.572282608695653</v>
      </c>
      <c r="M132" s="1">
        <f t="shared" si="9"/>
        <v>0.11752184515342411</v>
      </c>
      <c r="N132" s="1">
        <v>5.5652173913043477</v>
      </c>
      <c r="O132" s="1">
        <v>0</v>
      </c>
      <c r="P132" s="1">
        <f t="shared" si="10"/>
        <v>5.5652173913043477</v>
      </c>
      <c r="Q132" s="1">
        <f t="shared" si="11"/>
        <v>5.2021946758788865E-2</v>
      </c>
    </row>
    <row r="133" spans="1:17" x14ac:dyDescent="0.3">
      <c r="A133" t="s">
        <v>32</v>
      </c>
      <c r="B133" t="s">
        <v>279</v>
      </c>
      <c r="C133" t="s">
        <v>86</v>
      </c>
      <c r="D133" t="s">
        <v>87</v>
      </c>
      <c r="E133" s="1">
        <v>105.20652173913044</v>
      </c>
      <c r="F133" s="1">
        <v>5.7391304347826084</v>
      </c>
      <c r="G133" s="1">
        <v>0.28695652173913011</v>
      </c>
      <c r="H133" s="1">
        <v>0.78978260869565209</v>
      </c>
      <c r="I133" s="1">
        <v>2.4130434782608696</v>
      </c>
      <c r="J133" s="1">
        <v>5.2899999999999991</v>
      </c>
      <c r="K133" s="1">
        <v>6.2196739130434775</v>
      </c>
      <c r="L133" s="1">
        <f t="shared" si="8"/>
        <v>11.509673913043477</v>
      </c>
      <c r="M133" s="1">
        <f t="shared" si="9"/>
        <v>0.10940076454179148</v>
      </c>
      <c r="N133" s="1">
        <v>5.7391304347826084</v>
      </c>
      <c r="O133" s="1">
        <v>0</v>
      </c>
      <c r="P133" s="1">
        <f t="shared" si="10"/>
        <v>5.7391304347826084</v>
      </c>
      <c r="Q133" s="1">
        <f t="shared" si="11"/>
        <v>5.4551089988635185E-2</v>
      </c>
    </row>
    <row r="134" spans="1:17" x14ac:dyDescent="0.3">
      <c r="A134" t="s">
        <v>32</v>
      </c>
      <c r="B134" t="s">
        <v>280</v>
      </c>
      <c r="C134" t="s">
        <v>53</v>
      </c>
      <c r="D134" t="s">
        <v>49</v>
      </c>
      <c r="E134" s="1">
        <v>113.03260869565217</v>
      </c>
      <c r="F134" s="1">
        <v>16</v>
      </c>
      <c r="G134" s="1">
        <v>0.71739130434782605</v>
      </c>
      <c r="H134" s="1">
        <v>0</v>
      </c>
      <c r="I134" s="1">
        <v>6.0434782608695654</v>
      </c>
      <c r="J134" s="1">
        <v>4.9565217391304346</v>
      </c>
      <c r="K134" s="1">
        <v>5.5298913043478262</v>
      </c>
      <c r="L134" s="1">
        <f t="shared" si="8"/>
        <v>10.486413043478262</v>
      </c>
      <c r="M134" s="1">
        <f t="shared" si="9"/>
        <v>9.277334359072989E-2</v>
      </c>
      <c r="N134" s="1">
        <v>11.201086956521738</v>
      </c>
      <c r="O134" s="1">
        <v>0</v>
      </c>
      <c r="P134" s="1">
        <f t="shared" si="10"/>
        <v>11.201086956521738</v>
      </c>
      <c r="Q134" s="1">
        <f t="shared" si="11"/>
        <v>9.909606692951245E-2</v>
      </c>
    </row>
    <row r="135" spans="1:17" x14ac:dyDescent="0.3">
      <c r="A135" t="s">
        <v>32</v>
      </c>
      <c r="B135" t="s">
        <v>281</v>
      </c>
      <c r="C135" t="s">
        <v>108</v>
      </c>
      <c r="D135" t="s">
        <v>70</v>
      </c>
      <c r="E135" s="1">
        <v>115.29347826086956</v>
      </c>
      <c r="F135" s="1">
        <v>5.6521739130434785</v>
      </c>
      <c r="G135" s="1">
        <v>0.32923913043478253</v>
      </c>
      <c r="H135" s="1">
        <v>0.67391304347826086</v>
      </c>
      <c r="I135" s="1">
        <v>2.7826086956521738</v>
      </c>
      <c r="J135" s="1">
        <v>11.611739130434779</v>
      </c>
      <c r="K135" s="1">
        <v>5.5108695652173916</v>
      </c>
      <c r="L135" s="1">
        <f t="shared" si="8"/>
        <v>17.122608695652172</v>
      </c>
      <c r="M135" s="1">
        <f t="shared" si="9"/>
        <v>0.14851324596964269</v>
      </c>
      <c r="N135" s="1">
        <v>9.4782608695652169</v>
      </c>
      <c r="O135" s="1">
        <v>0</v>
      </c>
      <c r="P135" s="1">
        <f t="shared" si="10"/>
        <v>9.4782608695652169</v>
      </c>
      <c r="Q135" s="1">
        <f t="shared" si="11"/>
        <v>8.2209861412274904E-2</v>
      </c>
    </row>
    <row r="136" spans="1:17" x14ac:dyDescent="0.3">
      <c r="A136" t="s">
        <v>32</v>
      </c>
      <c r="B136" t="s">
        <v>282</v>
      </c>
      <c r="C136" t="s">
        <v>278</v>
      </c>
      <c r="D136" t="s">
        <v>35</v>
      </c>
      <c r="E136" s="1">
        <v>110.20652173913044</v>
      </c>
      <c r="F136" s="1">
        <v>5.6521739130434785</v>
      </c>
      <c r="G136" s="1">
        <v>0.28695652173913011</v>
      </c>
      <c r="H136" s="1">
        <v>0.41782608695652174</v>
      </c>
      <c r="I136" s="1">
        <v>0</v>
      </c>
      <c r="J136" s="1">
        <v>5.3043478260869561</v>
      </c>
      <c r="K136" s="1">
        <v>10.93391304347826</v>
      </c>
      <c r="L136" s="1">
        <f t="shared" si="8"/>
        <v>16.238260869565217</v>
      </c>
      <c r="M136" s="1">
        <f t="shared" si="9"/>
        <v>0.14734391951869019</v>
      </c>
      <c r="N136" s="1">
        <v>0</v>
      </c>
      <c r="O136" s="1">
        <v>5.7391304347826084</v>
      </c>
      <c r="P136" s="1">
        <f t="shared" si="10"/>
        <v>5.7391304347826084</v>
      </c>
      <c r="Q136" s="1">
        <f t="shared" si="11"/>
        <v>5.2076141631324582E-2</v>
      </c>
    </row>
    <row r="137" spans="1:17" x14ac:dyDescent="0.3">
      <c r="A137" t="s">
        <v>32</v>
      </c>
      <c r="B137" t="s">
        <v>283</v>
      </c>
      <c r="C137" t="s">
        <v>284</v>
      </c>
      <c r="D137" t="s">
        <v>84</v>
      </c>
      <c r="E137" s="1">
        <v>80.532608695652172</v>
      </c>
      <c r="F137" s="1">
        <v>36.730978260869563</v>
      </c>
      <c r="G137" s="1">
        <v>0.70652173913043481</v>
      </c>
      <c r="H137" s="1">
        <v>1.1630434782608696</v>
      </c>
      <c r="I137" s="1">
        <v>0.89130434782608692</v>
      </c>
      <c r="J137" s="1">
        <v>5.5652173913043477</v>
      </c>
      <c r="K137" s="1">
        <v>8.9809782608695645</v>
      </c>
      <c r="L137" s="1">
        <f t="shared" si="8"/>
        <v>14.546195652173912</v>
      </c>
      <c r="M137" s="1">
        <f t="shared" si="9"/>
        <v>0.18062491564313671</v>
      </c>
      <c r="N137" s="1">
        <v>5.3179347826086953</v>
      </c>
      <c r="O137" s="1">
        <v>2.6793478260869565</v>
      </c>
      <c r="P137" s="1">
        <f t="shared" si="10"/>
        <v>7.9972826086956523</v>
      </c>
      <c r="Q137" s="1">
        <f t="shared" si="11"/>
        <v>9.930489944661898E-2</v>
      </c>
    </row>
    <row r="138" spans="1:17" x14ac:dyDescent="0.3">
      <c r="A138" t="s">
        <v>32</v>
      </c>
      <c r="B138" t="s">
        <v>285</v>
      </c>
      <c r="C138" t="s">
        <v>284</v>
      </c>
      <c r="D138" t="s">
        <v>84</v>
      </c>
      <c r="E138" s="1">
        <v>172.57608695652175</v>
      </c>
      <c r="F138" s="1">
        <v>5.7391304347826084</v>
      </c>
      <c r="G138" s="1">
        <v>1.7608695652173914</v>
      </c>
      <c r="H138" s="1">
        <v>1.1304347826086956</v>
      </c>
      <c r="I138" s="1">
        <v>4.0543478260869561</v>
      </c>
      <c r="J138" s="1">
        <v>5.0776086956521738</v>
      </c>
      <c r="K138" s="1">
        <v>14.911521739130436</v>
      </c>
      <c r="L138" s="1">
        <f t="shared" si="8"/>
        <v>19.989130434782609</v>
      </c>
      <c r="M138" s="1">
        <f t="shared" si="9"/>
        <v>0.11582792719027524</v>
      </c>
      <c r="N138" s="1">
        <v>5.2420652173913052</v>
      </c>
      <c r="O138" s="1">
        <v>6.3517391304347823</v>
      </c>
      <c r="P138" s="1">
        <f t="shared" si="10"/>
        <v>11.593804347826087</v>
      </c>
      <c r="Q138" s="1">
        <f t="shared" si="11"/>
        <v>6.7180827612269317E-2</v>
      </c>
    </row>
    <row r="139" spans="1:17" x14ac:dyDescent="0.3">
      <c r="A139" t="s">
        <v>32</v>
      </c>
      <c r="B139" t="s">
        <v>286</v>
      </c>
      <c r="C139" t="s">
        <v>287</v>
      </c>
      <c r="D139" t="s">
        <v>197</v>
      </c>
      <c r="E139" s="1">
        <v>107.69565217391305</v>
      </c>
      <c r="F139" s="1">
        <v>5.2173913043478262</v>
      </c>
      <c r="G139" s="1">
        <v>0.28695652173913011</v>
      </c>
      <c r="H139" s="1">
        <v>0.51152173913043486</v>
      </c>
      <c r="I139" s="1">
        <v>0</v>
      </c>
      <c r="J139" s="1">
        <v>0</v>
      </c>
      <c r="K139" s="1">
        <v>7.9560869565217409</v>
      </c>
      <c r="L139" s="1">
        <f t="shared" si="8"/>
        <v>7.9560869565217409</v>
      </c>
      <c r="M139" s="1">
        <f t="shared" si="9"/>
        <v>7.3875656035526857E-2</v>
      </c>
      <c r="N139" s="1">
        <v>5.8446739130434811</v>
      </c>
      <c r="O139" s="1">
        <v>5.6094565217391308</v>
      </c>
      <c r="P139" s="1">
        <f t="shared" si="10"/>
        <v>11.454130434782613</v>
      </c>
      <c r="Q139" s="1">
        <f t="shared" si="11"/>
        <v>0.10635647961243443</v>
      </c>
    </row>
    <row r="140" spans="1:17" x14ac:dyDescent="0.3">
      <c r="A140" t="s">
        <v>32</v>
      </c>
      <c r="B140" t="s">
        <v>288</v>
      </c>
      <c r="C140" t="s">
        <v>136</v>
      </c>
      <c r="D140" t="s">
        <v>39</v>
      </c>
      <c r="E140" s="1">
        <v>110.09782608695652</v>
      </c>
      <c r="F140" s="1">
        <v>7.7445652173913047</v>
      </c>
      <c r="G140" s="1">
        <v>0.28695652173913011</v>
      </c>
      <c r="H140" s="1">
        <v>0.34358695652173921</v>
      </c>
      <c r="I140" s="1">
        <v>0</v>
      </c>
      <c r="J140" s="1">
        <v>5.43641304347826</v>
      </c>
      <c r="K140" s="1">
        <v>15.167608695652172</v>
      </c>
      <c r="L140" s="1">
        <f t="shared" si="8"/>
        <v>20.604021739130431</v>
      </c>
      <c r="M140" s="1">
        <f t="shared" si="9"/>
        <v>0.18714285714285711</v>
      </c>
      <c r="N140" s="1">
        <v>0</v>
      </c>
      <c r="O140" s="1">
        <v>5.0434782608695654</v>
      </c>
      <c r="P140" s="1">
        <f t="shared" si="10"/>
        <v>5.0434782608695654</v>
      </c>
      <c r="Q140" s="1">
        <f t="shared" si="11"/>
        <v>4.5809063086188179E-2</v>
      </c>
    </row>
    <row r="141" spans="1:17" x14ac:dyDescent="0.3">
      <c r="A141" t="s">
        <v>32</v>
      </c>
      <c r="B141" t="s">
        <v>289</v>
      </c>
      <c r="C141" t="s">
        <v>220</v>
      </c>
      <c r="D141" t="s">
        <v>66</v>
      </c>
      <c r="E141" s="1">
        <v>47.608695652173914</v>
      </c>
      <c r="F141" s="1">
        <v>11.051630434782609</v>
      </c>
      <c r="G141" s="1">
        <v>0</v>
      </c>
      <c r="H141" s="1">
        <v>0</v>
      </c>
      <c r="I141" s="1">
        <v>5.7391304347826084</v>
      </c>
      <c r="J141" s="1">
        <v>0</v>
      </c>
      <c r="K141" s="1">
        <v>0</v>
      </c>
      <c r="L141" s="1">
        <f t="shared" si="8"/>
        <v>0</v>
      </c>
      <c r="M141" s="1">
        <f t="shared" si="9"/>
        <v>0</v>
      </c>
      <c r="N141" s="1">
        <v>9.5935869565217384</v>
      </c>
      <c r="O141" s="1">
        <v>0</v>
      </c>
      <c r="P141" s="1">
        <f t="shared" si="10"/>
        <v>9.5935869565217384</v>
      </c>
      <c r="Q141" s="1">
        <f t="shared" si="11"/>
        <v>0.2015091324200913</v>
      </c>
    </row>
    <row r="142" spans="1:17" x14ac:dyDescent="0.3">
      <c r="A142" t="s">
        <v>32</v>
      </c>
      <c r="B142" t="s">
        <v>290</v>
      </c>
      <c r="C142" t="s">
        <v>291</v>
      </c>
      <c r="D142" t="s">
        <v>74</v>
      </c>
      <c r="E142" s="1">
        <v>78.728260869565219</v>
      </c>
      <c r="F142" s="1">
        <v>4.9565217391304346</v>
      </c>
      <c r="G142" s="1">
        <v>0.26630434782608697</v>
      </c>
      <c r="H142" s="1">
        <v>0.47282608695652173</v>
      </c>
      <c r="I142" s="1">
        <v>5.1304347826086953</v>
      </c>
      <c r="J142" s="1">
        <v>0</v>
      </c>
      <c r="K142" s="1">
        <v>29.440217391304348</v>
      </c>
      <c r="L142" s="1">
        <f t="shared" si="8"/>
        <v>29.440217391304348</v>
      </c>
      <c r="M142" s="1">
        <f t="shared" si="9"/>
        <v>0.37394725942289103</v>
      </c>
      <c r="N142" s="1">
        <v>0</v>
      </c>
      <c r="O142" s="1">
        <v>5.2173913043478262</v>
      </c>
      <c r="P142" s="1">
        <f t="shared" si="10"/>
        <v>5.2173913043478262</v>
      </c>
      <c r="Q142" s="1">
        <f t="shared" si="11"/>
        <v>6.6270882231119696E-2</v>
      </c>
    </row>
    <row r="143" spans="1:17" x14ac:dyDescent="0.3">
      <c r="A143" t="s">
        <v>32</v>
      </c>
      <c r="B143" t="s">
        <v>292</v>
      </c>
      <c r="C143" t="s">
        <v>53</v>
      </c>
      <c r="D143" t="s">
        <v>49</v>
      </c>
      <c r="E143" s="1">
        <v>104.05434782608695</v>
      </c>
      <c r="F143" s="1">
        <v>5.7391304347826084</v>
      </c>
      <c r="G143" s="1">
        <v>0.13043478260869565</v>
      </c>
      <c r="H143" s="1">
        <v>0.39130434782608697</v>
      </c>
      <c r="I143" s="1">
        <v>1.4891304347826086</v>
      </c>
      <c r="J143" s="1">
        <v>5.2173913043478262</v>
      </c>
      <c r="K143" s="1">
        <v>0.31521739130434784</v>
      </c>
      <c r="L143" s="1">
        <f t="shared" si="8"/>
        <v>5.5326086956521738</v>
      </c>
      <c r="M143" s="1">
        <f t="shared" si="9"/>
        <v>5.3170375013057561E-2</v>
      </c>
      <c r="N143" s="1">
        <v>5.2320652173913036</v>
      </c>
      <c r="O143" s="1">
        <v>5.7214130434782611</v>
      </c>
      <c r="P143" s="1">
        <f t="shared" si="10"/>
        <v>10.953478260869565</v>
      </c>
      <c r="Q143" s="1">
        <f t="shared" si="11"/>
        <v>0.10526689647968243</v>
      </c>
    </row>
    <row r="144" spans="1:17" x14ac:dyDescent="0.3">
      <c r="A144" t="s">
        <v>32</v>
      </c>
      <c r="B144" t="s">
        <v>293</v>
      </c>
      <c r="C144" t="s">
        <v>294</v>
      </c>
      <c r="D144" t="s">
        <v>66</v>
      </c>
      <c r="E144" s="1">
        <v>55.576086956521742</v>
      </c>
      <c r="F144" s="1">
        <v>4.6956521739130439</v>
      </c>
      <c r="G144" s="1">
        <v>3.2608695652173912E-2</v>
      </c>
      <c r="H144" s="1">
        <v>0.14782608695652175</v>
      </c>
      <c r="I144" s="1">
        <v>4.7826086956521738</v>
      </c>
      <c r="J144" s="1">
        <v>0</v>
      </c>
      <c r="K144" s="1">
        <v>6.4717391304347833</v>
      </c>
      <c r="L144" s="1">
        <f t="shared" si="8"/>
        <v>6.4717391304347833</v>
      </c>
      <c r="M144" s="1">
        <f t="shared" si="9"/>
        <v>0.11644826911793468</v>
      </c>
      <c r="N144" s="1">
        <v>7.2173913043478262</v>
      </c>
      <c r="O144" s="1">
        <v>4.4597826086956527</v>
      </c>
      <c r="P144" s="1">
        <f t="shared" si="10"/>
        <v>11.677173913043479</v>
      </c>
      <c r="Q144" s="1">
        <f t="shared" si="11"/>
        <v>0.2101114805398005</v>
      </c>
    </row>
    <row r="145" spans="1:17" x14ac:dyDescent="0.3">
      <c r="A145" t="s">
        <v>32</v>
      </c>
      <c r="B145" t="s">
        <v>295</v>
      </c>
      <c r="C145" t="s">
        <v>296</v>
      </c>
      <c r="D145" t="s">
        <v>297</v>
      </c>
      <c r="E145" s="1">
        <v>150.34782608695653</v>
      </c>
      <c r="F145" s="1">
        <v>34.141304347826086</v>
      </c>
      <c r="G145" s="1">
        <v>0</v>
      </c>
      <c r="H145" s="1">
        <v>0</v>
      </c>
      <c r="I145" s="1">
        <v>7.7934782608695654</v>
      </c>
      <c r="J145" s="1">
        <v>4.5489130434782608</v>
      </c>
      <c r="K145" s="1">
        <v>0</v>
      </c>
      <c r="L145" s="1">
        <f t="shared" si="8"/>
        <v>4.5489130434782608</v>
      </c>
      <c r="M145" s="1">
        <f t="shared" si="9"/>
        <v>3.025592828224407E-2</v>
      </c>
      <c r="N145" s="1">
        <v>4.6086956521739131</v>
      </c>
      <c r="O145" s="1">
        <v>0</v>
      </c>
      <c r="P145" s="1">
        <f t="shared" si="10"/>
        <v>4.6086956521739131</v>
      </c>
      <c r="Q145" s="1">
        <f t="shared" si="11"/>
        <v>3.0653556969346442E-2</v>
      </c>
    </row>
    <row r="146" spans="1:17" x14ac:dyDescent="0.3">
      <c r="A146" t="s">
        <v>32</v>
      </c>
      <c r="B146" t="s">
        <v>298</v>
      </c>
      <c r="C146" t="s">
        <v>127</v>
      </c>
      <c r="D146" t="s">
        <v>114</v>
      </c>
      <c r="E146" s="1">
        <v>94.923913043478265</v>
      </c>
      <c r="F146" s="1">
        <v>5.6521739130434785</v>
      </c>
      <c r="G146" s="1">
        <v>0.17391304347826086</v>
      </c>
      <c r="H146" s="1">
        <v>0</v>
      </c>
      <c r="I146" s="1">
        <v>2</v>
      </c>
      <c r="J146" s="1">
        <v>0</v>
      </c>
      <c r="K146" s="1">
        <v>0</v>
      </c>
      <c r="L146" s="1">
        <f t="shared" si="8"/>
        <v>0</v>
      </c>
      <c r="M146" s="1">
        <f t="shared" si="9"/>
        <v>0</v>
      </c>
      <c r="N146" s="1">
        <v>10.695652173913043</v>
      </c>
      <c r="O146" s="1">
        <v>0</v>
      </c>
      <c r="P146" s="1">
        <f t="shared" si="10"/>
        <v>10.695652173913043</v>
      </c>
      <c r="Q146" s="1">
        <f t="shared" si="11"/>
        <v>0.11267605633802816</v>
      </c>
    </row>
    <row r="147" spans="1:17" x14ac:dyDescent="0.3">
      <c r="A147" t="s">
        <v>32</v>
      </c>
      <c r="B147" t="s">
        <v>299</v>
      </c>
      <c r="C147" t="s">
        <v>300</v>
      </c>
      <c r="D147" t="s">
        <v>301</v>
      </c>
      <c r="E147" s="1">
        <v>55.739130434782609</v>
      </c>
      <c r="F147" s="1">
        <v>5.7092391304347823</v>
      </c>
      <c r="G147" s="1">
        <v>1.625</v>
      </c>
      <c r="H147" s="1">
        <v>0.40760869565217389</v>
      </c>
      <c r="I147" s="1">
        <v>0.52173913043478259</v>
      </c>
      <c r="J147" s="1">
        <v>0</v>
      </c>
      <c r="K147" s="1">
        <v>11.445652173913043</v>
      </c>
      <c r="L147" s="1">
        <f t="shared" si="8"/>
        <v>11.445652173913043</v>
      </c>
      <c r="M147" s="1">
        <f t="shared" si="9"/>
        <v>0.20534321372854913</v>
      </c>
      <c r="N147" s="1">
        <v>0</v>
      </c>
      <c r="O147" s="1">
        <v>9.75</v>
      </c>
      <c r="P147" s="1">
        <f t="shared" si="10"/>
        <v>9.75</v>
      </c>
      <c r="Q147" s="1">
        <f t="shared" si="11"/>
        <v>0.1749219968798752</v>
      </c>
    </row>
    <row r="148" spans="1:17" x14ac:dyDescent="0.3">
      <c r="A148" t="s">
        <v>32</v>
      </c>
      <c r="B148" t="s">
        <v>302</v>
      </c>
      <c r="C148" t="s">
        <v>284</v>
      </c>
      <c r="D148" t="s">
        <v>84</v>
      </c>
      <c r="E148" s="1">
        <v>103.10869565217391</v>
      </c>
      <c r="F148" s="1">
        <v>5.8260869565217392</v>
      </c>
      <c r="G148" s="1">
        <v>0.16304347826086957</v>
      </c>
      <c r="H148" s="1">
        <v>0</v>
      </c>
      <c r="I148" s="1">
        <v>3.152173913043478</v>
      </c>
      <c r="J148" s="1">
        <v>0</v>
      </c>
      <c r="K148" s="1">
        <v>5.6521739130434785</v>
      </c>
      <c r="L148" s="1">
        <f t="shared" si="8"/>
        <v>5.6521739130434785</v>
      </c>
      <c r="M148" s="1">
        <f t="shared" si="9"/>
        <v>5.4817625975121236E-2</v>
      </c>
      <c r="N148" s="1">
        <v>5.7391304347826084</v>
      </c>
      <c r="O148" s="1">
        <v>0</v>
      </c>
      <c r="P148" s="1">
        <f t="shared" si="10"/>
        <v>5.7391304347826084</v>
      </c>
      <c r="Q148" s="1">
        <f t="shared" si="11"/>
        <v>5.5660974067046176E-2</v>
      </c>
    </row>
    <row r="149" spans="1:17" x14ac:dyDescent="0.3">
      <c r="A149" t="s">
        <v>32</v>
      </c>
      <c r="B149" t="s">
        <v>303</v>
      </c>
      <c r="C149" t="s">
        <v>191</v>
      </c>
      <c r="D149" t="s">
        <v>192</v>
      </c>
      <c r="E149" s="1">
        <v>44.456521739130437</v>
      </c>
      <c r="F149" s="1">
        <v>3.1304347826086958</v>
      </c>
      <c r="G149" s="1">
        <v>0.27717391304347827</v>
      </c>
      <c r="H149" s="1">
        <v>0</v>
      </c>
      <c r="I149" s="1">
        <v>0.41304347826086957</v>
      </c>
      <c r="J149" s="1">
        <v>11.003586956521739</v>
      </c>
      <c r="K149" s="1">
        <v>0</v>
      </c>
      <c r="L149" s="1">
        <f t="shared" si="8"/>
        <v>11.003586956521739</v>
      </c>
      <c r="M149" s="1">
        <f t="shared" si="9"/>
        <v>0.24751344743276282</v>
      </c>
      <c r="N149" s="1">
        <v>5.6521739130434785</v>
      </c>
      <c r="O149" s="1">
        <v>0</v>
      </c>
      <c r="P149" s="1">
        <f t="shared" si="10"/>
        <v>5.6521739130434785</v>
      </c>
      <c r="Q149" s="1">
        <f t="shared" si="11"/>
        <v>0.12713936430317849</v>
      </c>
    </row>
    <row r="150" spans="1:17" x14ac:dyDescent="0.3">
      <c r="A150" t="s">
        <v>32</v>
      </c>
      <c r="B150" t="s">
        <v>304</v>
      </c>
      <c r="C150" t="s">
        <v>305</v>
      </c>
      <c r="D150" t="s">
        <v>66</v>
      </c>
      <c r="E150" s="1">
        <v>85.543478260869563</v>
      </c>
      <c r="F150" s="1">
        <v>5.7391304347826084</v>
      </c>
      <c r="G150" s="1">
        <v>0.13043478260869565</v>
      </c>
      <c r="H150" s="1">
        <v>0</v>
      </c>
      <c r="I150" s="1">
        <v>1.4891304347826086</v>
      </c>
      <c r="J150" s="1">
        <v>0</v>
      </c>
      <c r="K150" s="1">
        <v>0</v>
      </c>
      <c r="L150" s="1">
        <f t="shared" si="8"/>
        <v>0</v>
      </c>
      <c r="M150" s="1">
        <f t="shared" si="9"/>
        <v>0</v>
      </c>
      <c r="N150" s="1">
        <v>3.8260869565217392</v>
      </c>
      <c r="O150" s="1">
        <v>0</v>
      </c>
      <c r="P150" s="1">
        <f t="shared" si="10"/>
        <v>3.8260869565217392</v>
      </c>
      <c r="Q150" s="1">
        <f t="shared" si="11"/>
        <v>4.472681067344346E-2</v>
      </c>
    </row>
    <row r="151" spans="1:17" x14ac:dyDescent="0.3">
      <c r="A151" t="s">
        <v>32</v>
      </c>
      <c r="B151" t="s">
        <v>306</v>
      </c>
      <c r="C151" t="s">
        <v>307</v>
      </c>
      <c r="D151" t="s">
        <v>308</v>
      </c>
      <c r="E151" s="1">
        <v>69.728260869565219</v>
      </c>
      <c r="F151" s="1">
        <v>5.1304347826086953</v>
      </c>
      <c r="G151" s="1">
        <v>0.2608695652173913</v>
      </c>
      <c r="H151" s="1">
        <v>0</v>
      </c>
      <c r="I151" s="1">
        <v>0.86956521739130432</v>
      </c>
      <c r="J151" s="1">
        <v>0</v>
      </c>
      <c r="K151" s="1">
        <v>0</v>
      </c>
      <c r="L151" s="1">
        <f t="shared" si="8"/>
        <v>0</v>
      </c>
      <c r="M151" s="1">
        <f t="shared" si="9"/>
        <v>0</v>
      </c>
      <c r="N151" s="1">
        <v>0</v>
      </c>
      <c r="O151" s="1">
        <v>0</v>
      </c>
      <c r="P151" s="1">
        <f t="shared" si="10"/>
        <v>0</v>
      </c>
      <c r="Q151" s="1">
        <f t="shared" si="11"/>
        <v>0</v>
      </c>
    </row>
    <row r="152" spans="1:17" x14ac:dyDescent="0.3">
      <c r="A152" t="s">
        <v>32</v>
      </c>
      <c r="B152" t="s">
        <v>309</v>
      </c>
      <c r="C152" t="s">
        <v>310</v>
      </c>
      <c r="D152" t="s">
        <v>39</v>
      </c>
      <c r="E152" s="1">
        <v>81.5</v>
      </c>
      <c r="F152" s="1">
        <v>5.6521739130434785</v>
      </c>
      <c r="G152" s="1">
        <v>0.32608695652173914</v>
      </c>
      <c r="H152" s="1">
        <v>0</v>
      </c>
      <c r="I152" s="1">
        <v>0.16304347826086957</v>
      </c>
      <c r="J152" s="1">
        <v>3.507717391304348</v>
      </c>
      <c r="K152" s="1">
        <v>0</v>
      </c>
      <c r="L152" s="1">
        <f t="shared" si="8"/>
        <v>3.507717391304348</v>
      </c>
      <c r="M152" s="1">
        <f t="shared" si="9"/>
        <v>4.3039477193918381E-2</v>
      </c>
      <c r="N152" s="1">
        <v>5.1304347826086953</v>
      </c>
      <c r="O152" s="1">
        <v>0</v>
      </c>
      <c r="P152" s="1">
        <f t="shared" si="10"/>
        <v>5.1304347826086953</v>
      </c>
      <c r="Q152" s="1">
        <f t="shared" si="11"/>
        <v>6.2950120032008533E-2</v>
      </c>
    </row>
    <row r="153" spans="1:17" x14ac:dyDescent="0.3">
      <c r="A153" t="s">
        <v>32</v>
      </c>
      <c r="B153" t="s">
        <v>311</v>
      </c>
      <c r="C153" t="s">
        <v>138</v>
      </c>
      <c r="D153" t="s">
        <v>130</v>
      </c>
      <c r="E153" s="1">
        <v>91.804347826086953</v>
      </c>
      <c r="F153" s="1">
        <v>5.5652173913043477</v>
      </c>
      <c r="G153" s="1">
        <v>0.19565217391304349</v>
      </c>
      <c r="H153" s="1">
        <v>0</v>
      </c>
      <c r="I153" s="1">
        <v>0.66304347826086951</v>
      </c>
      <c r="J153" s="1">
        <v>0</v>
      </c>
      <c r="K153" s="1">
        <v>0</v>
      </c>
      <c r="L153" s="1">
        <f t="shared" si="8"/>
        <v>0</v>
      </c>
      <c r="M153" s="1">
        <f t="shared" si="9"/>
        <v>0</v>
      </c>
      <c r="N153" s="1">
        <v>5.2173913043478262</v>
      </c>
      <c r="O153" s="1">
        <v>0</v>
      </c>
      <c r="P153" s="1">
        <f t="shared" si="10"/>
        <v>5.2173913043478262</v>
      </c>
      <c r="Q153" s="1">
        <f t="shared" si="11"/>
        <v>5.6831636277527825E-2</v>
      </c>
    </row>
    <row r="154" spans="1:17" x14ac:dyDescent="0.3">
      <c r="A154" t="s">
        <v>32</v>
      </c>
      <c r="B154" t="s">
        <v>312</v>
      </c>
      <c r="C154" t="s">
        <v>97</v>
      </c>
      <c r="D154" t="s">
        <v>35</v>
      </c>
      <c r="E154" s="1">
        <v>53.815217391304351</v>
      </c>
      <c r="F154" s="1">
        <v>5.3043478260869561</v>
      </c>
      <c r="G154" s="1">
        <v>0.2608695652173913</v>
      </c>
      <c r="H154" s="1">
        <v>0</v>
      </c>
      <c r="I154" s="1">
        <v>0.54347826086956519</v>
      </c>
      <c r="J154" s="1">
        <v>0</v>
      </c>
      <c r="K154" s="1">
        <v>0</v>
      </c>
      <c r="L154" s="1">
        <f t="shared" si="8"/>
        <v>0</v>
      </c>
      <c r="M154" s="1">
        <f t="shared" si="9"/>
        <v>0</v>
      </c>
      <c r="N154" s="1">
        <v>5.6521739130434785</v>
      </c>
      <c r="O154" s="1">
        <v>0</v>
      </c>
      <c r="P154" s="1">
        <f t="shared" si="10"/>
        <v>5.6521739130434785</v>
      </c>
      <c r="Q154" s="1">
        <f t="shared" si="11"/>
        <v>0.1050292870127247</v>
      </c>
    </row>
    <row r="155" spans="1:17" x14ac:dyDescent="0.3">
      <c r="A155" t="s">
        <v>32</v>
      </c>
      <c r="B155" t="s">
        <v>313</v>
      </c>
      <c r="C155" t="s">
        <v>314</v>
      </c>
      <c r="D155" t="s">
        <v>87</v>
      </c>
      <c r="E155" s="1">
        <v>41.717391304347828</v>
      </c>
      <c r="F155" s="1">
        <v>5.2173913043478262</v>
      </c>
      <c r="G155" s="1">
        <v>0.11956521739130435</v>
      </c>
      <c r="H155" s="1">
        <v>0</v>
      </c>
      <c r="I155" s="1">
        <v>0.56521739130434778</v>
      </c>
      <c r="J155" s="1">
        <v>0</v>
      </c>
      <c r="K155" s="1">
        <v>0</v>
      </c>
      <c r="L155" s="1">
        <f t="shared" si="8"/>
        <v>0</v>
      </c>
      <c r="M155" s="1">
        <f t="shared" si="9"/>
        <v>0</v>
      </c>
      <c r="N155" s="1">
        <v>2.7826086956521738</v>
      </c>
      <c r="O155" s="1">
        <v>0</v>
      </c>
      <c r="P155" s="1">
        <f t="shared" si="10"/>
        <v>2.7826086956521738</v>
      </c>
      <c r="Q155" s="1">
        <f t="shared" si="11"/>
        <v>6.6701406982803538E-2</v>
      </c>
    </row>
    <row r="156" spans="1:17" x14ac:dyDescent="0.3">
      <c r="A156" t="s">
        <v>32</v>
      </c>
      <c r="B156" t="s">
        <v>315</v>
      </c>
      <c r="C156" t="s">
        <v>316</v>
      </c>
      <c r="D156" t="s">
        <v>317</v>
      </c>
      <c r="E156" s="1">
        <v>45.684782608695649</v>
      </c>
      <c r="F156" s="1">
        <v>5.7391304347826084</v>
      </c>
      <c r="G156" s="1">
        <v>0.27717391304347827</v>
      </c>
      <c r="H156" s="1">
        <v>0</v>
      </c>
      <c r="I156" s="1">
        <v>0.32608695652173914</v>
      </c>
      <c r="J156" s="1">
        <v>0</v>
      </c>
      <c r="K156" s="1">
        <v>1.702282608695652</v>
      </c>
      <c r="L156" s="1">
        <f t="shared" si="8"/>
        <v>1.702282608695652</v>
      </c>
      <c r="M156" s="1">
        <f t="shared" si="9"/>
        <v>3.7261479895312873E-2</v>
      </c>
      <c r="N156" s="1">
        <v>0</v>
      </c>
      <c r="O156" s="1">
        <v>0</v>
      </c>
      <c r="P156" s="1">
        <f t="shared" si="10"/>
        <v>0</v>
      </c>
      <c r="Q156" s="1">
        <f t="shared" si="11"/>
        <v>0</v>
      </c>
    </row>
    <row r="157" spans="1:17" x14ac:dyDescent="0.3">
      <c r="A157" t="s">
        <v>32</v>
      </c>
      <c r="B157" t="s">
        <v>318</v>
      </c>
      <c r="C157" t="s">
        <v>319</v>
      </c>
      <c r="D157" t="s">
        <v>320</v>
      </c>
      <c r="E157" s="1">
        <v>68.489130434782609</v>
      </c>
      <c r="F157" s="1">
        <v>4.4021739130434785</v>
      </c>
      <c r="G157" s="1">
        <v>0.16304347826086957</v>
      </c>
      <c r="H157" s="1">
        <v>0</v>
      </c>
      <c r="I157" s="1">
        <v>8.6956521739130432E-2</v>
      </c>
      <c r="J157" s="1">
        <v>3.6684782608695654</v>
      </c>
      <c r="K157" s="1">
        <v>5.0989130434782597</v>
      </c>
      <c r="L157" s="1">
        <f t="shared" si="8"/>
        <v>8.7673913043478251</v>
      </c>
      <c r="M157" s="1">
        <f t="shared" si="9"/>
        <v>0.1280114267576575</v>
      </c>
      <c r="N157" s="1">
        <v>4.9728260869565215</v>
      </c>
      <c r="O157" s="1">
        <v>0</v>
      </c>
      <c r="P157" s="1">
        <f t="shared" si="10"/>
        <v>4.9728260869565215</v>
      </c>
      <c r="Q157" s="1">
        <f t="shared" si="11"/>
        <v>7.2607522615457859E-2</v>
      </c>
    </row>
    <row r="158" spans="1:17" x14ac:dyDescent="0.3">
      <c r="A158" t="s">
        <v>32</v>
      </c>
      <c r="B158" t="s">
        <v>321</v>
      </c>
      <c r="C158" t="s">
        <v>322</v>
      </c>
      <c r="D158" t="s">
        <v>78</v>
      </c>
      <c r="E158" s="1">
        <v>135.94565217391303</v>
      </c>
      <c r="F158" s="1">
        <v>32.018152173913037</v>
      </c>
      <c r="G158" s="1">
        <v>3.2608695652173912E-2</v>
      </c>
      <c r="H158" s="1">
        <v>8.6956521739130432E-2</v>
      </c>
      <c r="I158" s="1">
        <v>0</v>
      </c>
      <c r="J158" s="1">
        <v>4.5493478260869553</v>
      </c>
      <c r="K158" s="1">
        <v>3.8031521739130447</v>
      </c>
      <c r="L158" s="1">
        <f t="shared" si="8"/>
        <v>8.3524999999999991</v>
      </c>
      <c r="M158" s="1">
        <f t="shared" si="9"/>
        <v>6.1439993603581995E-2</v>
      </c>
      <c r="N158" s="1">
        <v>5.7391304347826084</v>
      </c>
      <c r="O158" s="1">
        <v>0</v>
      </c>
      <c r="P158" s="1">
        <f t="shared" si="10"/>
        <v>5.7391304347826084</v>
      </c>
      <c r="Q158" s="1">
        <f t="shared" si="11"/>
        <v>4.221635883905013E-2</v>
      </c>
    </row>
    <row r="159" spans="1:17" x14ac:dyDescent="0.3">
      <c r="A159" t="s">
        <v>32</v>
      </c>
      <c r="B159" t="s">
        <v>323</v>
      </c>
      <c r="C159" t="s">
        <v>324</v>
      </c>
      <c r="D159" t="s">
        <v>325</v>
      </c>
      <c r="E159" s="1">
        <v>156.84782608695653</v>
      </c>
      <c r="F159" s="1">
        <v>5.7391304347826084</v>
      </c>
      <c r="G159" s="1">
        <v>1.0869565217391304E-2</v>
      </c>
      <c r="H159" s="1">
        <v>0</v>
      </c>
      <c r="I159" s="1">
        <v>0.67391304347826086</v>
      </c>
      <c r="J159" s="1">
        <v>0</v>
      </c>
      <c r="K159" s="1">
        <v>0.10869565217391304</v>
      </c>
      <c r="L159" s="1">
        <f t="shared" si="8"/>
        <v>0.10869565217391304</v>
      </c>
      <c r="M159" s="1">
        <f t="shared" si="9"/>
        <v>6.9300069300069289E-4</v>
      </c>
      <c r="N159" s="1">
        <v>5.3913043478260869</v>
      </c>
      <c r="O159" s="1">
        <v>11.484782608695649</v>
      </c>
      <c r="P159" s="1">
        <f t="shared" si="10"/>
        <v>16.876086956521736</v>
      </c>
      <c r="Q159" s="1">
        <f t="shared" si="11"/>
        <v>0.10759528759528757</v>
      </c>
    </row>
    <row r="160" spans="1:17" x14ac:dyDescent="0.3">
      <c r="A160" t="s">
        <v>32</v>
      </c>
      <c r="B160" t="s">
        <v>326</v>
      </c>
      <c r="C160" t="s">
        <v>322</v>
      </c>
      <c r="D160" t="s">
        <v>78</v>
      </c>
      <c r="E160" s="1">
        <v>111.53260869565217</v>
      </c>
      <c r="F160" s="1">
        <v>5.3043478260869561</v>
      </c>
      <c r="G160" s="1">
        <v>0.39130434782608697</v>
      </c>
      <c r="H160" s="1">
        <v>0.42391304347826086</v>
      </c>
      <c r="I160" s="1">
        <v>2.0108695652173911</v>
      </c>
      <c r="J160" s="1">
        <v>5.6766304347826084</v>
      </c>
      <c r="K160" s="1">
        <v>1.7554347826086956</v>
      </c>
      <c r="L160" s="1">
        <f t="shared" si="8"/>
        <v>7.4320652173913038</v>
      </c>
      <c r="M160" s="1">
        <f t="shared" si="9"/>
        <v>6.6635805477049018E-2</v>
      </c>
      <c r="N160" s="1">
        <v>5.0434782608695654</v>
      </c>
      <c r="O160" s="1">
        <v>10.888586956521738</v>
      </c>
      <c r="P160" s="1">
        <f t="shared" si="10"/>
        <v>15.932065217391305</v>
      </c>
      <c r="Q160" s="1">
        <f t="shared" si="11"/>
        <v>0.14284670110125719</v>
      </c>
    </row>
    <row r="161" spans="1:17" x14ac:dyDescent="0.3">
      <c r="A161" t="s">
        <v>32</v>
      </c>
      <c r="B161" t="s">
        <v>327</v>
      </c>
      <c r="C161" t="s">
        <v>127</v>
      </c>
      <c r="D161" t="s">
        <v>114</v>
      </c>
      <c r="E161" s="1">
        <v>104.32608695652173</v>
      </c>
      <c r="F161" s="1">
        <v>27.871739130434765</v>
      </c>
      <c r="G161" s="1">
        <v>0.11413043478260869</v>
      </c>
      <c r="H161" s="1">
        <v>0.78467391304347844</v>
      </c>
      <c r="I161" s="1">
        <v>5.5217391304347823</v>
      </c>
      <c r="J161" s="1">
        <v>5.2826086956521738</v>
      </c>
      <c r="K161" s="1">
        <v>10.027173913043478</v>
      </c>
      <c r="L161" s="1">
        <f t="shared" si="8"/>
        <v>15.309782608695652</v>
      </c>
      <c r="M161" s="1">
        <f t="shared" si="9"/>
        <v>0.14674932277557826</v>
      </c>
      <c r="N161" s="1">
        <v>5.2989130434782608</v>
      </c>
      <c r="O161" s="1">
        <v>11.375</v>
      </c>
      <c r="P161" s="1">
        <f t="shared" si="10"/>
        <v>16.673913043478262</v>
      </c>
      <c r="Q161" s="1">
        <f t="shared" si="11"/>
        <v>0.15982496353406961</v>
      </c>
    </row>
    <row r="162" spans="1:17" x14ac:dyDescent="0.3">
      <c r="A162" t="s">
        <v>32</v>
      </c>
      <c r="B162" t="s">
        <v>328</v>
      </c>
      <c r="C162" t="s">
        <v>278</v>
      </c>
      <c r="D162" t="s">
        <v>35</v>
      </c>
      <c r="E162" s="1">
        <v>178.13043478260869</v>
      </c>
      <c r="F162" s="1">
        <v>55.615760869565214</v>
      </c>
      <c r="G162" s="1">
        <v>0.61956521739130432</v>
      </c>
      <c r="H162" s="1">
        <v>0.50836956521739129</v>
      </c>
      <c r="I162" s="1">
        <v>9.1413043478260878</v>
      </c>
      <c r="J162" s="1">
        <v>20.583478260869573</v>
      </c>
      <c r="K162" s="1">
        <v>3.5107608695652162</v>
      </c>
      <c r="L162" s="1">
        <f t="shared" si="8"/>
        <v>24.09423913043479</v>
      </c>
      <c r="M162" s="1">
        <f t="shared" si="9"/>
        <v>0.13526177690993416</v>
      </c>
      <c r="N162" s="1">
        <v>10.287934782608696</v>
      </c>
      <c r="O162" s="1">
        <v>0</v>
      </c>
      <c r="P162" s="1">
        <f t="shared" si="10"/>
        <v>10.287934782608696</v>
      </c>
      <c r="Q162" s="1">
        <f t="shared" si="11"/>
        <v>5.7755064681474254E-2</v>
      </c>
    </row>
    <row r="163" spans="1:17" x14ac:dyDescent="0.3">
      <c r="A163" t="s">
        <v>32</v>
      </c>
      <c r="B163" t="s">
        <v>329</v>
      </c>
      <c r="C163" t="s">
        <v>202</v>
      </c>
      <c r="D163" t="s">
        <v>70</v>
      </c>
      <c r="E163" s="1">
        <v>131.86956521739131</v>
      </c>
      <c r="F163" s="1">
        <v>45.780978260869567</v>
      </c>
      <c r="G163" s="1">
        <v>8.9673913043478257E-2</v>
      </c>
      <c r="H163" s="1">
        <v>0.39130434782608697</v>
      </c>
      <c r="I163" s="1">
        <v>0.43478260869565216</v>
      </c>
      <c r="J163" s="1">
        <v>5.6521739130434785</v>
      </c>
      <c r="K163" s="1">
        <v>10.372282608695652</v>
      </c>
      <c r="L163" s="1">
        <f t="shared" si="8"/>
        <v>16.024456521739133</v>
      </c>
      <c r="M163" s="1">
        <f t="shared" si="9"/>
        <v>0.12151747444774152</v>
      </c>
      <c r="N163" s="1">
        <v>5.3913043478260869</v>
      </c>
      <c r="O163" s="1">
        <v>0.69173913043478263</v>
      </c>
      <c r="P163" s="1">
        <f t="shared" si="10"/>
        <v>6.0830434782608691</v>
      </c>
      <c r="Q163" s="1">
        <f t="shared" si="11"/>
        <v>4.6129244971974938E-2</v>
      </c>
    </row>
    <row r="164" spans="1:17" x14ac:dyDescent="0.3">
      <c r="A164" t="s">
        <v>32</v>
      </c>
      <c r="B164" t="s">
        <v>330</v>
      </c>
      <c r="C164" t="s">
        <v>331</v>
      </c>
      <c r="D164" t="s">
        <v>70</v>
      </c>
      <c r="E164" s="1">
        <v>114.98913043478261</v>
      </c>
      <c r="F164" s="1">
        <v>5.5652173913043477</v>
      </c>
      <c r="G164" s="1">
        <v>3.2608695652173912E-2</v>
      </c>
      <c r="H164" s="1">
        <v>0.42749999999999999</v>
      </c>
      <c r="I164" s="1">
        <v>1.3804347826086956</v>
      </c>
      <c r="J164" s="1">
        <v>4.9945652173913047</v>
      </c>
      <c r="K164" s="1">
        <v>11.948369565217391</v>
      </c>
      <c r="L164" s="1">
        <f t="shared" si="8"/>
        <v>16.942934782608695</v>
      </c>
      <c r="M164" s="1">
        <f t="shared" si="9"/>
        <v>0.14734379430948105</v>
      </c>
      <c r="N164" s="1">
        <v>5.3043478260869561</v>
      </c>
      <c r="O164" s="1">
        <v>2.9402173913043477</v>
      </c>
      <c r="P164" s="1">
        <f t="shared" si="10"/>
        <v>8.2445652173913047</v>
      </c>
      <c r="Q164" s="1">
        <f t="shared" si="11"/>
        <v>7.1698648265431514E-2</v>
      </c>
    </row>
    <row r="165" spans="1:17" x14ac:dyDescent="0.3">
      <c r="A165" t="s">
        <v>32</v>
      </c>
      <c r="B165" t="s">
        <v>332</v>
      </c>
      <c r="C165" t="s">
        <v>220</v>
      </c>
      <c r="D165" t="s">
        <v>66</v>
      </c>
      <c r="E165" s="1">
        <v>181.32608695652175</v>
      </c>
      <c r="F165" s="1">
        <v>5.4782608695652177</v>
      </c>
      <c r="G165" s="1">
        <v>1.1304347826086956</v>
      </c>
      <c r="H165" s="1">
        <v>0.34782608695652173</v>
      </c>
      <c r="I165" s="1">
        <v>7.2282608695652177</v>
      </c>
      <c r="J165" s="1">
        <v>5.3451086956521738</v>
      </c>
      <c r="K165" s="1">
        <v>6.5597826086956523</v>
      </c>
      <c r="L165" s="1">
        <f t="shared" si="8"/>
        <v>11.904891304347826</v>
      </c>
      <c r="M165" s="1">
        <f t="shared" si="9"/>
        <v>6.5654597770051545E-2</v>
      </c>
      <c r="N165" s="1">
        <v>7.9402173913043477</v>
      </c>
      <c r="O165" s="1">
        <v>0.11684782608695653</v>
      </c>
      <c r="P165" s="1">
        <f t="shared" si="10"/>
        <v>8.0570652173913047</v>
      </c>
      <c r="Q165" s="1">
        <f t="shared" si="11"/>
        <v>4.443412060903968E-2</v>
      </c>
    </row>
    <row r="166" spans="1:17" x14ac:dyDescent="0.3">
      <c r="A166" t="s">
        <v>32</v>
      </c>
      <c r="B166" t="s">
        <v>333</v>
      </c>
      <c r="C166" t="s">
        <v>53</v>
      </c>
      <c r="D166" t="s">
        <v>49</v>
      </c>
      <c r="E166" s="1">
        <v>83.086956521739125</v>
      </c>
      <c r="F166" s="1">
        <v>5.8967391304347823</v>
      </c>
      <c r="G166" s="1">
        <v>3.2608695652173912E-2</v>
      </c>
      <c r="H166" s="1">
        <v>0.43478260869565216</v>
      </c>
      <c r="I166" s="1">
        <v>2.597826086956522</v>
      </c>
      <c r="J166" s="1">
        <v>2.4864130434782608</v>
      </c>
      <c r="K166" s="1">
        <v>0.27717391304347827</v>
      </c>
      <c r="L166" s="1">
        <f t="shared" si="8"/>
        <v>2.7635869565217392</v>
      </c>
      <c r="M166" s="1">
        <f t="shared" si="9"/>
        <v>3.3261381475667193E-2</v>
      </c>
      <c r="N166" s="1">
        <v>6.5706521739130439</v>
      </c>
      <c r="O166" s="1">
        <v>0.42119565217391303</v>
      </c>
      <c r="P166" s="1">
        <f t="shared" si="10"/>
        <v>6.991847826086957</v>
      </c>
      <c r="Q166" s="1">
        <f t="shared" si="11"/>
        <v>8.415096807953952E-2</v>
      </c>
    </row>
    <row r="167" spans="1:17" x14ac:dyDescent="0.3">
      <c r="A167" t="s">
        <v>32</v>
      </c>
      <c r="B167" t="s">
        <v>334</v>
      </c>
      <c r="C167" t="s">
        <v>335</v>
      </c>
      <c r="D167" t="s">
        <v>70</v>
      </c>
      <c r="E167" s="1">
        <v>112.79347826086956</v>
      </c>
      <c r="F167" s="1">
        <v>5.0434782608695654</v>
      </c>
      <c r="G167" s="1">
        <v>0.28695652173913011</v>
      </c>
      <c r="H167" s="1">
        <v>0.63423913043478264</v>
      </c>
      <c r="I167" s="1">
        <v>0</v>
      </c>
      <c r="J167" s="1">
        <v>0</v>
      </c>
      <c r="K167" s="1">
        <v>43.936847826086975</v>
      </c>
      <c r="L167" s="1">
        <f t="shared" si="8"/>
        <v>43.936847826086975</v>
      </c>
      <c r="M167" s="1">
        <f t="shared" si="9"/>
        <v>0.38953358388744358</v>
      </c>
      <c r="N167" s="1">
        <v>0</v>
      </c>
      <c r="O167" s="1">
        <v>6.9384782608695641</v>
      </c>
      <c r="P167" s="1">
        <f t="shared" si="10"/>
        <v>6.9384782608695641</v>
      </c>
      <c r="Q167" s="1">
        <f t="shared" si="11"/>
        <v>6.151488869615495E-2</v>
      </c>
    </row>
    <row r="168" spans="1:17" x14ac:dyDescent="0.3">
      <c r="A168" t="s">
        <v>32</v>
      </c>
      <c r="B168" t="s">
        <v>336</v>
      </c>
      <c r="C168" t="s">
        <v>337</v>
      </c>
      <c r="D168" t="s">
        <v>338</v>
      </c>
      <c r="E168" s="1">
        <v>45.173913043478258</v>
      </c>
      <c r="F168" s="1">
        <v>14.44326086956522</v>
      </c>
      <c r="G168" s="1">
        <v>0</v>
      </c>
      <c r="H168" s="1">
        <v>0</v>
      </c>
      <c r="I168" s="1">
        <v>38.076086956521742</v>
      </c>
      <c r="J168" s="1">
        <v>0</v>
      </c>
      <c r="K168" s="1">
        <v>0</v>
      </c>
      <c r="L168" s="1">
        <f t="shared" si="8"/>
        <v>0</v>
      </c>
      <c r="M168" s="1">
        <f t="shared" si="9"/>
        <v>0</v>
      </c>
      <c r="N168" s="1">
        <v>0</v>
      </c>
      <c r="O168" s="1">
        <v>0</v>
      </c>
      <c r="P168" s="1">
        <f t="shared" si="10"/>
        <v>0</v>
      </c>
      <c r="Q168" s="1">
        <f t="shared" si="11"/>
        <v>0</v>
      </c>
    </row>
    <row r="169" spans="1:17" x14ac:dyDescent="0.3">
      <c r="A169" t="s">
        <v>32</v>
      </c>
      <c r="B169" t="s">
        <v>339</v>
      </c>
      <c r="C169" t="s">
        <v>340</v>
      </c>
      <c r="D169" t="s">
        <v>297</v>
      </c>
      <c r="E169" s="1">
        <v>106.73913043478261</v>
      </c>
      <c r="F169" s="1">
        <v>5.7391304347826084</v>
      </c>
      <c r="G169" s="1">
        <v>0.86086956521739244</v>
      </c>
      <c r="H169" s="1">
        <v>0.57521739130434779</v>
      </c>
      <c r="I169" s="1">
        <v>0</v>
      </c>
      <c r="J169" s="1">
        <v>4.3172826086956508</v>
      </c>
      <c r="K169" s="1">
        <v>0.12695652173913044</v>
      </c>
      <c r="L169" s="1">
        <f t="shared" si="8"/>
        <v>4.4442391304347817</v>
      </c>
      <c r="M169" s="1">
        <f t="shared" si="9"/>
        <v>4.1636456211812618E-2</v>
      </c>
      <c r="N169" s="1">
        <v>5.7391304347826084</v>
      </c>
      <c r="O169" s="1">
        <v>0</v>
      </c>
      <c r="P169" s="1">
        <f t="shared" si="10"/>
        <v>5.7391304347826084</v>
      </c>
      <c r="Q169" s="1">
        <f t="shared" si="11"/>
        <v>5.3767820773930754E-2</v>
      </c>
    </row>
    <row r="170" spans="1:17" x14ac:dyDescent="0.3">
      <c r="A170" t="s">
        <v>32</v>
      </c>
      <c r="B170" t="s">
        <v>341</v>
      </c>
      <c r="C170" t="s">
        <v>342</v>
      </c>
      <c r="D170" t="s">
        <v>78</v>
      </c>
      <c r="E170" s="1">
        <v>105.90217391304348</v>
      </c>
      <c r="F170" s="1">
        <v>5.4782608695652177</v>
      </c>
      <c r="G170" s="1">
        <v>0.16847826086956522</v>
      </c>
      <c r="H170" s="1">
        <v>0.5</v>
      </c>
      <c r="I170" s="1">
        <v>0.81521739130434778</v>
      </c>
      <c r="J170" s="1">
        <v>9.9538043478260878</v>
      </c>
      <c r="K170" s="1">
        <v>11.198369565217391</v>
      </c>
      <c r="L170" s="1">
        <f t="shared" si="8"/>
        <v>21.152173913043477</v>
      </c>
      <c r="M170" s="1">
        <f t="shared" si="9"/>
        <v>0.19973314174278967</v>
      </c>
      <c r="N170" s="1">
        <v>5.3043478260869561</v>
      </c>
      <c r="O170" s="1">
        <v>10.358695652173912</v>
      </c>
      <c r="P170" s="1">
        <f t="shared" si="10"/>
        <v>15.663043478260867</v>
      </c>
      <c r="Q170" s="1">
        <f t="shared" si="11"/>
        <v>0.1479010571692497</v>
      </c>
    </row>
    <row r="171" spans="1:17" x14ac:dyDescent="0.3">
      <c r="A171" t="s">
        <v>32</v>
      </c>
      <c r="B171" t="s">
        <v>343</v>
      </c>
      <c r="C171" t="s">
        <v>266</v>
      </c>
      <c r="D171" t="s">
        <v>267</v>
      </c>
      <c r="E171" s="1">
        <v>117.1195652173913</v>
      </c>
      <c r="F171" s="1">
        <v>5.4782608695652177</v>
      </c>
      <c r="G171" s="1">
        <v>0.63586956521739135</v>
      </c>
      <c r="H171" s="1">
        <v>5.6521739130434785</v>
      </c>
      <c r="I171" s="1">
        <v>2.4347826086956523</v>
      </c>
      <c r="J171" s="1">
        <v>0.69565217391304346</v>
      </c>
      <c r="K171" s="1">
        <v>9.241847826086957</v>
      </c>
      <c r="L171" s="1">
        <f t="shared" si="8"/>
        <v>9.9375</v>
      </c>
      <c r="M171" s="1">
        <f t="shared" si="9"/>
        <v>8.4849187935034806E-2</v>
      </c>
      <c r="N171" s="1">
        <v>4.6086956521739131</v>
      </c>
      <c r="O171" s="1">
        <v>8.2717391304347831</v>
      </c>
      <c r="P171" s="1">
        <f t="shared" si="10"/>
        <v>12.880434782608695</v>
      </c>
      <c r="Q171" s="1">
        <f t="shared" si="11"/>
        <v>0.10997679814385151</v>
      </c>
    </row>
    <row r="172" spans="1:17" x14ac:dyDescent="0.3">
      <c r="A172" t="s">
        <v>32</v>
      </c>
      <c r="B172" t="s">
        <v>344</v>
      </c>
      <c r="C172" t="s">
        <v>38</v>
      </c>
      <c r="D172" t="s">
        <v>39</v>
      </c>
      <c r="E172" s="1">
        <v>47.239130434782609</v>
      </c>
      <c r="F172" s="1">
        <v>32.799999999999997</v>
      </c>
      <c r="G172" s="1">
        <v>0.2608695652173913</v>
      </c>
      <c r="H172" s="1">
        <v>0.2608695652173913</v>
      </c>
      <c r="I172" s="1">
        <v>0.56521739130434778</v>
      </c>
      <c r="J172" s="1">
        <v>1.1304347826086956</v>
      </c>
      <c r="K172" s="1">
        <v>3.857065217391304</v>
      </c>
      <c r="L172" s="1">
        <f t="shared" si="8"/>
        <v>4.9874999999999998</v>
      </c>
      <c r="M172" s="1">
        <f t="shared" si="9"/>
        <v>0.1055798435342844</v>
      </c>
      <c r="N172" s="1">
        <v>4.4347826086956523</v>
      </c>
      <c r="O172" s="1">
        <v>0</v>
      </c>
      <c r="P172" s="1">
        <f t="shared" si="10"/>
        <v>4.4347826086956523</v>
      </c>
      <c r="Q172" s="1">
        <f t="shared" si="11"/>
        <v>9.3879429360331335E-2</v>
      </c>
    </row>
    <row r="173" spans="1:17" x14ac:dyDescent="0.3">
      <c r="A173" t="s">
        <v>32</v>
      </c>
      <c r="B173" t="s">
        <v>345</v>
      </c>
      <c r="C173" t="s">
        <v>46</v>
      </c>
      <c r="D173" t="s">
        <v>39</v>
      </c>
      <c r="E173" s="1">
        <v>112.22826086956522</v>
      </c>
      <c r="F173" s="1">
        <v>5.5652173913043477</v>
      </c>
      <c r="G173" s="1">
        <v>0</v>
      </c>
      <c r="H173" s="1">
        <v>0</v>
      </c>
      <c r="I173" s="1">
        <v>6.5</v>
      </c>
      <c r="J173" s="1">
        <v>5.4782608695652177</v>
      </c>
      <c r="K173" s="1">
        <v>4.9293478260869561</v>
      </c>
      <c r="L173" s="1">
        <f t="shared" si="8"/>
        <v>10.407608695652174</v>
      </c>
      <c r="M173" s="1">
        <f t="shared" si="9"/>
        <v>9.2736077481840193E-2</v>
      </c>
      <c r="N173" s="1">
        <v>5.5652173913043477</v>
      </c>
      <c r="O173" s="1">
        <v>0</v>
      </c>
      <c r="P173" s="1">
        <f t="shared" si="10"/>
        <v>5.5652173913043477</v>
      </c>
      <c r="Q173" s="1">
        <f t="shared" si="11"/>
        <v>4.9588377723970942E-2</v>
      </c>
    </row>
    <row r="174" spans="1:17" x14ac:dyDescent="0.3">
      <c r="A174" t="s">
        <v>32</v>
      </c>
      <c r="B174" t="s">
        <v>346</v>
      </c>
      <c r="C174" t="s">
        <v>347</v>
      </c>
      <c r="D174" t="s">
        <v>84</v>
      </c>
      <c r="E174" s="1">
        <v>76.554347826086953</v>
      </c>
      <c r="F174" s="1">
        <v>5.4782608695652177</v>
      </c>
      <c r="G174" s="1">
        <v>0</v>
      </c>
      <c r="H174" s="1">
        <v>0</v>
      </c>
      <c r="I174" s="1">
        <v>5.6521739130434785</v>
      </c>
      <c r="J174" s="1">
        <v>3.4782608695652173</v>
      </c>
      <c r="K174" s="1">
        <v>7.0834782608695646</v>
      </c>
      <c r="L174" s="1">
        <f t="shared" si="8"/>
        <v>10.561739130434782</v>
      </c>
      <c r="M174" s="1">
        <f t="shared" si="9"/>
        <v>0.13796393582280278</v>
      </c>
      <c r="N174" s="1">
        <v>5.4782608695652177</v>
      </c>
      <c r="O174" s="1">
        <v>0</v>
      </c>
      <c r="P174" s="1">
        <f t="shared" si="10"/>
        <v>5.4782608695652177</v>
      </c>
      <c r="Q174" s="1">
        <f t="shared" si="11"/>
        <v>7.1560414596052821E-2</v>
      </c>
    </row>
    <row r="175" spans="1:17" x14ac:dyDescent="0.3">
      <c r="A175" t="s">
        <v>32</v>
      </c>
      <c r="B175" t="s">
        <v>348</v>
      </c>
      <c r="C175" t="s">
        <v>349</v>
      </c>
      <c r="D175" t="s">
        <v>350</v>
      </c>
      <c r="E175" s="1">
        <v>110.97826086956522</v>
      </c>
      <c r="F175" s="1">
        <v>5.3043478260869561</v>
      </c>
      <c r="G175" s="1">
        <v>0.2608695652173913</v>
      </c>
      <c r="H175" s="1">
        <v>0.65760869565217395</v>
      </c>
      <c r="I175" s="1">
        <v>1.8913043478260869</v>
      </c>
      <c r="J175" s="1">
        <v>0</v>
      </c>
      <c r="K175" s="1">
        <v>13.453804347826088</v>
      </c>
      <c r="L175" s="1">
        <f t="shared" si="8"/>
        <v>13.453804347826088</v>
      </c>
      <c r="M175" s="1">
        <f t="shared" si="9"/>
        <v>0.12122918707149853</v>
      </c>
      <c r="N175" s="1">
        <v>16.347826086956523</v>
      </c>
      <c r="O175" s="1">
        <v>22.978260869565219</v>
      </c>
      <c r="P175" s="1">
        <f t="shared" si="10"/>
        <v>39.326086956521742</v>
      </c>
      <c r="Q175" s="1">
        <f t="shared" si="11"/>
        <v>0.35435847208619004</v>
      </c>
    </row>
    <row r="176" spans="1:17" x14ac:dyDescent="0.3">
      <c r="A176" t="s">
        <v>32</v>
      </c>
      <c r="B176" t="s">
        <v>351</v>
      </c>
      <c r="C176" t="s">
        <v>102</v>
      </c>
      <c r="D176" t="s">
        <v>57</v>
      </c>
      <c r="E176" s="1">
        <v>99.75</v>
      </c>
      <c r="F176" s="1">
        <v>5.2989130434782608</v>
      </c>
      <c r="G176" s="1">
        <v>0.64565217391304275</v>
      </c>
      <c r="H176" s="1">
        <v>0.51293478260869552</v>
      </c>
      <c r="I176" s="1">
        <v>5.3913043478260869</v>
      </c>
      <c r="J176" s="1">
        <v>0.32608695652173914</v>
      </c>
      <c r="K176" s="1">
        <v>16.236086956521742</v>
      </c>
      <c r="L176" s="1">
        <f t="shared" si="8"/>
        <v>16.56217391304348</v>
      </c>
      <c r="M176" s="1">
        <f t="shared" si="9"/>
        <v>0.16603683120845594</v>
      </c>
      <c r="N176" s="1">
        <v>0</v>
      </c>
      <c r="O176" s="1">
        <v>0</v>
      </c>
      <c r="P176" s="1">
        <f t="shared" si="10"/>
        <v>0</v>
      </c>
      <c r="Q176" s="1">
        <f t="shared" si="11"/>
        <v>0</v>
      </c>
    </row>
    <row r="177" spans="1:17" x14ac:dyDescent="0.3">
      <c r="A177" t="s">
        <v>32</v>
      </c>
      <c r="B177" t="s">
        <v>352</v>
      </c>
      <c r="C177" t="s">
        <v>127</v>
      </c>
      <c r="D177" t="s">
        <v>114</v>
      </c>
      <c r="E177" s="1">
        <v>56.086956521739133</v>
      </c>
      <c r="F177" s="1">
        <v>5.7336956521739131</v>
      </c>
      <c r="G177" s="1">
        <v>0.32065217391304346</v>
      </c>
      <c r="H177" s="1">
        <v>0.28532608695652173</v>
      </c>
      <c r="I177" s="1">
        <v>0.40217391304347827</v>
      </c>
      <c r="J177" s="1">
        <v>5.7391304347826084</v>
      </c>
      <c r="K177" s="1">
        <v>0</v>
      </c>
      <c r="L177" s="1">
        <f t="shared" si="8"/>
        <v>5.7391304347826084</v>
      </c>
      <c r="M177" s="1">
        <f t="shared" si="9"/>
        <v>0.10232558139534882</v>
      </c>
      <c r="N177" s="1">
        <v>0</v>
      </c>
      <c r="O177" s="1">
        <v>5.6413043478260869</v>
      </c>
      <c r="P177" s="1">
        <f t="shared" si="10"/>
        <v>5.6413043478260869</v>
      </c>
      <c r="Q177" s="1">
        <f t="shared" si="11"/>
        <v>0.1005813953488372</v>
      </c>
    </row>
    <row r="178" spans="1:17" x14ac:dyDescent="0.3">
      <c r="A178" t="s">
        <v>32</v>
      </c>
      <c r="B178" t="s">
        <v>353</v>
      </c>
      <c r="C178" t="s">
        <v>354</v>
      </c>
      <c r="D178" t="s">
        <v>35</v>
      </c>
      <c r="E178" s="1">
        <v>117.3695652173913</v>
      </c>
      <c r="F178" s="1">
        <v>0</v>
      </c>
      <c r="G178" s="1">
        <v>0</v>
      </c>
      <c r="H178" s="1">
        <v>0</v>
      </c>
      <c r="I178" s="1">
        <v>1.75</v>
      </c>
      <c r="J178" s="1">
        <v>0</v>
      </c>
      <c r="K178" s="1">
        <v>0</v>
      </c>
      <c r="L178" s="1">
        <f t="shared" si="8"/>
        <v>0</v>
      </c>
      <c r="M178" s="1">
        <f t="shared" si="9"/>
        <v>0</v>
      </c>
      <c r="N178" s="1">
        <v>0.44021739130434784</v>
      </c>
      <c r="O178" s="1">
        <v>0</v>
      </c>
      <c r="P178" s="1">
        <f t="shared" si="10"/>
        <v>0.44021739130434784</v>
      </c>
      <c r="Q178" s="1">
        <f t="shared" si="11"/>
        <v>3.7506945730690871E-3</v>
      </c>
    </row>
    <row r="179" spans="1:17" x14ac:dyDescent="0.3">
      <c r="A179" t="s">
        <v>32</v>
      </c>
      <c r="B179" t="s">
        <v>355</v>
      </c>
      <c r="C179" t="s">
        <v>38</v>
      </c>
      <c r="D179" t="s">
        <v>39</v>
      </c>
      <c r="E179" s="1">
        <v>103.96739130434783</v>
      </c>
      <c r="F179" s="1">
        <v>5.5652173913043477</v>
      </c>
      <c r="G179" s="1">
        <v>6.5217391304347824E-2</v>
      </c>
      <c r="H179" s="1">
        <v>0.52717391304347827</v>
      </c>
      <c r="I179" s="1">
        <v>2.2282608695652173</v>
      </c>
      <c r="J179" s="1">
        <v>5.6114130434782608</v>
      </c>
      <c r="K179" s="1">
        <v>3.9891304347826089</v>
      </c>
      <c r="L179" s="1">
        <f t="shared" si="8"/>
        <v>9.6005434782608692</v>
      </c>
      <c r="M179" s="1">
        <f t="shared" si="9"/>
        <v>9.2341871406168313E-2</v>
      </c>
      <c r="N179" s="1">
        <v>4.3597826086956539</v>
      </c>
      <c r="O179" s="1">
        <v>0</v>
      </c>
      <c r="P179" s="1">
        <f t="shared" si="10"/>
        <v>4.3597826086956539</v>
      </c>
      <c r="Q179" s="1">
        <f t="shared" si="11"/>
        <v>4.1934134866701535E-2</v>
      </c>
    </row>
    <row r="180" spans="1:17" x14ac:dyDescent="0.3">
      <c r="A180" t="s">
        <v>32</v>
      </c>
      <c r="B180" t="s">
        <v>356</v>
      </c>
      <c r="C180" t="s">
        <v>357</v>
      </c>
      <c r="D180" t="s">
        <v>297</v>
      </c>
      <c r="E180" s="1">
        <v>105.15217391304348</v>
      </c>
      <c r="F180" s="1">
        <v>5.3913043478260869</v>
      </c>
      <c r="G180" s="1">
        <v>6.5217391304347824E-2</v>
      </c>
      <c r="H180" s="1">
        <v>0.55706521739130432</v>
      </c>
      <c r="I180" s="1">
        <v>2.5434782608695654</v>
      </c>
      <c r="J180" s="1">
        <v>4.8423913043478262</v>
      </c>
      <c r="K180" s="1">
        <v>0.83423913043478259</v>
      </c>
      <c r="L180" s="1">
        <f t="shared" si="8"/>
        <v>5.6766304347826084</v>
      </c>
      <c r="M180" s="1">
        <f t="shared" si="9"/>
        <v>5.3984908000826955E-2</v>
      </c>
      <c r="N180" s="1">
        <v>4.8967391304347823</v>
      </c>
      <c r="O180" s="1">
        <v>0</v>
      </c>
      <c r="P180" s="1">
        <f t="shared" si="10"/>
        <v>4.8967391304347823</v>
      </c>
      <c r="Q180" s="1">
        <f t="shared" si="11"/>
        <v>4.6568120735993382E-2</v>
      </c>
    </row>
    <row r="181" spans="1:17" x14ac:dyDescent="0.3">
      <c r="A181" t="s">
        <v>32</v>
      </c>
      <c r="B181" t="s">
        <v>358</v>
      </c>
      <c r="C181" t="s">
        <v>359</v>
      </c>
      <c r="D181" t="s">
        <v>42</v>
      </c>
      <c r="E181" s="1">
        <v>111.39130434782609</v>
      </c>
      <c r="F181" s="1">
        <v>5.6521739130434785</v>
      </c>
      <c r="G181" s="1">
        <v>0</v>
      </c>
      <c r="H181" s="1">
        <v>0.41032608695652173</v>
      </c>
      <c r="I181" s="1">
        <v>2.9239130434782608</v>
      </c>
      <c r="J181" s="1">
        <v>5.5652173913043477</v>
      </c>
      <c r="K181" s="1">
        <v>9.2771739130434785</v>
      </c>
      <c r="L181" s="1">
        <f t="shared" si="8"/>
        <v>14.842391304347826</v>
      </c>
      <c r="M181" s="1">
        <f t="shared" si="9"/>
        <v>0.13324551131928181</v>
      </c>
      <c r="N181" s="1">
        <v>5.4782608695652177</v>
      </c>
      <c r="O181" s="1">
        <v>15.426630434782609</v>
      </c>
      <c r="P181" s="1">
        <f t="shared" si="10"/>
        <v>20.904891304347828</v>
      </c>
      <c r="Q181" s="1">
        <f t="shared" si="11"/>
        <v>0.18767076502732241</v>
      </c>
    </row>
    <row r="182" spans="1:17" x14ac:dyDescent="0.3">
      <c r="A182" t="s">
        <v>32</v>
      </c>
      <c r="B182" t="s">
        <v>360</v>
      </c>
      <c r="C182" t="s">
        <v>361</v>
      </c>
      <c r="D182" t="s">
        <v>234</v>
      </c>
      <c r="E182" s="1">
        <v>70.913043478260875</v>
      </c>
      <c r="F182" s="1">
        <v>5.7391304347826084</v>
      </c>
      <c r="G182" s="1">
        <v>0.28695652173913011</v>
      </c>
      <c r="H182" s="1">
        <v>0.49184782608695654</v>
      </c>
      <c r="I182" s="1">
        <v>0</v>
      </c>
      <c r="J182" s="1">
        <v>7.3351086956521758</v>
      </c>
      <c r="K182" s="1">
        <v>0</v>
      </c>
      <c r="L182" s="1">
        <f t="shared" si="8"/>
        <v>7.3351086956521758</v>
      </c>
      <c r="M182" s="1">
        <f t="shared" si="9"/>
        <v>0.10343807480073576</v>
      </c>
      <c r="N182" s="1">
        <v>5.7820652173913034</v>
      </c>
      <c r="O182" s="1">
        <v>0</v>
      </c>
      <c r="P182" s="1">
        <f t="shared" si="10"/>
        <v>5.7820652173913034</v>
      </c>
      <c r="Q182" s="1">
        <f t="shared" si="11"/>
        <v>8.1537400367872451E-2</v>
      </c>
    </row>
    <row r="183" spans="1:17" x14ac:dyDescent="0.3">
      <c r="A183" t="s">
        <v>32</v>
      </c>
      <c r="B183" t="s">
        <v>362</v>
      </c>
      <c r="C183" t="s">
        <v>202</v>
      </c>
      <c r="D183" t="s">
        <v>70</v>
      </c>
      <c r="E183" s="1">
        <v>111.85869565217391</v>
      </c>
      <c r="F183" s="1">
        <v>5.4782608695652177</v>
      </c>
      <c r="G183" s="1">
        <v>0.61413043478260865</v>
      </c>
      <c r="H183" s="1">
        <v>5.6521739130434785</v>
      </c>
      <c r="I183" s="1">
        <v>0.88043478260869568</v>
      </c>
      <c r="J183" s="1">
        <v>5.7907608695652177</v>
      </c>
      <c r="K183" s="1">
        <v>1.6711956521739131</v>
      </c>
      <c r="L183" s="1">
        <f t="shared" si="8"/>
        <v>7.4619565217391308</v>
      </c>
      <c r="M183" s="1">
        <f t="shared" si="9"/>
        <v>6.6708774657467704E-2</v>
      </c>
      <c r="N183" s="1">
        <v>0</v>
      </c>
      <c r="O183" s="1">
        <v>9.7961956521739122</v>
      </c>
      <c r="P183" s="1">
        <f t="shared" si="10"/>
        <v>9.7961956521739122</v>
      </c>
      <c r="Q183" s="1">
        <f t="shared" si="11"/>
        <v>8.7576523175590323E-2</v>
      </c>
    </row>
    <row r="184" spans="1:17" x14ac:dyDescent="0.3">
      <c r="A184" t="s">
        <v>32</v>
      </c>
      <c r="B184" t="s">
        <v>363</v>
      </c>
      <c r="C184" t="s">
        <v>94</v>
      </c>
      <c r="D184" t="s">
        <v>35</v>
      </c>
      <c r="E184" s="1">
        <v>139</v>
      </c>
      <c r="F184" s="1">
        <v>10.027173913043478</v>
      </c>
      <c r="G184" s="1">
        <v>0</v>
      </c>
      <c r="H184" s="1">
        <v>0</v>
      </c>
      <c r="I184" s="1">
        <v>19.771739130434781</v>
      </c>
      <c r="J184" s="1">
        <v>0</v>
      </c>
      <c r="K184" s="1">
        <v>16.665760869565219</v>
      </c>
      <c r="L184" s="1">
        <f t="shared" si="8"/>
        <v>16.665760869565219</v>
      </c>
      <c r="M184" s="1">
        <f t="shared" si="9"/>
        <v>0.11989756021269941</v>
      </c>
      <c r="N184" s="1">
        <v>12.961956521739131</v>
      </c>
      <c r="O184" s="1">
        <v>10.698369565217391</v>
      </c>
      <c r="P184" s="1">
        <f t="shared" si="10"/>
        <v>23.660326086956523</v>
      </c>
      <c r="Q184" s="1">
        <f t="shared" si="11"/>
        <v>0.170218173287457</v>
      </c>
    </row>
    <row r="185" spans="1:17" x14ac:dyDescent="0.3">
      <c r="A185" t="s">
        <v>32</v>
      </c>
      <c r="B185" t="s">
        <v>364</v>
      </c>
      <c r="C185" t="s">
        <v>365</v>
      </c>
      <c r="D185" t="s">
        <v>130</v>
      </c>
      <c r="E185" s="1">
        <v>104.68478260869566</v>
      </c>
      <c r="F185" s="1">
        <v>5.7391304347826084</v>
      </c>
      <c r="G185" s="1">
        <v>0.57391304347826022</v>
      </c>
      <c r="H185" s="1">
        <v>0.53826086956521746</v>
      </c>
      <c r="I185" s="1">
        <v>0</v>
      </c>
      <c r="J185" s="1">
        <v>5.183260869565216</v>
      </c>
      <c r="K185" s="1">
        <v>8.5869565217391273</v>
      </c>
      <c r="L185" s="1">
        <f t="shared" si="8"/>
        <v>13.770217391304342</v>
      </c>
      <c r="M185" s="1">
        <f t="shared" si="9"/>
        <v>0.1315398193334025</v>
      </c>
      <c r="N185" s="1">
        <v>0</v>
      </c>
      <c r="O185" s="1">
        <v>13.371847826086958</v>
      </c>
      <c r="P185" s="1">
        <f t="shared" si="10"/>
        <v>13.371847826086958</v>
      </c>
      <c r="Q185" s="1">
        <f t="shared" si="11"/>
        <v>0.1277343993354792</v>
      </c>
    </row>
    <row r="186" spans="1:17" x14ac:dyDescent="0.3">
      <c r="A186" t="s">
        <v>32</v>
      </c>
      <c r="B186" t="s">
        <v>366</v>
      </c>
      <c r="C186" t="s">
        <v>196</v>
      </c>
      <c r="D186" t="s">
        <v>197</v>
      </c>
      <c r="E186" s="1">
        <v>106.94565217391305</v>
      </c>
      <c r="F186" s="1">
        <v>5.4782608695652177</v>
      </c>
      <c r="G186" s="1">
        <v>0.28695652173913011</v>
      </c>
      <c r="H186" s="1">
        <v>0.53315217391304359</v>
      </c>
      <c r="I186" s="1">
        <v>0</v>
      </c>
      <c r="J186" s="1">
        <v>0</v>
      </c>
      <c r="K186" s="1">
        <v>5.4182608695652164</v>
      </c>
      <c r="L186" s="1">
        <f t="shared" si="8"/>
        <v>5.4182608695652164</v>
      </c>
      <c r="M186" s="1">
        <f t="shared" si="9"/>
        <v>5.0663685333875386E-2</v>
      </c>
      <c r="N186" s="1">
        <v>1.7427173913043477</v>
      </c>
      <c r="O186" s="1">
        <v>5.038043478260871</v>
      </c>
      <c r="P186" s="1">
        <f t="shared" si="10"/>
        <v>6.7807608695652188</v>
      </c>
      <c r="Q186" s="1">
        <f t="shared" si="11"/>
        <v>6.3403801199308885E-2</v>
      </c>
    </row>
    <row r="187" spans="1:17" x14ac:dyDescent="0.3">
      <c r="A187" t="s">
        <v>32</v>
      </c>
      <c r="B187" t="s">
        <v>367</v>
      </c>
      <c r="C187" t="s">
        <v>368</v>
      </c>
      <c r="D187" t="s">
        <v>187</v>
      </c>
      <c r="E187" s="1">
        <v>112.58695652173913</v>
      </c>
      <c r="F187" s="1">
        <v>4.9565217391304346</v>
      </c>
      <c r="G187" s="1">
        <v>2.1739130434782608E-2</v>
      </c>
      <c r="H187" s="1">
        <v>1.1521739130434783</v>
      </c>
      <c r="I187" s="1">
        <v>5.0217391304347823</v>
      </c>
      <c r="J187" s="1">
        <v>5.3016304347826084</v>
      </c>
      <c r="K187" s="1">
        <v>0.52445652173913049</v>
      </c>
      <c r="L187" s="1">
        <f t="shared" si="8"/>
        <v>5.8260869565217392</v>
      </c>
      <c r="M187" s="1">
        <f t="shared" si="9"/>
        <v>5.1747441591040742E-2</v>
      </c>
      <c r="N187" s="1">
        <v>5.2173913043478262</v>
      </c>
      <c r="O187" s="1">
        <v>5.7961956521739131</v>
      </c>
      <c r="P187" s="1">
        <f t="shared" si="10"/>
        <v>11.013586956521738</v>
      </c>
      <c r="Q187" s="1">
        <f t="shared" si="11"/>
        <v>9.7822938791272449E-2</v>
      </c>
    </row>
    <row r="188" spans="1:17" x14ac:dyDescent="0.3">
      <c r="A188" t="s">
        <v>32</v>
      </c>
      <c r="B188" t="s">
        <v>369</v>
      </c>
      <c r="C188" t="s">
        <v>144</v>
      </c>
      <c r="D188" t="s">
        <v>145</v>
      </c>
      <c r="E188" s="1">
        <v>113.17391304347827</v>
      </c>
      <c r="F188" s="1">
        <v>5.7391304347826084</v>
      </c>
      <c r="G188" s="1">
        <v>0</v>
      </c>
      <c r="H188" s="1">
        <v>0</v>
      </c>
      <c r="I188" s="1">
        <v>0</v>
      </c>
      <c r="J188" s="1">
        <v>4.3106521739130432</v>
      </c>
      <c r="K188" s="1">
        <v>0</v>
      </c>
      <c r="L188" s="1">
        <f t="shared" si="8"/>
        <v>4.3106521739130432</v>
      </c>
      <c r="M188" s="1">
        <f t="shared" si="9"/>
        <v>3.8088743757203225E-2</v>
      </c>
      <c r="N188" s="1">
        <v>5.7391304347826084</v>
      </c>
      <c r="O188" s="1">
        <v>4.4230434782608707</v>
      </c>
      <c r="P188" s="1">
        <f t="shared" si="10"/>
        <v>10.162173913043478</v>
      </c>
      <c r="Q188" s="1">
        <f t="shared" si="11"/>
        <v>8.9792547061083361E-2</v>
      </c>
    </row>
    <row r="189" spans="1:17" x14ac:dyDescent="0.3">
      <c r="A189" t="s">
        <v>32</v>
      </c>
      <c r="B189" t="s">
        <v>370</v>
      </c>
      <c r="C189" t="s">
        <v>144</v>
      </c>
      <c r="D189" t="s">
        <v>145</v>
      </c>
      <c r="E189" s="1">
        <v>114.96739130434783</v>
      </c>
      <c r="F189" s="1">
        <v>7.6521739130434785</v>
      </c>
      <c r="G189" s="1">
        <v>0.42391304347826086</v>
      </c>
      <c r="H189" s="1">
        <v>0.42934782608695654</v>
      </c>
      <c r="I189" s="1">
        <v>2.347826086956522</v>
      </c>
      <c r="J189" s="1">
        <v>10.587934782608695</v>
      </c>
      <c r="K189" s="1">
        <v>9.7864130434782624</v>
      </c>
      <c r="L189" s="1">
        <f t="shared" si="8"/>
        <v>20.374347826086957</v>
      </c>
      <c r="M189" s="1">
        <f t="shared" si="9"/>
        <v>0.17721849295641487</v>
      </c>
      <c r="N189" s="1">
        <v>9.9130434782608692</v>
      </c>
      <c r="O189" s="1">
        <v>0</v>
      </c>
      <c r="P189" s="1">
        <f t="shared" si="10"/>
        <v>9.9130434782608692</v>
      </c>
      <c r="Q189" s="1">
        <f t="shared" si="11"/>
        <v>8.6224827455800318E-2</v>
      </c>
    </row>
    <row r="190" spans="1:17" x14ac:dyDescent="0.3">
      <c r="A190" t="s">
        <v>32</v>
      </c>
      <c r="B190" t="s">
        <v>371</v>
      </c>
      <c r="C190" t="s">
        <v>372</v>
      </c>
      <c r="D190" t="s">
        <v>373</v>
      </c>
      <c r="E190" s="1">
        <v>100.28260869565217</v>
      </c>
      <c r="F190" s="1">
        <v>3.472826086956522</v>
      </c>
      <c r="G190" s="1">
        <v>0.36684782608695654</v>
      </c>
      <c r="H190" s="1">
        <v>0.18478260869565216</v>
      </c>
      <c r="I190" s="1">
        <v>0.54347826086956519</v>
      </c>
      <c r="J190" s="1">
        <v>10.786956521739132</v>
      </c>
      <c r="K190" s="1">
        <v>9.294347826086959</v>
      </c>
      <c r="L190" s="1">
        <f t="shared" si="8"/>
        <v>20.081304347826091</v>
      </c>
      <c r="M190" s="1">
        <f t="shared" si="9"/>
        <v>0.20024712768263608</v>
      </c>
      <c r="N190" s="1">
        <v>11.480978260869565</v>
      </c>
      <c r="O190" s="1">
        <v>14.228260869565217</v>
      </c>
      <c r="P190" s="1">
        <f t="shared" si="10"/>
        <v>25.709239130434781</v>
      </c>
      <c r="Q190" s="1">
        <f t="shared" si="11"/>
        <v>0.25636787340125733</v>
      </c>
    </row>
    <row r="191" spans="1:17" x14ac:dyDescent="0.3">
      <c r="A191" t="s">
        <v>32</v>
      </c>
      <c r="B191" t="s">
        <v>374</v>
      </c>
      <c r="C191" t="s">
        <v>97</v>
      </c>
      <c r="D191" t="s">
        <v>35</v>
      </c>
      <c r="E191" s="1">
        <v>41.152173913043477</v>
      </c>
      <c r="F191" s="1">
        <v>4.4347826086956523</v>
      </c>
      <c r="G191" s="1">
        <v>0.56521739130434778</v>
      </c>
      <c r="H191" s="1">
        <v>0.28260869565217389</v>
      </c>
      <c r="I191" s="1">
        <v>1.1195652173913044</v>
      </c>
      <c r="J191" s="1">
        <v>5.3940217391304346</v>
      </c>
      <c r="K191" s="1">
        <v>7.0543478260869561</v>
      </c>
      <c r="L191" s="1">
        <f t="shared" si="8"/>
        <v>12.448369565217391</v>
      </c>
      <c r="M191" s="1">
        <f t="shared" si="9"/>
        <v>0.3024960380348653</v>
      </c>
      <c r="N191" s="1">
        <v>4.4347826086956523</v>
      </c>
      <c r="O191" s="1">
        <v>0</v>
      </c>
      <c r="P191" s="1">
        <f t="shared" si="10"/>
        <v>4.4347826086956523</v>
      </c>
      <c r="Q191" s="1">
        <f t="shared" si="11"/>
        <v>0.10776545166402536</v>
      </c>
    </row>
    <row r="192" spans="1:17" x14ac:dyDescent="0.3">
      <c r="A192" t="s">
        <v>32</v>
      </c>
      <c r="B192" t="s">
        <v>375</v>
      </c>
      <c r="C192" t="s">
        <v>376</v>
      </c>
      <c r="D192" t="s">
        <v>377</v>
      </c>
      <c r="E192" s="1">
        <v>4.7934782608695654</v>
      </c>
      <c r="F192" s="1">
        <v>4.5913043478260818</v>
      </c>
      <c r="G192" s="1">
        <v>9.5652173913043481E-2</v>
      </c>
      <c r="H192" s="1">
        <v>0</v>
      </c>
      <c r="I192" s="1">
        <v>2.1739130434782608E-2</v>
      </c>
      <c r="J192" s="1">
        <v>0</v>
      </c>
      <c r="K192" s="1">
        <v>0</v>
      </c>
      <c r="L192" s="1">
        <f t="shared" si="8"/>
        <v>0</v>
      </c>
      <c r="M192" s="1">
        <f t="shared" si="9"/>
        <v>0</v>
      </c>
      <c r="N192" s="1">
        <v>0.57608695652173914</v>
      </c>
      <c r="O192" s="1">
        <v>0</v>
      </c>
      <c r="P192" s="1">
        <f t="shared" si="10"/>
        <v>0.57608695652173914</v>
      </c>
      <c r="Q192" s="1">
        <f t="shared" si="11"/>
        <v>0.12018140589569161</v>
      </c>
    </row>
    <row r="193" spans="1:17" x14ac:dyDescent="0.3">
      <c r="A193" t="s">
        <v>32</v>
      </c>
      <c r="B193" t="s">
        <v>378</v>
      </c>
      <c r="C193" t="s">
        <v>127</v>
      </c>
      <c r="D193" t="s">
        <v>114</v>
      </c>
      <c r="E193" s="1">
        <v>95.489130434782609</v>
      </c>
      <c r="F193" s="1">
        <v>5.6521739130434785</v>
      </c>
      <c r="G193" s="1">
        <v>1.2690217391304348</v>
      </c>
      <c r="H193" s="1">
        <v>0.51086956521739135</v>
      </c>
      <c r="I193" s="1">
        <v>2.5869565217391304</v>
      </c>
      <c r="J193" s="1">
        <v>5.2173913043478262</v>
      </c>
      <c r="K193" s="1">
        <v>0.67663043478260865</v>
      </c>
      <c r="L193" s="1">
        <f t="shared" si="8"/>
        <v>5.8940217391304346</v>
      </c>
      <c r="M193" s="1">
        <f t="shared" si="9"/>
        <v>6.1724530449630048E-2</v>
      </c>
      <c r="N193" s="1">
        <v>5.2173913043478262</v>
      </c>
      <c r="O193" s="1">
        <v>0</v>
      </c>
      <c r="P193" s="1">
        <f t="shared" si="10"/>
        <v>5.2173913043478262</v>
      </c>
      <c r="Q193" s="1">
        <f t="shared" si="11"/>
        <v>5.4638588503130338E-2</v>
      </c>
    </row>
    <row r="194" spans="1:17" x14ac:dyDescent="0.3">
      <c r="A194" t="s">
        <v>32</v>
      </c>
      <c r="B194" t="s">
        <v>379</v>
      </c>
      <c r="C194" t="s">
        <v>380</v>
      </c>
      <c r="D194" t="s">
        <v>381</v>
      </c>
      <c r="E194" s="1">
        <v>102.40217391304348</v>
      </c>
      <c r="F194" s="1">
        <v>4.8695652173913047</v>
      </c>
      <c r="G194" s="1">
        <v>0.24456521739130435</v>
      </c>
      <c r="H194" s="1">
        <v>0.56630434782608696</v>
      </c>
      <c r="I194" s="1">
        <v>4.9565217391304346</v>
      </c>
      <c r="J194" s="1">
        <v>5.6630434782608692</v>
      </c>
      <c r="K194" s="1">
        <v>5.6385869565217392</v>
      </c>
      <c r="L194" s="1">
        <f t="shared" ref="L194:L257" si="12">SUM(J194,K194)</f>
        <v>11.301630434782609</v>
      </c>
      <c r="M194" s="1">
        <f t="shared" ref="M194:M257" si="13">L194/E194</f>
        <v>0.11036514170470225</v>
      </c>
      <c r="N194" s="1">
        <v>5.6521739130434785</v>
      </c>
      <c r="O194" s="1">
        <v>5.7690217391304346</v>
      </c>
      <c r="P194" s="1">
        <f t="shared" ref="P194:P257" si="14">SUM(N194,O194)</f>
        <v>11.421195652173914</v>
      </c>
      <c r="Q194" s="1">
        <f t="shared" ref="Q194:Q257" si="15">P194/E194</f>
        <v>0.11153274599299438</v>
      </c>
    </row>
    <row r="195" spans="1:17" x14ac:dyDescent="0.3">
      <c r="A195" t="s">
        <v>32</v>
      </c>
      <c r="B195" t="s">
        <v>382</v>
      </c>
      <c r="C195" t="s">
        <v>383</v>
      </c>
      <c r="D195" t="s">
        <v>114</v>
      </c>
      <c r="E195" s="1">
        <v>55.326086956521742</v>
      </c>
      <c r="F195" s="1">
        <v>37.244021739130432</v>
      </c>
      <c r="G195" s="1">
        <v>0</v>
      </c>
      <c r="H195" s="1">
        <v>0.30434782608695654</v>
      </c>
      <c r="I195" s="1">
        <v>5.7391304347826084</v>
      </c>
      <c r="J195" s="1">
        <v>5.3043478260869561</v>
      </c>
      <c r="K195" s="1">
        <v>0</v>
      </c>
      <c r="L195" s="1">
        <f t="shared" si="12"/>
        <v>5.3043478260869561</v>
      </c>
      <c r="M195" s="1">
        <f t="shared" si="13"/>
        <v>9.5874263261296652E-2</v>
      </c>
      <c r="N195" s="1">
        <v>0</v>
      </c>
      <c r="O195" s="1">
        <v>5.1847826086956523</v>
      </c>
      <c r="P195" s="1">
        <f t="shared" si="14"/>
        <v>5.1847826086956523</v>
      </c>
      <c r="Q195" s="1">
        <f t="shared" si="15"/>
        <v>9.3713163064833002E-2</v>
      </c>
    </row>
    <row r="196" spans="1:17" x14ac:dyDescent="0.3">
      <c r="A196" t="s">
        <v>32</v>
      </c>
      <c r="B196" t="s">
        <v>384</v>
      </c>
      <c r="C196" t="s">
        <v>144</v>
      </c>
      <c r="D196" t="s">
        <v>145</v>
      </c>
      <c r="E196" s="1">
        <v>111.90217391304348</v>
      </c>
      <c r="F196" s="1">
        <v>4.9565217391304346</v>
      </c>
      <c r="G196" s="1">
        <v>2.460869565217394</v>
      </c>
      <c r="H196" s="1">
        <v>0.56391304347826077</v>
      </c>
      <c r="I196" s="1">
        <v>0</v>
      </c>
      <c r="J196" s="1">
        <v>4.8458695652173907</v>
      </c>
      <c r="K196" s="1">
        <v>9.035869565217391</v>
      </c>
      <c r="L196" s="1">
        <f t="shared" si="12"/>
        <v>13.881739130434781</v>
      </c>
      <c r="M196" s="1">
        <f t="shared" si="13"/>
        <v>0.12405245264691596</v>
      </c>
      <c r="N196" s="1">
        <v>5.4782608695652177</v>
      </c>
      <c r="O196" s="1">
        <v>5.9257608695652184</v>
      </c>
      <c r="P196" s="1">
        <f t="shared" si="14"/>
        <v>11.404021739130435</v>
      </c>
      <c r="Q196" s="1">
        <f t="shared" si="15"/>
        <v>0.10191063623118018</v>
      </c>
    </row>
    <row r="197" spans="1:17" x14ac:dyDescent="0.3">
      <c r="A197" t="s">
        <v>32</v>
      </c>
      <c r="B197" t="s">
        <v>385</v>
      </c>
      <c r="C197" t="s">
        <v>275</v>
      </c>
      <c r="D197" t="s">
        <v>276</v>
      </c>
      <c r="E197" s="1">
        <v>22.880434782608695</v>
      </c>
      <c r="F197" s="1">
        <v>4.7826086956521738</v>
      </c>
      <c r="G197" s="1">
        <v>0</v>
      </c>
      <c r="H197" s="1">
        <v>0</v>
      </c>
      <c r="I197" s="1">
        <v>0</v>
      </c>
      <c r="J197" s="1">
        <v>0</v>
      </c>
      <c r="K197" s="1">
        <v>12.811630434782607</v>
      </c>
      <c r="L197" s="1">
        <f t="shared" si="12"/>
        <v>12.811630434782607</v>
      </c>
      <c r="M197" s="1">
        <f t="shared" si="13"/>
        <v>0.55993824228028499</v>
      </c>
      <c r="N197" s="1">
        <v>3.3036956521739138</v>
      </c>
      <c r="O197" s="1">
        <v>0</v>
      </c>
      <c r="P197" s="1">
        <f t="shared" si="14"/>
        <v>3.3036956521739138</v>
      </c>
      <c r="Q197" s="1">
        <f t="shared" si="15"/>
        <v>0.14438954869358672</v>
      </c>
    </row>
    <row r="198" spans="1:17" x14ac:dyDescent="0.3">
      <c r="A198" t="s">
        <v>32</v>
      </c>
      <c r="B198" t="s">
        <v>386</v>
      </c>
      <c r="C198" t="s">
        <v>387</v>
      </c>
      <c r="D198" t="s">
        <v>39</v>
      </c>
      <c r="E198" s="1">
        <v>21.782608695652176</v>
      </c>
      <c r="F198" s="1">
        <v>0</v>
      </c>
      <c r="G198" s="1">
        <v>0.46489130434782605</v>
      </c>
      <c r="H198" s="1">
        <v>0</v>
      </c>
      <c r="I198" s="1">
        <v>0</v>
      </c>
      <c r="J198" s="1">
        <v>1.933695652173913</v>
      </c>
      <c r="K198" s="1">
        <v>0</v>
      </c>
      <c r="L198" s="1">
        <f t="shared" si="12"/>
        <v>1.933695652173913</v>
      </c>
      <c r="M198" s="1">
        <f t="shared" si="13"/>
        <v>8.8772455089820346E-2</v>
      </c>
      <c r="N198" s="1">
        <v>0.34782608695652173</v>
      </c>
      <c r="O198" s="1">
        <v>0</v>
      </c>
      <c r="P198" s="1">
        <f t="shared" si="14"/>
        <v>0.34782608695652173</v>
      </c>
      <c r="Q198" s="1">
        <f t="shared" si="15"/>
        <v>1.5968063872255488E-2</v>
      </c>
    </row>
    <row r="199" spans="1:17" x14ac:dyDescent="0.3">
      <c r="A199" t="s">
        <v>32</v>
      </c>
      <c r="B199" t="s">
        <v>388</v>
      </c>
      <c r="C199" t="s">
        <v>255</v>
      </c>
      <c r="D199" t="s">
        <v>87</v>
      </c>
      <c r="E199" s="1">
        <v>55.978260869565219</v>
      </c>
      <c r="F199" s="1">
        <v>0</v>
      </c>
      <c r="G199" s="1">
        <v>0.44565217391304346</v>
      </c>
      <c r="H199" s="1">
        <v>0</v>
      </c>
      <c r="I199" s="1">
        <v>0</v>
      </c>
      <c r="J199" s="1">
        <v>0</v>
      </c>
      <c r="K199" s="1">
        <v>7.0597826086956523</v>
      </c>
      <c r="L199" s="1">
        <f t="shared" si="12"/>
        <v>7.0597826086956523</v>
      </c>
      <c r="M199" s="1">
        <f t="shared" si="13"/>
        <v>0.12611650485436893</v>
      </c>
      <c r="N199" s="1">
        <v>4</v>
      </c>
      <c r="O199" s="1">
        <v>0</v>
      </c>
      <c r="P199" s="1">
        <f t="shared" si="14"/>
        <v>4</v>
      </c>
      <c r="Q199" s="1">
        <f t="shared" si="15"/>
        <v>7.1456310679611654E-2</v>
      </c>
    </row>
    <row r="200" spans="1:17" x14ac:dyDescent="0.3">
      <c r="A200" t="s">
        <v>32</v>
      </c>
      <c r="B200" t="s">
        <v>389</v>
      </c>
      <c r="C200" t="s">
        <v>284</v>
      </c>
      <c r="D200" t="s">
        <v>84</v>
      </c>
      <c r="E200" s="1">
        <v>85.826086956521735</v>
      </c>
      <c r="F200" s="1">
        <v>5.7391304347826084</v>
      </c>
      <c r="G200" s="1">
        <v>1.5782608695652176</v>
      </c>
      <c r="H200" s="1">
        <v>0</v>
      </c>
      <c r="I200" s="1">
        <v>0</v>
      </c>
      <c r="J200" s="1">
        <v>6.0877173913043494</v>
      </c>
      <c r="K200" s="1">
        <v>0</v>
      </c>
      <c r="L200" s="1">
        <f t="shared" si="12"/>
        <v>6.0877173913043494</v>
      </c>
      <c r="M200" s="1">
        <f t="shared" si="13"/>
        <v>7.0930851063829806E-2</v>
      </c>
      <c r="N200" s="1">
        <v>5.6678260869565236</v>
      </c>
      <c r="O200" s="1">
        <v>5.7452173913043474</v>
      </c>
      <c r="P200" s="1">
        <f t="shared" si="14"/>
        <v>11.413043478260871</v>
      </c>
      <c r="Q200" s="1">
        <f t="shared" si="15"/>
        <v>0.13297872340425534</v>
      </c>
    </row>
    <row r="201" spans="1:17" x14ac:dyDescent="0.3">
      <c r="A201" t="s">
        <v>32</v>
      </c>
      <c r="B201" t="s">
        <v>390</v>
      </c>
      <c r="C201" t="s">
        <v>196</v>
      </c>
      <c r="D201" t="s">
        <v>197</v>
      </c>
      <c r="E201" s="1">
        <v>117.03260869565217</v>
      </c>
      <c r="F201" s="1">
        <v>5.7391304347826084</v>
      </c>
      <c r="G201" s="1">
        <v>0</v>
      </c>
      <c r="H201" s="1">
        <v>0</v>
      </c>
      <c r="I201" s="1">
        <v>3.0217391304347827</v>
      </c>
      <c r="J201" s="1">
        <v>0</v>
      </c>
      <c r="K201" s="1">
        <v>17.347826086956523</v>
      </c>
      <c r="L201" s="1">
        <f t="shared" si="12"/>
        <v>17.347826086956523</v>
      </c>
      <c r="M201" s="1">
        <f t="shared" si="13"/>
        <v>0.14823070493173587</v>
      </c>
      <c r="N201" s="1">
        <v>5.6521739130434785</v>
      </c>
      <c r="O201" s="1">
        <v>9.6195652173913047</v>
      </c>
      <c r="P201" s="1">
        <f t="shared" si="14"/>
        <v>15.271739130434783</v>
      </c>
      <c r="Q201" s="1">
        <f t="shared" si="15"/>
        <v>0.13049131605832637</v>
      </c>
    </row>
    <row r="202" spans="1:17" x14ac:dyDescent="0.3">
      <c r="A202" t="s">
        <v>32</v>
      </c>
      <c r="B202" t="s">
        <v>391</v>
      </c>
      <c r="C202" t="s">
        <v>41</v>
      </c>
      <c r="D202" t="s">
        <v>42</v>
      </c>
      <c r="E202" s="1">
        <v>140.75</v>
      </c>
      <c r="F202" s="1">
        <v>6</v>
      </c>
      <c r="G202" s="1">
        <v>0.14347826086956506</v>
      </c>
      <c r="H202" s="1">
        <v>0.53739130434782612</v>
      </c>
      <c r="I202" s="1">
        <v>0</v>
      </c>
      <c r="J202" s="1">
        <v>0</v>
      </c>
      <c r="K202" s="1">
        <v>16.794673913043479</v>
      </c>
      <c r="L202" s="1">
        <f t="shared" si="12"/>
        <v>16.794673913043479</v>
      </c>
      <c r="M202" s="1">
        <f t="shared" si="13"/>
        <v>0.11932272762375473</v>
      </c>
      <c r="N202" s="1">
        <v>4.4347826086956523</v>
      </c>
      <c r="O202" s="1">
        <v>6.0620652173913063</v>
      </c>
      <c r="P202" s="1">
        <f t="shared" si="14"/>
        <v>10.49684782608696</v>
      </c>
      <c r="Q202" s="1">
        <f t="shared" si="15"/>
        <v>7.4577959688006817E-2</v>
      </c>
    </row>
    <row r="203" spans="1:17" x14ac:dyDescent="0.3">
      <c r="A203" t="s">
        <v>32</v>
      </c>
      <c r="B203" t="s">
        <v>392</v>
      </c>
      <c r="C203" t="s">
        <v>357</v>
      </c>
      <c r="D203" t="s">
        <v>297</v>
      </c>
      <c r="E203" s="1">
        <v>107.94565217391305</v>
      </c>
      <c r="F203" s="1">
        <v>36.027173913043477</v>
      </c>
      <c r="G203" s="1">
        <v>0</v>
      </c>
      <c r="H203" s="1">
        <v>0</v>
      </c>
      <c r="I203" s="1">
        <v>5.1304347826086953</v>
      </c>
      <c r="J203" s="1">
        <v>5.1304347826086953</v>
      </c>
      <c r="K203" s="1">
        <v>0</v>
      </c>
      <c r="L203" s="1">
        <f t="shared" si="12"/>
        <v>5.1304347826086953</v>
      </c>
      <c r="M203" s="1">
        <f t="shared" si="13"/>
        <v>4.7527942805356958E-2</v>
      </c>
      <c r="N203" s="1">
        <v>5.3913043478260869</v>
      </c>
      <c r="O203" s="1">
        <v>0</v>
      </c>
      <c r="P203" s="1">
        <f t="shared" si="14"/>
        <v>5.3913043478260869</v>
      </c>
      <c r="Q203" s="1">
        <f t="shared" si="15"/>
        <v>4.994461786325647E-2</v>
      </c>
    </row>
    <row r="204" spans="1:17" x14ac:dyDescent="0.3">
      <c r="A204" t="s">
        <v>32</v>
      </c>
      <c r="B204" t="s">
        <v>393</v>
      </c>
      <c r="C204" t="s">
        <v>394</v>
      </c>
      <c r="D204" t="s">
        <v>66</v>
      </c>
      <c r="E204" s="1">
        <v>47.717391304347828</v>
      </c>
      <c r="F204" s="1">
        <v>12.244565217391305</v>
      </c>
      <c r="G204" s="1">
        <v>7.6086956521739135E-2</v>
      </c>
      <c r="H204" s="1">
        <v>0</v>
      </c>
      <c r="I204" s="1">
        <v>5.5108695652173916</v>
      </c>
      <c r="J204" s="1">
        <v>5.2265217391304351</v>
      </c>
      <c r="K204" s="1">
        <v>5.7146739130434785</v>
      </c>
      <c r="L204" s="1">
        <f t="shared" si="12"/>
        <v>10.941195652173914</v>
      </c>
      <c r="M204" s="1">
        <f t="shared" si="13"/>
        <v>0.22929157175398635</v>
      </c>
      <c r="N204" s="1">
        <v>5.5652173913043477</v>
      </c>
      <c r="O204" s="1">
        <v>0</v>
      </c>
      <c r="P204" s="1">
        <f t="shared" si="14"/>
        <v>5.5652173913043477</v>
      </c>
      <c r="Q204" s="1">
        <f t="shared" si="15"/>
        <v>0.11662870159453302</v>
      </c>
    </row>
    <row r="205" spans="1:17" x14ac:dyDescent="0.3">
      <c r="A205" t="s">
        <v>32</v>
      </c>
      <c r="B205" t="s">
        <v>395</v>
      </c>
      <c r="C205" t="s">
        <v>83</v>
      </c>
      <c r="D205" t="s">
        <v>84</v>
      </c>
      <c r="E205" s="1">
        <v>138.85869565217391</v>
      </c>
      <c r="F205" s="1">
        <v>5.7391304347826084</v>
      </c>
      <c r="G205" s="1">
        <v>0.39130434782608697</v>
      </c>
      <c r="H205" s="1">
        <v>0.52173913043478259</v>
      </c>
      <c r="I205" s="1">
        <v>3.5217391304347827</v>
      </c>
      <c r="J205" s="1">
        <v>5.5652173913043477</v>
      </c>
      <c r="K205" s="1">
        <v>0</v>
      </c>
      <c r="L205" s="1">
        <f t="shared" si="12"/>
        <v>5.5652173913043477</v>
      </c>
      <c r="M205" s="1">
        <f t="shared" si="13"/>
        <v>4.0078277886497066E-2</v>
      </c>
      <c r="N205" s="1">
        <v>3.0434782608695654</v>
      </c>
      <c r="O205" s="1">
        <v>11.491847826086957</v>
      </c>
      <c r="P205" s="1">
        <f t="shared" si="14"/>
        <v>14.535326086956523</v>
      </c>
      <c r="Q205" s="1">
        <f t="shared" si="15"/>
        <v>0.10467710371819962</v>
      </c>
    </row>
    <row r="206" spans="1:17" x14ac:dyDescent="0.3">
      <c r="A206" t="s">
        <v>32</v>
      </c>
      <c r="B206" t="s">
        <v>396</v>
      </c>
      <c r="C206" t="s">
        <v>127</v>
      </c>
      <c r="D206" t="s">
        <v>114</v>
      </c>
      <c r="E206" s="1">
        <v>105</v>
      </c>
      <c r="F206" s="1">
        <v>5.2989130434782608</v>
      </c>
      <c r="G206" s="1">
        <v>0.38043478260869568</v>
      </c>
      <c r="H206" s="1">
        <v>0</v>
      </c>
      <c r="I206" s="1">
        <v>0</v>
      </c>
      <c r="J206" s="1">
        <v>12.736413043478262</v>
      </c>
      <c r="K206" s="1">
        <v>0</v>
      </c>
      <c r="L206" s="1">
        <f t="shared" si="12"/>
        <v>12.736413043478262</v>
      </c>
      <c r="M206" s="1">
        <f t="shared" si="13"/>
        <v>0.12129917184265011</v>
      </c>
      <c r="N206" s="1">
        <v>4.9728260869565215</v>
      </c>
      <c r="O206" s="1">
        <v>0</v>
      </c>
      <c r="P206" s="1">
        <f t="shared" si="14"/>
        <v>4.9728260869565215</v>
      </c>
      <c r="Q206" s="1">
        <f t="shared" si="15"/>
        <v>4.7360248447204968E-2</v>
      </c>
    </row>
    <row r="207" spans="1:17" x14ac:dyDescent="0.3">
      <c r="A207" t="s">
        <v>32</v>
      </c>
      <c r="B207" t="s">
        <v>397</v>
      </c>
      <c r="C207" t="s">
        <v>284</v>
      </c>
      <c r="D207" t="s">
        <v>84</v>
      </c>
      <c r="E207" s="1">
        <v>109.39130434782609</v>
      </c>
      <c r="F207" s="1">
        <v>5.5652173913043477</v>
      </c>
      <c r="G207" s="1">
        <v>0.86086956521739244</v>
      </c>
      <c r="H207" s="1">
        <v>0.39652173913043465</v>
      </c>
      <c r="I207" s="1">
        <v>5.3913043478260869</v>
      </c>
      <c r="J207" s="1">
        <v>5.7216304347826084</v>
      </c>
      <c r="K207" s="1">
        <v>8.0822826086956532</v>
      </c>
      <c r="L207" s="1">
        <f t="shared" si="12"/>
        <v>13.803913043478261</v>
      </c>
      <c r="M207" s="1">
        <f t="shared" si="13"/>
        <v>0.12618839427662956</v>
      </c>
      <c r="N207" s="1">
        <v>0</v>
      </c>
      <c r="O207" s="1">
        <v>5.2307608695652172</v>
      </c>
      <c r="P207" s="1">
        <f t="shared" si="14"/>
        <v>5.2307608695652172</v>
      </c>
      <c r="Q207" s="1">
        <f t="shared" si="15"/>
        <v>4.7816971383147847E-2</v>
      </c>
    </row>
    <row r="208" spans="1:17" x14ac:dyDescent="0.3">
      <c r="A208" t="s">
        <v>32</v>
      </c>
      <c r="B208" t="s">
        <v>398</v>
      </c>
      <c r="C208" t="s">
        <v>194</v>
      </c>
      <c r="D208" t="s">
        <v>57</v>
      </c>
      <c r="E208" s="1">
        <v>67.402173913043484</v>
      </c>
      <c r="F208" s="1">
        <v>32.231956521739136</v>
      </c>
      <c r="G208" s="1">
        <v>0</v>
      </c>
      <c r="H208" s="1">
        <v>0.5</v>
      </c>
      <c r="I208" s="1">
        <v>4.3260869565217392</v>
      </c>
      <c r="J208" s="1">
        <v>10.961956521739131</v>
      </c>
      <c r="K208" s="1">
        <v>2.1304347826086958</v>
      </c>
      <c r="L208" s="1">
        <f t="shared" si="12"/>
        <v>13.092391304347826</v>
      </c>
      <c r="M208" s="1">
        <f t="shared" si="13"/>
        <v>0.19424286405418478</v>
      </c>
      <c r="N208" s="1">
        <v>5.2826086956521738</v>
      </c>
      <c r="O208" s="1">
        <v>5.1467391304347823</v>
      </c>
      <c r="P208" s="1">
        <f t="shared" si="14"/>
        <v>10.429347826086957</v>
      </c>
      <c r="Q208" s="1">
        <f t="shared" si="15"/>
        <v>0.15473310756329622</v>
      </c>
    </row>
    <row r="209" spans="1:17" x14ac:dyDescent="0.3">
      <c r="A209" t="s">
        <v>32</v>
      </c>
      <c r="B209" t="s">
        <v>399</v>
      </c>
      <c r="C209" t="s">
        <v>272</v>
      </c>
      <c r="D209" t="s">
        <v>39</v>
      </c>
      <c r="E209" s="1">
        <v>101.82608695652173</v>
      </c>
      <c r="F209" s="1">
        <v>24.094891304347847</v>
      </c>
      <c r="G209" s="1">
        <v>9.2391304347826081E-2</v>
      </c>
      <c r="H209" s="1">
        <v>0.55923913043478268</v>
      </c>
      <c r="I209" s="1">
        <v>5.5217391304347823</v>
      </c>
      <c r="J209" s="1">
        <v>20.613043478260874</v>
      </c>
      <c r="K209" s="1">
        <v>21.701086956521738</v>
      </c>
      <c r="L209" s="1">
        <f t="shared" si="12"/>
        <v>42.314130434782612</v>
      </c>
      <c r="M209" s="1">
        <f t="shared" si="13"/>
        <v>0.41555294619982924</v>
      </c>
      <c r="N209" s="1">
        <v>5.4211956521739131</v>
      </c>
      <c r="O209" s="1">
        <v>5.2309782608695654</v>
      </c>
      <c r="P209" s="1">
        <f t="shared" si="14"/>
        <v>10.652173913043478</v>
      </c>
      <c r="Q209" s="1">
        <f t="shared" si="15"/>
        <v>0.10461144321093084</v>
      </c>
    </row>
    <row r="210" spans="1:17" x14ac:dyDescent="0.3">
      <c r="A210" t="s">
        <v>32</v>
      </c>
      <c r="B210" t="s">
        <v>400</v>
      </c>
      <c r="C210" t="s">
        <v>189</v>
      </c>
      <c r="D210" t="s">
        <v>66</v>
      </c>
      <c r="E210" s="1">
        <v>147.22826086956522</v>
      </c>
      <c r="F210" s="1">
        <v>4.4347826086956523</v>
      </c>
      <c r="G210" s="1">
        <v>0.65217391304347827</v>
      </c>
      <c r="H210" s="1">
        <v>0.55434782608695654</v>
      </c>
      <c r="I210" s="1">
        <v>0</v>
      </c>
      <c r="J210" s="1">
        <v>4.9342391304347828</v>
      </c>
      <c r="K210" s="1">
        <v>0.33695652173913043</v>
      </c>
      <c r="L210" s="1">
        <f t="shared" si="12"/>
        <v>5.2711956521739136</v>
      </c>
      <c r="M210" s="1">
        <f t="shared" si="13"/>
        <v>3.5802879291251387E-2</v>
      </c>
      <c r="N210" s="1">
        <v>5.4130434782608692</v>
      </c>
      <c r="O210" s="1">
        <v>10.942391304347829</v>
      </c>
      <c r="P210" s="1">
        <f t="shared" si="14"/>
        <v>16.355434782608697</v>
      </c>
      <c r="Q210" s="1">
        <f t="shared" si="15"/>
        <v>0.1110889627168697</v>
      </c>
    </row>
    <row r="211" spans="1:17" x14ac:dyDescent="0.3">
      <c r="A211" t="s">
        <v>32</v>
      </c>
      <c r="B211" t="s">
        <v>401</v>
      </c>
      <c r="C211" t="s">
        <v>144</v>
      </c>
      <c r="D211" t="s">
        <v>145</v>
      </c>
      <c r="E211" s="1">
        <v>168.17391304347825</v>
      </c>
      <c r="F211" s="1">
        <v>5.8260869565217392</v>
      </c>
      <c r="G211" s="1">
        <v>0</v>
      </c>
      <c r="H211" s="1">
        <v>0</v>
      </c>
      <c r="I211" s="1">
        <v>0</v>
      </c>
      <c r="J211" s="1">
        <v>5.6521739130434785</v>
      </c>
      <c r="K211" s="1">
        <v>10.589021739130432</v>
      </c>
      <c r="L211" s="1">
        <f t="shared" si="12"/>
        <v>16.241195652173911</v>
      </c>
      <c r="M211" s="1">
        <f t="shared" si="13"/>
        <v>9.6573810754912087E-2</v>
      </c>
      <c r="N211" s="1">
        <v>5.4782608695652177</v>
      </c>
      <c r="O211" s="1">
        <v>5.5652173913043477</v>
      </c>
      <c r="P211" s="1">
        <f t="shared" si="14"/>
        <v>11.043478260869566</v>
      </c>
      <c r="Q211" s="1">
        <f t="shared" si="15"/>
        <v>6.5667011375387802E-2</v>
      </c>
    </row>
    <row r="212" spans="1:17" x14ac:dyDescent="0.3">
      <c r="A212" t="s">
        <v>32</v>
      </c>
      <c r="B212" t="s">
        <v>402</v>
      </c>
      <c r="C212" t="s">
        <v>215</v>
      </c>
      <c r="D212" t="s">
        <v>35</v>
      </c>
      <c r="E212" s="1">
        <v>107.10869565217391</v>
      </c>
      <c r="F212" s="1">
        <v>42.98108695652175</v>
      </c>
      <c r="G212" s="1">
        <v>0.49728260869565216</v>
      </c>
      <c r="H212" s="1">
        <v>0.30978260869565216</v>
      </c>
      <c r="I212" s="1">
        <v>5.6956521739130439</v>
      </c>
      <c r="J212" s="1">
        <v>6.4657608695652176</v>
      </c>
      <c r="K212" s="1">
        <v>9.5820652173913068</v>
      </c>
      <c r="L212" s="1">
        <f t="shared" si="12"/>
        <v>16.047826086956526</v>
      </c>
      <c r="M212" s="1">
        <f t="shared" si="13"/>
        <v>0.14982748122589817</v>
      </c>
      <c r="N212" s="1">
        <v>5.3913043478260869</v>
      </c>
      <c r="O212" s="1">
        <v>4.4902173913043466</v>
      </c>
      <c r="P212" s="1">
        <f t="shared" si="14"/>
        <v>9.8815217391304344</v>
      </c>
      <c r="Q212" s="1">
        <f t="shared" si="15"/>
        <v>9.2256951491779995E-2</v>
      </c>
    </row>
    <row r="213" spans="1:17" x14ac:dyDescent="0.3">
      <c r="A213" t="s">
        <v>32</v>
      </c>
      <c r="B213" t="s">
        <v>403</v>
      </c>
      <c r="C213" t="s">
        <v>202</v>
      </c>
      <c r="D213" t="s">
        <v>70</v>
      </c>
      <c r="E213" s="1">
        <v>104.59782608695652</v>
      </c>
      <c r="F213" s="1">
        <v>5.0706521739130439</v>
      </c>
      <c r="G213" s="1">
        <v>0.44576086956521738</v>
      </c>
      <c r="H213" s="1">
        <v>0.65847826086956518</v>
      </c>
      <c r="I213" s="1">
        <v>5.4782608695652177</v>
      </c>
      <c r="J213" s="1">
        <v>5.3913043478260869</v>
      </c>
      <c r="K213" s="1">
        <v>10.470108695652174</v>
      </c>
      <c r="L213" s="1">
        <f t="shared" si="12"/>
        <v>15.861413043478262</v>
      </c>
      <c r="M213" s="1">
        <f t="shared" si="13"/>
        <v>0.15164189961550453</v>
      </c>
      <c r="N213" s="1">
        <v>4.7826086956521738</v>
      </c>
      <c r="O213" s="1">
        <v>4.5842391304347823</v>
      </c>
      <c r="P213" s="1">
        <f t="shared" si="14"/>
        <v>9.366847826086957</v>
      </c>
      <c r="Q213" s="1">
        <f t="shared" si="15"/>
        <v>8.9551075548165868E-2</v>
      </c>
    </row>
    <row r="214" spans="1:17" x14ac:dyDescent="0.3">
      <c r="A214" t="s">
        <v>32</v>
      </c>
      <c r="B214" t="s">
        <v>404</v>
      </c>
      <c r="C214" t="s">
        <v>359</v>
      </c>
      <c r="D214" t="s">
        <v>42</v>
      </c>
      <c r="E214" s="1">
        <v>25.326086956521738</v>
      </c>
      <c r="F214" s="1">
        <v>5.7391304347826084</v>
      </c>
      <c r="G214" s="1">
        <v>0.16304347826086957</v>
      </c>
      <c r="H214" s="1">
        <v>0</v>
      </c>
      <c r="I214" s="1">
        <v>0</v>
      </c>
      <c r="J214" s="1">
        <v>0</v>
      </c>
      <c r="K214" s="1">
        <v>0</v>
      </c>
      <c r="L214" s="1">
        <f t="shared" si="12"/>
        <v>0</v>
      </c>
      <c r="M214" s="1">
        <f t="shared" si="13"/>
        <v>0</v>
      </c>
      <c r="N214" s="1">
        <v>5.844239130434782</v>
      </c>
      <c r="O214" s="1">
        <v>0</v>
      </c>
      <c r="P214" s="1">
        <f t="shared" si="14"/>
        <v>5.844239130434782</v>
      </c>
      <c r="Q214" s="1">
        <f t="shared" si="15"/>
        <v>0.23075965665236051</v>
      </c>
    </row>
    <row r="215" spans="1:17" x14ac:dyDescent="0.3">
      <c r="A215" t="s">
        <v>32</v>
      </c>
      <c r="B215" t="s">
        <v>405</v>
      </c>
      <c r="C215" t="s">
        <v>200</v>
      </c>
      <c r="D215" t="s">
        <v>39</v>
      </c>
      <c r="E215" s="1">
        <v>111.90217391304348</v>
      </c>
      <c r="F215" s="1">
        <v>5.6521739130434785</v>
      </c>
      <c r="G215" s="1">
        <v>4.8913043478260872E-2</v>
      </c>
      <c r="H215" s="1">
        <v>5.434782608695652E-2</v>
      </c>
      <c r="I215" s="1">
        <v>0</v>
      </c>
      <c r="J215" s="1">
        <v>5.6711956521739122</v>
      </c>
      <c r="K215" s="1">
        <v>0</v>
      </c>
      <c r="L215" s="1">
        <f t="shared" si="12"/>
        <v>5.6711956521739122</v>
      </c>
      <c r="M215" s="1">
        <f t="shared" si="13"/>
        <v>5.0679941719281196E-2</v>
      </c>
      <c r="N215" s="1">
        <v>0</v>
      </c>
      <c r="O215" s="1">
        <v>5.1166304347826079</v>
      </c>
      <c r="P215" s="1">
        <f t="shared" si="14"/>
        <v>5.1166304347826079</v>
      </c>
      <c r="Q215" s="1">
        <f t="shared" si="15"/>
        <v>4.5724137931034477E-2</v>
      </c>
    </row>
    <row r="216" spans="1:17" x14ac:dyDescent="0.3">
      <c r="A216" t="s">
        <v>32</v>
      </c>
      <c r="B216" t="s">
        <v>406</v>
      </c>
      <c r="C216" t="s">
        <v>407</v>
      </c>
      <c r="D216" t="s">
        <v>35</v>
      </c>
      <c r="E216" s="1">
        <v>83.163043478260875</v>
      </c>
      <c r="F216" s="1">
        <v>11.396739130434783</v>
      </c>
      <c r="G216" s="1">
        <v>0.56521739130434778</v>
      </c>
      <c r="H216" s="1">
        <v>0</v>
      </c>
      <c r="I216" s="1">
        <v>0.56521739130434778</v>
      </c>
      <c r="J216" s="1">
        <v>0</v>
      </c>
      <c r="K216" s="1">
        <v>16.130434782608695</v>
      </c>
      <c r="L216" s="1">
        <f t="shared" si="12"/>
        <v>16.130434782608695</v>
      </c>
      <c r="M216" s="1">
        <f t="shared" si="13"/>
        <v>0.19396157365050318</v>
      </c>
      <c r="N216" s="1">
        <v>2.6086956521739131</v>
      </c>
      <c r="O216" s="1">
        <v>0</v>
      </c>
      <c r="P216" s="1">
        <f t="shared" si="14"/>
        <v>2.6086956521739131</v>
      </c>
      <c r="Q216" s="1">
        <f t="shared" si="15"/>
        <v>3.136844856881453E-2</v>
      </c>
    </row>
    <row r="217" spans="1:17" x14ac:dyDescent="0.3">
      <c r="A217" t="s">
        <v>32</v>
      </c>
      <c r="B217" t="s">
        <v>408</v>
      </c>
      <c r="C217" t="s">
        <v>65</v>
      </c>
      <c r="D217" t="s">
        <v>66</v>
      </c>
      <c r="E217" s="1">
        <v>110.84782608695652</v>
      </c>
      <c r="F217" s="1">
        <v>5.7391304347826084</v>
      </c>
      <c r="G217" s="1">
        <v>0.55706521739130432</v>
      </c>
      <c r="H217" s="1">
        <v>0.39130434782608697</v>
      </c>
      <c r="I217" s="1">
        <v>0</v>
      </c>
      <c r="J217" s="1">
        <v>5.0108695652173916</v>
      </c>
      <c r="K217" s="1">
        <v>0</v>
      </c>
      <c r="L217" s="1">
        <f t="shared" si="12"/>
        <v>5.0108695652173916</v>
      </c>
      <c r="M217" s="1">
        <f t="shared" si="13"/>
        <v>4.5204942145518734E-2</v>
      </c>
      <c r="N217" s="1">
        <v>5.7391304347826084</v>
      </c>
      <c r="O217" s="1">
        <v>10.19891304347826</v>
      </c>
      <c r="P217" s="1">
        <f t="shared" si="14"/>
        <v>15.93804347826087</v>
      </c>
      <c r="Q217" s="1">
        <f t="shared" si="15"/>
        <v>0.14378309472445577</v>
      </c>
    </row>
    <row r="218" spans="1:17" x14ac:dyDescent="0.3">
      <c r="A218" t="s">
        <v>32</v>
      </c>
      <c r="B218" t="s">
        <v>409</v>
      </c>
      <c r="C218" t="s">
        <v>46</v>
      </c>
      <c r="D218" t="s">
        <v>39</v>
      </c>
      <c r="E218" s="1">
        <v>69.913043478260875</v>
      </c>
      <c r="F218" s="1">
        <v>5.1304347826086953</v>
      </c>
      <c r="G218" s="1">
        <v>9.7826086956521743E-2</v>
      </c>
      <c r="H218" s="1">
        <v>0.2391304347826087</v>
      </c>
      <c r="I218" s="1">
        <v>0.34782608695652173</v>
      </c>
      <c r="J218" s="1">
        <v>4.4538043478260869</v>
      </c>
      <c r="K218" s="1">
        <v>23.554347826086957</v>
      </c>
      <c r="L218" s="1">
        <f t="shared" si="12"/>
        <v>28.008152173913043</v>
      </c>
      <c r="M218" s="1">
        <f t="shared" si="13"/>
        <v>0.40061411691542287</v>
      </c>
      <c r="N218" s="1">
        <v>5.5652173913043477</v>
      </c>
      <c r="O218" s="1">
        <v>0</v>
      </c>
      <c r="P218" s="1">
        <f t="shared" si="14"/>
        <v>5.5652173913043477</v>
      </c>
      <c r="Q218" s="1">
        <f t="shared" si="15"/>
        <v>7.9601990049751242E-2</v>
      </c>
    </row>
    <row r="219" spans="1:17" x14ac:dyDescent="0.3">
      <c r="A219" t="s">
        <v>32</v>
      </c>
      <c r="B219" t="s">
        <v>410</v>
      </c>
      <c r="C219" t="s">
        <v>138</v>
      </c>
      <c r="D219" t="s">
        <v>130</v>
      </c>
      <c r="E219" s="1">
        <v>49.25</v>
      </c>
      <c r="F219" s="1">
        <v>5.4782608695652177</v>
      </c>
      <c r="G219" s="1">
        <v>0.81521739130434778</v>
      </c>
      <c r="H219" s="1">
        <v>0.36956521739130432</v>
      </c>
      <c r="I219" s="1">
        <v>0.56521739130434778</v>
      </c>
      <c r="J219" s="1">
        <v>3.8070652173913042</v>
      </c>
      <c r="K219" s="1">
        <v>17.638586956521738</v>
      </c>
      <c r="L219" s="1">
        <f t="shared" si="12"/>
        <v>21.445652173913043</v>
      </c>
      <c r="M219" s="1">
        <f t="shared" si="13"/>
        <v>0.43544471419112779</v>
      </c>
      <c r="N219" s="1">
        <v>5.7418478260869561</v>
      </c>
      <c r="O219" s="1">
        <v>0</v>
      </c>
      <c r="P219" s="1">
        <f t="shared" si="14"/>
        <v>5.7418478260869561</v>
      </c>
      <c r="Q219" s="1">
        <f t="shared" si="15"/>
        <v>0.11658574266166408</v>
      </c>
    </row>
    <row r="220" spans="1:17" x14ac:dyDescent="0.3">
      <c r="A220" t="s">
        <v>32</v>
      </c>
      <c r="B220" t="s">
        <v>411</v>
      </c>
      <c r="C220" t="s">
        <v>284</v>
      </c>
      <c r="D220" t="s">
        <v>84</v>
      </c>
      <c r="E220" s="1">
        <v>177.19565217391303</v>
      </c>
      <c r="F220" s="1">
        <v>12.727608695652172</v>
      </c>
      <c r="G220" s="1">
        <v>0.2608695652173913</v>
      </c>
      <c r="H220" s="1">
        <v>1.0869565217391304</v>
      </c>
      <c r="I220" s="1">
        <v>0</v>
      </c>
      <c r="J220" s="1">
        <v>0.83804347826086956</v>
      </c>
      <c r="K220" s="1">
        <v>27.028260869565216</v>
      </c>
      <c r="L220" s="1">
        <f t="shared" si="12"/>
        <v>27.866304347826084</v>
      </c>
      <c r="M220" s="1">
        <f t="shared" si="13"/>
        <v>0.15726291252607041</v>
      </c>
      <c r="N220" s="1">
        <v>1.2173913043478262</v>
      </c>
      <c r="O220" s="1">
        <v>9.7576086956521717</v>
      </c>
      <c r="P220" s="1">
        <f t="shared" si="14"/>
        <v>10.974999999999998</v>
      </c>
      <c r="Q220" s="1">
        <f t="shared" si="15"/>
        <v>6.1937185621396142E-2</v>
      </c>
    </row>
    <row r="221" spans="1:17" x14ac:dyDescent="0.3">
      <c r="A221" t="s">
        <v>32</v>
      </c>
      <c r="B221" t="s">
        <v>412</v>
      </c>
      <c r="C221" t="s">
        <v>413</v>
      </c>
      <c r="D221" t="s">
        <v>66</v>
      </c>
      <c r="E221" s="1">
        <v>63.684782608695649</v>
      </c>
      <c r="F221" s="1">
        <v>5.5652173913043477</v>
      </c>
      <c r="G221" s="1">
        <v>0</v>
      </c>
      <c r="H221" s="1">
        <v>0.35326086956521741</v>
      </c>
      <c r="I221" s="1">
        <v>2.5217391304347827</v>
      </c>
      <c r="J221" s="1">
        <v>5.3945652173913059</v>
      </c>
      <c r="K221" s="1">
        <v>0</v>
      </c>
      <c r="L221" s="1">
        <f t="shared" si="12"/>
        <v>5.3945652173913059</v>
      </c>
      <c r="M221" s="1">
        <f t="shared" si="13"/>
        <v>8.4707287933094413E-2</v>
      </c>
      <c r="N221" s="1">
        <v>5.7053260869565232</v>
      </c>
      <c r="O221" s="1">
        <v>0</v>
      </c>
      <c r="P221" s="1">
        <f t="shared" si="14"/>
        <v>5.7053260869565232</v>
      </c>
      <c r="Q221" s="1">
        <f t="shared" si="15"/>
        <v>8.9586960232121551E-2</v>
      </c>
    </row>
    <row r="222" spans="1:17" x14ac:dyDescent="0.3">
      <c r="A222" t="s">
        <v>32</v>
      </c>
      <c r="B222" t="s">
        <v>414</v>
      </c>
      <c r="C222" t="s">
        <v>38</v>
      </c>
      <c r="D222" t="s">
        <v>39</v>
      </c>
      <c r="E222" s="1">
        <v>47.989130434782609</v>
      </c>
      <c r="F222" s="1">
        <v>5.7391304347826084</v>
      </c>
      <c r="G222" s="1">
        <v>0</v>
      </c>
      <c r="H222" s="1">
        <v>0.33695652173913043</v>
      </c>
      <c r="I222" s="1">
        <v>1.5434782608695652</v>
      </c>
      <c r="J222" s="1">
        <v>5.3145652173913058</v>
      </c>
      <c r="K222" s="1">
        <v>0</v>
      </c>
      <c r="L222" s="1">
        <f t="shared" si="12"/>
        <v>5.3145652173913058</v>
      </c>
      <c r="M222" s="1">
        <f t="shared" si="13"/>
        <v>0.11074518686296719</v>
      </c>
      <c r="N222" s="1">
        <v>6.1397826086956551</v>
      </c>
      <c r="O222" s="1">
        <v>0</v>
      </c>
      <c r="P222" s="1">
        <f t="shared" si="14"/>
        <v>6.1397826086956551</v>
      </c>
      <c r="Q222" s="1">
        <f t="shared" si="15"/>
        <v>0.12794110985277468</v>
      </c>
    </row>
    <row r="223" spans="1:17" x14ac:dyDescent="0.3">
      <c r="A223" t="s">
        <v>32</v>
      </c>
      <c r="B223" t="s">
        <v>415</v>
      </c>
      <c r="C223" t="s">
        <v>416</v>
      </c>
      <c r="D223" t="s">
        <v>417</v>
      </c>
      <c r="E223" s="1">
        <v>150.58695652173913</v>
      </c>
      <c r="F223" s="1">
        <v>9.5652173913043477</v>
      </c>
      <c r="G223" s="1">
        <v>0.56521739130434778</v>
      </c>
      <c r="H223" s="1">
        <v>0.54347826086956519</v>
      </c>
      <c r="I223" s="1">
        <v>5.2173913043478262</v>
      </c>
      <c r="J223" s="1">
        <v>4.5652173913043477</v>
      </c>
      <c r="K223" s="1">
        <v>14.236413043478262</v>
      </c>
      <c r="L223" s="1">
        <f t="shared" si="12"/>
        <v>18.801630434782609</v>
      </c>
      <c r="M223" s="1">
        <f t="shared" si="13"/>
        <v>0.12485563736105097</v>
      </c>
      <c r="N223" s="1">
        <v>15.304347826086957</v>
      </c>
      <c r="O223" s="1">
        <v>0</v>
      </c>
      <c r="P223" s="1">
        <f t="shared" si="14"/>
        <v>15.304347826086957</v>
      </c>
      <c r="Q223" s="1">
        <f t="shared" si="15"/>
        <v>0.10163129782012416</v>
      </c>
    </row>
    <row r="224" spans="1:17" x14ac:dyDescent="0.3">
      <c r="A224" t="s">
        <v>32</v>
      </c>
      <c r="B224" t="s">
        <v>418</v>
      </c>
      <c r="C224" t="s">
        <v>202</v>
      </c>
      <c r="D224" t="s">
        <v>70</v>
      </c>
      <c r="E224" s="1">
        <v>88.336956521739125</v>
      </c>
      <c r="F224" s="1">
        <v>6.6956521739130359</v>
      </c>
      <c r="G224" s="1">
        <v>0.39130434782608697</v>
      </c>
      <c r="H224" s="1">
        <v>0.48097826086956524</v>
      </c>
      <c r="I224" s="1">
        <v>0</v>
      </c>
      <c r="J224" s="1">
        <v>5.8016304347826084</v>
      </c>
      <c r="K224" s="1">
        <v>10.945652173913043</v>
      </c>
      <c r="L224" s="1">
        <f t="shared" si="12"/>
        <v>16.747282608695652</v>
      </c>
      <c r="M224" s="1">
        <f t="shared" si="13"/>
        <v>0.18958410237480006</v>
      </c>
      <c r="N224" s="1">
        <v>3.7418478260869565</v>
      </c>
      <c r="O224" s="1">
        <v>9.5570652173913047</v>
      </c>
      <c r="P224" s="1">
        <f t="shared" si="14"/>
        <v>13.298913043478262</v>
      </c>
      <c r="Q224" s="1">
        <f t="shared" si="15"/>
        <v>0.15054755752430174</v>
      </c>
    </row>
    <row r="225" spans="1:17" x14ac:dyDescent="0.3">
      <c r="A225" t="s">
        <v>32</v>
      </c>
      <c r="B225" t="s">
        <v>419</v>
      </c>
      <c r="C225" t="s">
        <v>69</v>
      </c>
      <c r="D225" t="s">
        <v>70</v>
      </c>
      <c r="E225" s="1">
        <v>45.108695652173914</v>
      </c>
      <c r="F225" s="1">
        <v>3.9521739130434748</v>
      </c>
      <c r="G225" s="1">
        <v>0.32608695652173914</v>
      </c>
      <c r="H225" s="1">
        <v>0.2608695652173913</v>
      </c>
      <c r="I225" s="1">
        <v>0</v>
      </c>
      <c r="J225" s="1">
        <v>0</v>
      </c>
      <c r="K225" s="1">
        <v>6.3423913043478262</v>
      </c>
      <c r="L225" s="1">
        <f t="shared" si="12"/>
        <v>6.3423913043478262</v>
      </c>
      <c r="M225" s="1">
        <f t="shared" si="13"/>
        <v>0.14060240963855422</v>
      </c>
      <c r="N225" s="1">
        <v>5.2989130434782608</v>
      </c>
      <c r="O225" s="1">
        <v>0</v>
      </c>
      <c r="P225" s="1">
        <f t="shared" si="14"/>
        <v>5.2989130434782608</v>
      </c>
      <c r="Q225" s="1">
        <f t="shared" si="15"/>
        <v>0.11746987951807228</v>
      </c>
    </row>
    <row r="226" spans="1:17" x14ac:dyDescent="0.3">
      <c r="A226" t="s">
        <v>32</v>
      </c>
      <c r="B226" t="s">
        <v>420</v>
      </c>
      <c r="C226" t="s">
        <v>253</v>
      </c>
      <c r="D226" t="s">
        <v>111</v>
      </c>
      <c r="E226" s="1">
        <v>157.84782608695653</v>
      </c>
      <c r="F226" s="1">
        <v>7.7934782608695627</v>
      </c>
      <c r="G226" s="1">
        <v>0.4891304347826087</v>
      </c>
      <c r="H226" s="1">
        <v>0.7202173913043477</v>
      </c>
      <c r="I226" s="1">
        <v>0</v>
      </c>
      <c r="J226" s="1">
        <v>5.9184782608695654</v>
      </c>
      <c r="K226" s="1">
        <v>16.934782608695652</v>
      </c>
      <c r="L226" s="1">
        <f t="shared" si="12"/>
        <v>22.853260869565219</v>
      </c>
      <c r="M226" s="1">
        <f t="shared" si="13"/>
        <v>0.14478033328742598</v>
      </c>
      <c r="N226" s="1">
        <v>19.323369565217391</v>
      </c>
      <c r="O226" s="1">
        <v>0</v>
      </c>
      <c r="P226" s="1">
        <f t="shared" si="14"/>
        <v>19.323369565217391</v>
      </c>
      <c r="Q226" s="1">
        <f t="shared" si="15"/>
        <v>0.12241771105908276</v>
      </c>
    </row>
    <row r="227" spans="1:17" x14ac:dyDescent="0.3">
      <c r="A227" t="s">
        <v>32</v>
      </c>
      <c r="B227" t="s">
        <v>421</v>
      </c>
      <c r="C227" t="s">
        <v>422</v>
      </c>
      <c r="D227" t="s">
        <v>263</v>
      </c>
      <c r="E227" s="1">
        <v>102.33695652173913</v>
      </c>
      <c r="F227" s="1">
        <v>5.7391304347826084</v>
      </c>
      <c r="G227" s="1">
        <v>0</v>
      </c>
      <c r="H227" s="1">
        <v>0.43815217391304356</v>
      </c>
      <c r="I227" s="1">
        <v>0</v>
      </c>
      <c r="J227" s="1">
        <v>5.4002173913043485</v>
      </c>
      <c r="K227" s="1">
        <v>0</v>
      </c>
      <c r="L227" s="1">
        <f t="shared" si="12"/>
        <v>5.4002173913043485</v>
      </c>
      <c r="M227" s="1">
        <f t="shared" si="13"/>
        <v>5.2768985661178977E-2</v>
      </c>
      <c r="N227" s="1">
        <v>5.958804347826085</v>
      </c>
      <c r="O227" s="1">
        <v>5.2830434782608702</v>
      </c>
      <c r="P227" s="1">
        <f t="shared" si="14"/>
        <v>11.241847826086955</v>
      </c>
      <c r="Q227" s="1">
        <f t="shared" si="15"/>
        <v>0.10985130111524163</v>
      </c>
    </row>
    <row r="228" spans="1:17" x14ac:dyDescent="0.3">
      <c r="A228" t="s">
        <v>32</v>
      </c>
      <c r="B228" t="s">
        <v>423</v>
      </c>
      <c r="C228" t="s">
        <v>424</v>
      </c>
      <c r="D228" t="s">
        <v>87</v>
      </c>
      <c r="E228" s="1">
        <v>91.673913043478265</v>
      </c>
      <c r="F228" s="1">
        <v>5.5652173913043477</v>
      </c>
      <c r="G228" s="1">
        <v>0.43478260869565216</v>
      </c>
      <c r="H228" s="1">
        <v>0.47826086956521741</v>
      </c>
      <c r="I228" s="1">
        <v>2.3260869565217392</v>
      </c>
      <c r="J228" s="1">
        <v>4.9565217391304346</v>
      </c>
      <c r="K228" s="1">
        <v>11.323804347826089</v>
      </c>
      <c r="L228" s="1">
        <f t="shared" si="12"/>
        <v>16.280326086956524</v>
      </c>
      <c r="M228" s="1">
        <f t="shared" si="13"/>
        <v>0.17758951861512925</v>
      </c>
      <c r="N228" s="1">
        <v>5.1304347826086953</v>
      </c>
      <c r="O228" s="1">
        <v>5.5652173913043477</v>
      </c>
      <c r="P228" s="1">
        <f t="shared" si="14"/>
        <v>10.695652173913043</v>
      </c>
      <c r="Q228" s="1">
        <f t="shared" si="15"/>
        <v>0.11667061892340526</v>
      </c>
    </row>
    <row r="229" spans="1:17" x14ac:dyDescent="0.3">
      <c r="A229" t="s">
        <v>32</v>
      </c>
      <c r="B229" t="s">
        <v>425</v>
      </c>
      <c r="C229" t="s">
        <v>275</v>
      </c>
      <c r="D229" t="s">
        <v>276</v>
      </c>
      <c r="E229" s="1">
        <v>63.358695652173914</v>
      </c>
      <c r="F229" s="1">
        <v>7.4614130434782613</v>
      </c>
      <c r="G229" s="1">
        <v>0</v>
      </c>
      <c r="H229" s="1">
        <v>0</v>
      </c>
      <c r="I229" s="1">
        <v>0</v>
      </c>
      <c r="J229" s="1">
        <v>5.4782608695652177</v>
      </c>
      <c r="K229" s="1">
        <v>2.9704347826086952</v>
      </c>
      <c r="L229" s="1">
        <f t="shared" si="12"/>
        <v>8.4486956521739138</v>
      </c>
      <c r="M229" s="1">
        <f t="shared" si="13"/>
        <v>0.13334705781437639</v>
      </c>
      <c r="N229" s="1">
        <v>4.9565217391304346</v>
      </c>
      <c r="O229" s="1">
        <v>5.4719565217391297</v>
      </c>
      <c r="P229" s="1">
        <f t="shared" si="14"/>
        <v>10.428478260869564</v>
      </c>
      <c r="Q229" s="1">
        <f t="shared" si="15"/>
        <v>0.16459427002916452</v>
      </c>
    </row>
    <row r="230" spans="1:17" x14ac:dyDescent="0.3">
      <c r="A230" t="s">
        <v>32</v>
      </c>
      <c r="B230" t="s">
        <v>426</v>
      </c>
      <c r="C230" t="s">
        <v>427</v>
      </c>
      <c r="D230" t="s">
        <v>218</v>
      </c>
      <c r="E230" s="1">
        <v>88.869565217391298</v>
      </c>
      <c r="F230" s="1">
        <v>5.2065217391304346</v>
      </c>
      <c r="G230" s="1">
        <v>0.57608695652173914</v>
      </c>
      <c r="H230" s="1">
        <v>0.27086956521739131</v>
      </c>
      <c r="I230" s="1">
        <v>0</v>
      </c>
      <c r="J230" s="1">
        <v>4.3614130434782608</v>
      </c>
      <c r="K230" s="1">
        <v>7.9565217391304346</v>
      </c>
      <c r="L230" s="1">
        <f t="shared" si="12"/>
        <v>12.317934782608695</v>
      </c>
      <c r="M230" s="1">
        <f t="shared" si="13"/>
        <v>0.13860689823874756</v>
      </c>
      <c r="N230" s="1">
        <v>5.0181521739130428</v>
      </c>
      <c r="O230" s="1">
        <v>0</v>
      </c>
      <c r="P230" s="1">
        <f t="shared" si="14"/>
        <v>5.0181521739130428</v>
      </c>
      <c r="Q230" s="1">
        <f t="shared" si="15"/>
        <v>5.6466487279843443E-2</v>
      </c>
    </row>
    <row r="231" spans="1:17" x14ac:dyDescent="0.3">
      <c r="A231" t="s">
        <v>32</v>
      </c>
      <c r="B231" t="s">
        <v>428</v>
      </c>
      <c r="C231" t="s">
        <v>429</v>
      </c>
      <c r="D231" t="s">
        <v>381</v>
      </c>
      <c r="E231" s="1">
        <v>103.44565217391305</v>
      </c>
      <c r="F231" s="1">
        <v>5.6956521739130439</v>
      </c>
      <c r="G231" s="1">
        <v>0.14347826086956506</v>
      </c>
      <c r="H231" s="1">
        <v>0.43826086956521748</v>
      </c>
      <c r="I231" s="1">
        <v>0</v>
      </c>
      <c r="J231" s="1">
        <v>5.3544565217391309</v>
      </c>
      <c r="K231" s="1">
        <v>4.7944565217391295</v>
      </c>
      <c r="L231" s="1">
        <f t="shared" si="12"/>
        <v>10.14891304347826</v>
      </c>
      <c r="M231" s="1">
        <f t="shared" si="13"/>
        <v>9.8108647683093395E-2</v>
      </c>
      <c r="N231" s="1">
        <v>0</v>
      </c>
      <c r="O231" s="1">
        <v>9.547282608695653</v>
      </c>
      <c r="P231" s="1">
        <f t="shared" si="14"/>
        <v>9.547282608695653</v>
      </c>
      <c r="Q231" s="1">
        <f t="shared" si="15"/>
        <v>9.2292739308605654E-2</v>
      </c>
    </row>
    <row r="232" spans="1:17" x14ac:dyDescent="0.3">
      <c r="A232" t="s">
        <v>32</v>
      </c>
      <c r="B232" t="s">
        <v>430</v>
      </c>
      <c r="C232" t="s">
        <v>140</v>
      </c>
      <c r="D232" t="s">
        <v>141</v>
      </c>
      <c r="E232" s="1">
        <v>74.739130434782609</v>
      </c>
      <c r="F232" s="1">
        <v>5.3043478260869561</v>
      </c>
      <c r="G232" s="1">
        <v>0.27163043478260873</v>
      </c>
      <c r="H232" s="1">
        <v>0.31521739130434784</v>
      </c>
      <c r="I232" s="1">
        <v>2.0869565217391304</v>
      </c>
      <c r="J232" s="1">
        <v>5.3913043478260869</v>
      </c>
      <c r="K232" s="1">
        <v>5.2146739130434785</v>
      </c>
      <c r="L232" s="1">
        <f t="shared" si="12"/>
        <v>10.605978260869566</v>
      </c>
      <c r="M232" s="1">
        <f t="shared" si="13"/>
        <v>0.14190663176265272</v>
      </c>
      <c r="N232" s="1">
        <v>5.4782608695652177</v>
      </c>
      <c r="O232" s="1">
        <v>0</v>
      </c>
      <c r="P232" s="1">
        <f t="shared" si="14"/>
        <v>5.4782608695652177</v>
      </c>
      <c r="Q232" s="1">
        <f t="shared" si="15"/>
        <v>7.3298429319371736E-2</v>
      </c>
    </row>
    <row r="233" spans="1:17" x14ac:dyDescent="0.3">
      <c r="A233" t="s">
        <v>32</v>
      </c>
      <c r="B233" t="s">
        <v>431</v>
      </c>
      <c r="C233" t="s">
        <v>432</v>
      </c>
      <c r="D233" t="s">
        <v>78</v>
      </c>
      <c r="E233" s="1">
        <v>112.80434782608695</v>
      </c>
      <c r="F233" s="1">
        <v>5.1304347826086953</v>
      </c>
      <c r="G233" s="1">
        <v>0.4891304347826087</v>
      </c>
      <c r="H233" s="1">
        <v>0.37097826086956526</v>
      </c>
      <c r="I233" s="1">
        <v>0</v>
      </c>
      <c r="J233" s="1">
        <v>5.3913043478260869</v>
      </c>
      <c r="K233" s="1">
        <v>6.4157608695652177</v>
      </c>
      <c r="L233" s="1">
        <f t="shared" si="12"/>
        <v>11.807065217391305</v>
      </c>
      <c r="M233" s="1">
        <f t="shared" si="13"/>
        <v>0.10466852958180768</v>
      </c>
      <c r="N233" s="1">
        <v>5.4782608695652177</v>
      </c>
      <c r="O233" s="1">
        <v>2.2065217391304346</v>
      </c>
      <c r="P233" s="1">
        <f t="shared" si="14"/>
        <v>7.6847826086956523</v>
      </c>
      <c r="Q233" s="1">
        <f t="shared" si="15"/>
        <v>6.8124879552900364E-2</v>
      </c>
    </row>
    <row r="234" spans="1:17" x14ac:dyDescent="0.3">
      <c r="A234" t="s">
        <v>32</v>
      </c>
      <c r="B234" t="s">
        <v>433</v>
      </c>
      <c r="C234" t="s">
        <v>424</v>
      </c>
      <c r="D234" t="s">
        <v>87</v>
      </c>
      <c r="E234" s="1">
        <v>112.64130434782609</v>
      </c>
      <c r="F234" s="1">
        <v>5.2445652173913047</v>
      </c>
      <c r="G234" s="1">
        <v>6.5217391304347824E-2</v>
      </c>
      <c r="H234" s="1">
        <v>0.52173913043478259</v>
      </c>
      <c r="I234" s="1">
        <v>2.8804347826086958</v>
      </c>
      <c r="J234" s="1">
        <v>4.7418478260869561</v>
      </c>
      <c r="K234" s="1">
        <v>0</v>
      </c>
      <c r="L234" s="1">
        <f t="shared" si="12"/>
        <v>4.7418478260869561</v>
      </c>
      <c r="M234" s="1">
        <f t="shared" si="13"/>
        <v>4.209688314194731E-2</v>
      </c>
      <c r="N234" s="1">
        <v>5.3043478260869561</v>
      </c>
      <c r="O234" s="1">
        <v>0</v>
      </c>
      <c r="P234" s="1">
        <f t="shared" si="14"/>
        <v>5.3043478260869561</v>
      </c>
      <c r="Q234" s="1">
        <f t="shared" si="15"/>
        <v>4.70906108269806E-2</v>
      </c>
    </row>
    <row r="235" spans="1:17" x14ac:dyDescent="0.3">
      <c r="A235" t="s">
        <v>32</v>
      </c>
      <c r="B235" t="s">
        <v>434</v>
      </c>
      <c r="C235" t="s">
        <v>53</v>
      </c>
      <c r="D235" t="s">
        <v>49</v>
      </c>
      <c r="E235" s="1">
        <v>113.07608695652173</v>
      </c>
      <c r="F235" s="1">
        <v>5.5652173913043477</v>
      </c>
      <c r="G235" s="1">
        <v>7.6086956521739135E-2</v>
      </c>
      <c r="H235" s="1">
        <v>0.78260869565217395</v>
      </c>
      <c r="I235" s="1">
        <v>0.66304347826086951</v>
      </c>
      <c r="J235" s="1">
        <v>0</v>
      </c>
      <c r="K235" s="1">
        <v>23.472826086956523</v>
      </c>
      <c r="L235" s="1">
        <f t="shared" si="12"/>
        <v>23.472826086956523</v>
      </c>
      <c r="M235" s="1">
        <f t="shared" si="13"/>
        <v>0.20758435066807654</v>
      </c>
      <c r="N235" s="1">
        <v>0</v>
      </c>
      <c r="O235" s="1">
        <v>9.6739130434782616</v>
      </c>
      <c r="P235" s="1">
        <f t="shared" si="14"/>
        <v>9.6739130434782616</v>
      </c>
      <c r="Q235" s="1">
        <f t="shared" si="15"/>
        <v>8.5552244544842837E-2</v>
      </c>
    </row>
    <row r="236" spans="1:17" x14ac:dyDescent="0.3">
      <c r="A236" t="s">
        <v>32</v>
      </c>
      <c r="B236" t="s">
        <v>435</v>
      </c>
      <c r="C236" t="s">
        <v>196</v>
      </c>
      <c r="D236" t="s">
        <v>197</v>
      </c>
      <c r="E236" s="1">
        <v>36.576086956521742</v>
      </c>
      <c r="F236" s="1">
        <v>5.3913043478260869</v>
      </c>
      <c r="G236" s="1">
        <v>0.23097826086956522</v>
      </c>
      <c r="H236" s="1">
        <v>0.17913043478260871</v>
      </c>
      <c r="I236" s="1">
        <v>0</v>
      </c>
      <c r="J236" s="1">
        <v>0</v>
      </c>
      <c r="K236" s="1">
        <v>0</v>
      </c>
      <c r="L236" s="1">
        <f t="shared" si="12"/>
        <v>0</v>
      </c>
      <c r="M236" s="1">
        <f t="shared" si="13"/>
        <v>0</v>
      </c>
      <c r="N236" s="1">
        <v>11.399456521739131</v>
      </c>
      <c r="O236" s="1">
        <v>0</v>
      </c>
      <c r="P236" s="1">
        <f t="shared" si="14"/>
        <v>11.399456521739131</v>
      </c>
      <c r="Q236" s="1">
        <f t="shared" si="15"/>
        <v>0.31166419019316494</v>
      </c>
    </row>
    <row r="237" spans="1:17" x14ac:dyDescent="0.3">
      <c r="A237" t="s">
        <v>32</v>
      </c>
      <c r="B237" t="s">
        <v>436</v>
      </c>
      <c r="C237" t="s">
        <v>287</v>
      </c>
      <c r="D237" t="s">
        <v>197</v>
      </c>
      <c r="E237" s="1">
        <v>96.619565217391298</v>
      </c>
      <c r="F237" s="1">
        <v>5.4782608695652177</v>
      </c>
      <c r="G237" s="1">
        <v>0.86956521739130432</v>
      </c>
      <c r="H237" s="1">
        <v>0.44565217391304346</v>
      </c>
      <c r="I237" s="1">
        <v>2.2282608695652173</v>
      </c>
      <c r="J237" s="1">
        <v>0</v>
      </c>
      <c r="K237" s="1">
        <v>11.627717391304348</v>
      </c>
      <c r="L237" s="1">
        <f t="shared" si="12"/>
        <v>11.627717391304348</v>
      </c>
      <c r="M237" s="1">
        <f t="shared" si="13"/>
        <v>0.12034537068286646</v>
      </c>
      <c r="N237" s="1">
        <v>12.736413043478262</v>
      </c>
      <c r="O237" s="1">
        <v>0</v>
      </c>
      <c r="P237" s="1">
        <f t="shared" si="14"/>
        <v>12.736413043478262</v>
      </c>
      <c r="Q237" s="1">
        <f t="shared" si="15"/>
        <v>0.13182022724715942</v>
      </c>
    </row>
    <row r="238" spans="1:17" x14ac:dyDescent="0.3">
      <c r="A238" t="s">
        <v>32</v>
      </c>
      <c r="B238" t="s">
        <v>437</v>
      </c>
      <c r="C238" t="s">
        <v>200</v>
      </c>
      <c r="D238" t="s">
        <v>39</v>
      </c>
      <c r="E238" s="1">
        <v>113.84782608695652</v>
      </c>
      <c r="F238" s="1">
        <v>5.3043478260869561</v>
      </c>
      <c r="G238" s="1">
        <v>0.17391304347826086</v>
      </c>
      <c r="H238" s="1">
        <v>0.52173913043478259</v>
      </c>
      <c r="I238" s="1">
        <v>1.5978260869565217</v>
      </c>
      <c r="J238" s="1">
        <v>5.1304347826086953</v>
      </c>
      <c r="K238" s="1">
        <v>0.76086956521739135</v>
      </c>
      <c r="L238" s="1">
        <f t="shared" si="12"/>
        <v>5.8913043478260869</v>
      </c>
      <c r="M238" s="1">
        <f t="shared" si="13"/>
        <v>5.1747183502004968E-2</v>
      </c>
      <c r="N238" s="1">
        <v>5.3043478260869561</v>
      </c>
      <c r="O238" s="1">
        <v>4.6956521739130439</v>
      </c>
      <c r="P238" s="1">
        <f t="shared" si="14"/>
        <v>10</v>
      </c>
      <c r="Q238" s="1">
        <f t="shared" si="15"/>
        <v>8.7836547641779644E-2</v>
      </c>
    </row>
    <row r="239" spans="1:17" x14ac:dyDescent="0.3">
      <c r="A239" t="s">
        <v>32</v>
      </c>
      <c r="B239" t="s">
        <v>438</v>
      </c>
      <c r="C239" t="s">
        <v>439</v>
      </c>
      <c r="D239" t="s">
        <v>39</v>
      </c>
      <c r="E239" s="1">
        <v>68.163043478260875</v>
      </c>
      <c r="F239" s="1">
        <v>11.043478260869565</v>
      </c>
      <c r="G239" s="1">
        <v>0</v>
      </c>
      <c r="H239" s="1">
        <v>0.2608695652173913</v>
      </c>
      <c r="I239" s="1">
        <v>1.2608695652173914</v>
      </c>
      <c r="J239" s="1">
        <v>5.0446739130434786</v>
      </c>
      <c r="K239" s="1">
        <v>5.5865217391304336</v>
      </c>
      <c r="L239" s="1">
        <f t="shared" si="12"/>
        <v>10.631195652173911</v>
      </c>
      <c r="M239" s="1">
        <f t="shared" si="13"/>
        <v>0.15596715037474082</v>
      </c>
      <c r="N239" s="1">
        <v>5.5652173913043477</v>
      </c>
      <c r="O239" s="1">
        <v>0</v>
      </c>
      <c r="P239" s="1">
        <f t="shared" si="14"/>
        <v>5.5652173913043477</v>
      </c>
      <c r="Q239" s="1">
        <f t="shared" si="15"/>
        <v>8.1645670546962201E-2</v>
      </c>
    </row>
    <row r="240" spans="1:17" x14ac:dyDescent="0.3">
      <c r="A240" t="s">
        <v>32</v>
      </c>
      <c r="B240" t="s">
        <v>440</v>
      </c>
      <c r="C240" t="s">
        <v>144</v>
      </c>
      <c r="D240" t="s">
        <v>145</v>
      </c>
      <c r="E240" s="1">
        <v>138.44565217391303</v>
      </c>
      <c r="F240" s="1">
        <v>9.9130434782608692</v>
      </c>
      <c r="G240" s="1">
        <v>0</v>
      </c>
      <c r="H240" s="1">
        <v>0.67065217391304355</v>
      </c>
      <c r="I240" s="1">
        <v>0</v>
      </c>
      <c r="J240" s="1">
        <v>5.7391304347826084</v>
      </c>
      <c r="K240" s="1">
        <v>4.2850000000000001</v>
      </c>
      <c r="L240" s="1">
        <f t="shared" si="12"/>
        <v>10.024130434782609</v>
      </c>
      <c r="M240" s="1">
        <f t="shared" si="13"/>
        <v>7.2404804899112829E-2</v>
      </c>
      <c r="N240" s="1">
        <v>5.6521739130434785</v>
      </c>
      <c r="O240" s="1">
        <v>5.3219565217391303</v>
      </c>
      <c r="P240" s="1">
        <f t="shared" si="14"/>
        <v>10.974130434782609</v>
      </c>
      <c r="Q240" s="1">
        <f t="shared" si="15"/>
        <v>7.9266703305330935E-2</v>
      </c>
    </row>
    <row r="241" spans="1:17" x14ac:dyDescent="0.3">
      <c r="A241" t="s">
        <v>32</v>
      </c>
      <c r="B241" t="s">
        <v>441</v>
      </c>
      <c r="C241" t="s">
        <v>442</v>
      </c>
      <c r="D241" t="s">
        <v>87</v>
      </c>
      <c r="E241" s="1">
        <v>114.97826086956522</v>
      </c>
      <c r="F241" s="1">
        <v>3.0597826086956523</v>
      </c>
      <c r="G241" s="1">
        <v>0.32608695652173914</v>
      </c>
      <c r="H241" s="1">
        <v>0</v>
      </c>
      <c r="I241" s="1">
        <v>0</v>
      </c>
      <c r="J241" s="1">
        <v>10.200000000000001</v>
      </c>
      <c r="K241" s="1">
        <v>10.528913043478264</v>
      </c>
      <c r="L241" s="1">
        <f t="shared" si="12"/>
        <v>20.728913043478265</v>
      </c>
      <c r="M241" s="1">
        <f t="shared" si="13"/>
        <v>0.18028549820381928</v>
      </c>
      <c r="N241" s="1">
        <v>8.7907608695652169</v>
      </c>
      <c r="O241" s="1">
        <v>17.097826086956523</v>
      </c>
      <c r="P241" s="1">
        <f t="shared" si="14"/>
        <v>25.888586956521742</v>
      </c>
      <c r="Q241" s="1">
        <f t="shared" si="15"/>
        <v>0.22516071090943471</v>
      </c>
    </row>
    <row r="242" spans="1:17" x14ac:dyDescent="0.3">
      <c r="A242" t="s">
        <v>32</v>
      </c>
      <c r="B242" t="s">
        <v>443</v>
      </c>
      <c r="C242" t="s">
        <v>116</v>
      </c>
      <c r="D242" t="s">
        <v>84</v>
      </c>
      <c r="E242" s="1">
        <v>116.06521739130434</v>
      </c>
      <c r="F242" s="1">
        <v>4.5217391304347823</v>
      </c>
      <c r="G242" s="1">
        <v>0.39130434782608697</v>
      </c>
      <c r="H242" s="1">
        <v>0.12771739130434784</v>
      </c>
      <c r="I242" s="1">
        <v>7.6521739130434785</v>
      </c>
      <c r="J242" s="1">
        <v>4.7092391304347823</v>
      </c>
      <c r="K242" s="1">
        <v>4.7065217391304346</v>
      </c>
      <c r="L242" s="1">
        <f t="shared" si="12"/>
        <v>9.4157608695652169</v>
      </c>
      <c r="M242" s="1">
        <f t="shared" si="13"/>
        <v>8.1124742461135047E-2</v>
      </c>
      <c r="N242" s="1">
        <v>9.6521739130434785</v>
      </c>
      <c r="O242" s="1">
        <v>4.9565217391304346</v>
      </c>
      <c r="P242" s="1">
        <f t="shared" si="14"/>
        <v>14.608695652173914</v>
      </c>
      <c r="Q242" s="1">
        <f t="shared" si="15"/>
        <v>0.12586626709121559</v>
      </c>
    </row>
    <row r="243" spans="1:17" x14ac:dyDescent="0.3">
      <c r="A243" t="s">
        <v>32</v>
      </c>
      <c r="B243" t="s">
        <v>444</v>
      </c>
      <c r="C243" t="s">
        <v>189</v>
      </c>
      <c r="D243" t="s">
        <v>66</v>
      </c>
      <c r="E243" s="1">
        <v>53.945652173913047</v>
      </c>
      <c r="F243" s="1">
        <v>6.8695652173913047</v>
      </c>
      <c r="G243" s="1">
        <v>1.2913043478260855</v>
      </c>
      <c r="H243" s="1">
        <v>0.24543478260869564</v>
      </c>
      <c r="I243" s="1">
        <v>0</v>
      </c>
      <c r="J243" s="1">
        <v>5.0830434782608691</v>
      </c>
      <c r="K243" s="1">
        <v>4.1088043478260872</v>
      </c>
      <c r="L243" s="1">
        <f t="shared" si="12"/>
        <v>9.1918478260869563</v>
      </c>
      <c r="M243" s="1">
        <f t="shared" si="13"/>
        <v>0.17039089260527904</v>
      </c>
      <c r="N243" s="1">
        <v>0</v>
      </c>
      <c r="O243" s="1">
        <v>5.7754347826086958</v>
      </c>
      <c r="P243" s="1">
        <f t="shared" si="14"/>
        <v>5.7754347826086958</v>
      </c>
      <c r="Q243" s="1">
        <f t="shared" si="15"/>
        <v>0.10706024581906105</v>
      </c>
    </row>
    <row r="244" spans="1:17" x14ac:dyDescent="0.3">
      <c r="A244" t="s">
        <v>32</v>
      </c>
      <c r="B244" t="s">
        <v>445</v>
      </c>
      <c r="C244" t="s">
        <v>129</v>
      </c>
      <c r="D244" t="s">
        <v>130</v>
      </c>
      <c r="E244" s="1">
        <v>35.097826086956523</v>
      </c>
      <c r="F244" s="1">
        <v>6.2608695652173916</v>
      </c>
      <c r="G244" s="1">
        <v>0</v>
      </c>
      <c r="H244" s="1">
        <v>0</v>
      </c>
      <c r="I244" s="1">
        <v>0</v>
      </c>
      <c r="J244" s="1">
        <v>5.4782608695652177</v>
      </c>
      <c r="K244" s="1">
        <v>0</v>
      </c>
      <c r="L244" s="1">
        <f t="shared" si="12"/>
        <v>5.4782608695652177</v>
      </c>
      <c r="M244" s="1">
        <f t="shared" si="13"/>
        <v>0.15608547537937442</v>
      </c>
      <c r="N244" s="1">
        <v>5.3043478260869561</v>
      </c>
      <c r="O244" s="1">
        <v>0</v>
      </c>
      <c r="P244" s="1">
        <f t="shared" si="14"/>
        <v>5.3043478260869561</v>
      </c>
      <c r="Q244" s="1">
        <f t="shared" si="15"/>
        <v>0.15113038092288633</v>
      </c>
    </row>
    <row r="245" spans="1:17" x14ac:dyDescent="0.3">
      <c r="A245" t="s">
        <v>32</v>
      </c>
      <c r="B245" t="s">
        <v>446</v>
      </c>
      <c r="C245" t="s">
        <v>266</v>
      </c>
      <c r="D245" t="s">
        <v>267</v>
      </c>
      <c r="E245" s="1">
        <v>104.76086956521739</v>
      </c>
      <c r="F245" s="1">
        <v>26.992934782608696</v>
      </c>
      <c r="G245" s="1">
        <v>0.39130434782608697</v>
      </c>
      <c r="H245" s="1">
        <v>0.52858695652173904</v>
      </c>
      <c r="I245" s="1">
        <v>0.78260869565217395</v>
      </c>
      <c r="J245" s="1">
        <v>10.546195652173912</v>
      </c>
      <c r="K245" s="1">
        <v>6.6548913043478262</v>
      </c>
      <c r="L245" s="1">
        <f t="shared" si="12"/>
        <v>17.201086956521738</v>
      </c>
      <c r="M245" s="1">
        <f t="shared" si="13"/>
        <v>0.1641938161444283</v>
      </c>
      <c r="N245" s="1">
        <v>5.4293478260869561</v>
      </c>
      <c r="O245" s="1">
        <v>5.375</v>
      </c>
      <c r="P245" s="1">
        <f t="shared" si="14"/>
        <v>10.804347826086957</v>
      </c>
      <c r="Q245" s="1">
        <f t="shared" si="15"/>
        <v>0.10313343017223491</v>
      </c>
    </row>
    <row r="246" spans="1:17" x14ac:dyDescent="0.3">
      <c r="A246" t="s">
        <v>32</v>
      </c>
      <c r="B246" t="s">
        <v>447</v>
      </c>
      <c r="C246" t="s">
        <v>34</v>
      </c>
      <c r="D246" t="s">
        <v>35</v>
      </c>
      <c r="E246" s="1">
        <v>47.793478260869563</v>
      </c>
      <c r="F246" s="1">
        <v>0</v>
      </c>
      <c r="G246" s="1">
        <v>0.55434782608695654</v>
      </c>
      <c r="H246" s="1">
        <v>0.27500000000000002</v>
      </c>
      <c r="I246" s="1">
        <v>0.75</v>
      </c>
      <c r="J246" s="1">
        <v>10.839347826086957</v>
      </c>
      <c r="K246" s="1">
        <v>0</v>
      </c>
      <c r="L246" s="1">
        <f t="shared" si="12"/>
        <v>10.839347826086957</v>
      </c>
      <c r="M246" s="1">
        <f t="shared" si="13"/>
        <v>0.22679554241528319</v>
      </c>
      <c r="N246" s="1">
        <v>5.5652173913043477</v>
      </c>
      <c r="O246" s="1">
        <v>0</v>
      </c>
      <c r="P246" s="1">
        <f t="shared" si="14"/>
        <v>5.5652173913043477</v>
      </c>
      <c r="Q246" s="1">
        <f t="shared" si="15"/>
        <v>0.11644302933818512</v>
      </c>
    </row>
    <row r="247" spans="1:17" x14ac:dyDescent="0.3">
      <c r="A247" t="s">
        <v>32</v>
      </c>
      <c r="B247" t="s">
        <v>448</v>
      </c>
      <c r="C247" t="s">
        <v>46</v>
      </c>
      <c r="D247" t="s">
        <v>39</v>
      </c>
      <c r="E247" s="1">
        <v>114.29347826086956</v>
      </c>
      <c r="F247" s="1">
        <v>5.5652173913043477</v>
      </c>
      <c r="G247" s="1">
        <v>0.2608695652173913</v>
      </c>
      <c r="H247" s="1">
        <v>0.2608695652173913</v>
      </c>
      <c r="I247" s="1">
        <v>0.84782608695652173</v>
      </c>
      <c r="J247" s="1">
        <v>5.1304347826086953</v>
      </c>
      <c r="K247" s="1">
        <v>1.2828260869565218</v>
      </c>
      <c r="L247" s="1">
        <f t="shared" si="12"/>
        <v>6.4132608695652173</v>
      </c>
      <c r="M247" s="1">
        <f t="shared" si="13"/>
        <v>5.6112220637184976E-2</v>
      </c>
      <c r="N247" s="1">
        <v>5.3043478260869561</v>
      </c>
      <c r="O247" s="1">
        <v>5.1161956521739116</v>
      </c>
      <c r="P247" s="1">
        <f t="shared" si="14"/>
        <v>10.420543478260868</v>
      </c>
      <c r="Q247" s="1">
        <f t="shared" si="15"/>
        <v>9.117356157869709E-2</v>
      </c>
    </row>
    <row r="248" spans="1:17" x14ac:dyDescent="0.3">
      <c r="A248" t="s">
        <v>32</v>
      </c>
      <c r="B248" t="s">
        <v>449</v>
      </c>
      <c r="C248" t="s">
        <v>376</v>
      </c>
      <c r="D248" t="s">
        <v>377</v>
      </c>
      <c r="E248" s="1">
        <v>63.793478260869563</v>
      </c>
      <c r="F248" s="1">
        <v>5.5652173913043477</v>
      </c>
      <c r="G248" s="1">
        <v>0.32608695652173914</v>
      </c>
      <c r="H248" s="1">
        <v>0.31413043478260871</v>
      </c>
      <c r="I248" s="1">
        <v>0.54347826086956519</v>
      </c>
      <c r="J248" s="1">
        <v>2.9153260869565223</v>
      </c>
      <c r="K248" s="1">
        <v>0</v>
      </c>
      <c r="L248" s="1">
        <f t="shared" si="12"/>
        <v>2.9153260869565223</v>
      </c>
      <c r="M248" s="1">
        <f t="shared" si="13"/>
        <v>4.5699437723632656E-2</v>
      </c>
      <c r="N248" s="1">
        <v>4.1844565217391292</v>
      </c>
      <c r="O248" s="1">
        <v>0</v>
      </c>
      <c r="P248" s="1">
        <f t="shared" si="14"/>
        <v>4.1844565217391292</v>
      </c>
      <c r="Q248" s="1">
        <f t="shared" si="15"/>
        <v>6.5593797921281297E-2</v>
      </c>
    </row>
    <row r="249" spans="1:17" x14ac:dyDescent="0.3">
      <c r="A249" t="s">
        <v>32</v>
      </c>
      <c r="B249" t="s">
        <v>450</v>
      </c>
      <c r="C249" t="s">
        <v>127</v>
      </c>
      <c r="D249" t="s">
        <v>114</v>
      </c>
      <c r="E249" s="1">
        <v>167.09782608695653</v>
      </c>
      <c r="F249" s="1">
        <v>6.4347826086956523</v>
      </c>
      <c r="G249" s="1">
        <v>0.43043478260869622</v>
      </c>
      <c r="H249" s="1">
        <v>0.69717391304347831</v>
      </c>
      <c r="I249" s="1">
        <v>0</v>
      </c>
      <c r="J249" s="1">
        <v>4.8276086956521738</v>
      </c>
      <c r="K249" s="1">
        <v>17.505760869565226</v>
      </c>
      <c r="L249" s="1">
        <f t="shared" si="12"/>
        <v>22.333369565217399</v>
      </c>
      <c r="M249" s="1">
        <f t="shared" si="13"/>
        <v>0.1336544591166331</v>
      </c>
      <c r="N249" s="1">
        <v>5.7391304347826084</v>
      </c>
      <c r="O249" s="1">
        <v>4.0751086956521743</v>
      </c>
      <c r="P249" s="1">
        <f t="shared" si="14"/>
        <v>9.8142391304347818</v>
      </c>
      <c r="Q249" s="1">
        <f t="shared" si="15"/>
        <v>5.8733493787809787E-2</v>
      </c>
    </row>
    <row r="250" spans="1:17" x14ac:dyDescent="0.3">
      <c r="A250" t="s">
        <v>32</v>
      </c>
      <c r="B250" t="s">
        <v>451</v>
      </c>
      <c r="C250" t="s">
        <v>80</v>
      </c>
      <c r="D250" t="s">
        <v>81</v>
      </c>
      <c r="E250" s="1">
        <v>113.06521739130434</v>
      </c>
      <c r="F250" s="1">
        <v>4.9565217391304346</v>
      </c>
      <c r="G250" s="1">
        <v>0.84782608695652173</v>
      </c>
      <c r="H250" s="1">
        <v>0.55434782608695654</v>
      </c>
      <c r="I250" s="1">
        <v>1.2282608695652173</v>
      </c>
      <c r="J250" s="1">
        <v>5.3855434782608693</v>
      </c>
      <c r="K250" s="1">
        <v>18.759021739130436</v>
      </c>
      <c r="L250" s="1">
        <f t="shared" si="12"/>
        <v>24.144565217391303</v>
      </c>
      <c r="M250" s="1">
        <f t="shared" si="13"/>
        <v>0.21354547202461066</v>
      </c>
      <c r="N250" s="1">
        <v>11.057065217391305</v>
      </c>
      <c r="O250" s="1">
        <v>5.3043478260869561</v>
      </c>
      <c r="P250" s="1">
        <f t="shared" si="14"/>
        <v>16.361413043478262</v>
      </c>
      <c r="Q250" s="1">
        <f t="shared" si="15"/>
        <v>0.14470774850990195</v>
      </c>
    </row>
    <row r="251" spans="1:17" x14ac:dyDescent="0.3">
      <c r="A251" t="s">
        <v>32</v>
      </c>
      <c r="B251" t="s">
        <v>452</v>
      </c>
      <c r="C251" t="s">
        <v>176</v>
      </c>
      <c r="D251" t="s">
        <v>145</v>
      </c>
      <c r="E251" s="1">
        <v>107.10869565217391</v>
      </c>
      <c r="F251" s="1">
        <v>5.7391304347826084</v>
      </c>
      <c r="G251" s="1">
        <v>1.0434782608695652</v>
      </c>
      <c r="H251" s="1">
        <v>0.58826086956521739</v>
      </c>
      <c r="I251" s="1">
        <v>2.3260869565217392</v>
      </c>
      <c r="J251" s="1">
        <v>5.1304347826086953</v>
      </c>
      <c r="K251" s="1">
        <v>16.964673913043477</v>
      </c>
      <c r="L251" s="1">
        <f t="shared" si="12"/>
        <v>22.095108695652172</v>
      </c>
      <c r="M251" s="1">
        <f t="shared" si="13"/>
        <v>0.20628678709153642</v>
      </c>
      <c r="N251" s="1">
        <v>0</v>
      </c>
      <c r="O251" s="1">
        <v>29.25</v>
      </c>
      <c r="P251" s="1">
        <f t="shared" si="14"/>
        <v>29.25</v>
      </c>
      <c r="Q251" s="1">
        <f t="shared" si="15"/>
        <v>0.27308707124010556</v>
      </c>
    </row>
    <row r="252" spans="1:17" x14ac:dyDescent="0.3">
      <c r="A252" t="s">
        <v>32</v>
      </c>
      <c r="B252" t="s">
        <v>453</v>
      </c>
      <c r="C252" t="s">
        <v>104</v>
      </c>
      <c r="D252" t="s">
        <v>180</v>
      </c>
      <c r="E252" s="1">
        <v>100.56521739130434</v>
      </c>
      <c r="F252" s="1">
        <v>5.7391304347826084</v>
      </c>
      <c r="G252" s="1">
        <v>0.31521739130434784</v>
      </c>
      <c r="H252" s="1">
        <v>0.8405434782608695</v>
      </c>
      <c r="I252" s="1">
        <v>1.0978260869565217</v>
      </c>
      <c r="J252" s="1">
        <v>5.4782608695652177</v>
      </c>
      <c r="K252" s="1">
        <v>15.910326086956522</v>
      </c>
      <c r="L252" s="1">
        <f t="shared" si="12"/>
        <v>21.388586956521738</v>
      </c>
      <c r="M252" s="1">
        <f t="shared" si="13"/>
        <v>0.21268374405533938</v>
      </c>
      <c r="N252" s="1">
        <v>0</v>
      </c>
      <c r="O252" s="1">
        <v>15.654891304347826</v>
      </c>
      <c r="P252" s="1">
        <f t="shared" si="14"/>
        <v>15.654891304347826</v>
      </c>
      <c r="Q252" s="1">
        <f t="shared" si="15"/>
        <v>0.15566904453091224</v>
      </c>
    </row>
    <row r="253" spans="1:17" x14ac:dyDescent="0.3">
      <c r="A253" t="s">
        <v>32</v>
      </c>
      <c r="B253" t="s">
        <v>454</v>
      </c>
      <c r="C253" t="s">
        <v>138</v>
      </c>
      <c r="D253" t="s">
        <v>130</v>
      </c>
      <c r="E253" s="1">
        <v>95.782608695652172</v>
      </c>
      <c r="F253" s="1">
        <v>5.6521739130434785</v>
      </c>
      <c r="G253" s="1">
        <v>0.83152173913043481</v>
      </c>
      <c r="H253" s="1">
        <v>0.43663043478260871</v>
      </c>
      <c r="I253" s="1">
        <v>2.847826086956522</v>
      </c>
      <c r="J253" s="1">
        <v>5.3043478260869561</v>
      </c>
      <c r="K253" s="1">
        <v>13.293478260869565</v>
      </c>
      <c r="L253" s="1">
        <f t="shared" si="12"/>
        <v>18.59782608695652</v>
      </c>
      <c r="M253" s="1">
        <f t="shared" si="13"/>
        <v>0.19416704493871992</v>
      </c>
      <c r="N253" s="1">
        <v>0</v>
      </c>
      <c r="O253" s="1">
        <v>30.502717391304348</v>
      </c>
      <c r="P253" s="1">
        <f t="shared" si="14"/>
        <v>30.502717391304348</v>
      </c>
      <c r="Q253" s="1">
        <f t="shared" si="15"/>
        <v>0.31845778483885612</v>
      </c>
    </row>
    <row r="254" spans="1:17" x14ac:dyDescent="0.3">
      <c r="A254" t="s">
        <v>32</v>
      </c>
      <c r="B254" t="s">
        <v>455</v>
      </c>
      <c r="C254" t="s">
        <v>456</v>
      </c>
      <c r="D254" t="s">
        <v>39</v>
      </c>
      <c r="E254" s="1">
        <v>49.173913043478258</v>
      </c>
      <c r="F254" s="1">
        <v>5.6521739130434785</v>
      </c>
      <c r="G254" s="1">
        <v>0.28695652173913011</v>
      </c>
      <c r="H254" s="1">
        <v>0.36271739130434788</v>
      </c>
      <c r="I254" s="1">
        <v>0</v>
      </c>
      <c r="J254" s="1">
        <v>5.2969565217391308</v>
      </c>
      <c r="K254" s="1">
        <v>0</v>
      </c>
      <c r="L254" s="1">
        <f t="shared" si="12"/>
        <v>5.2969565217391308</v>
      </c>
      <c r="M254" s="1">
        <f t="shared" si="13"/>
        <v>0.1077188328912467</v>
      </c>
      <c r="N254" s="1">
        <v>5.0295652173913057</v>
      </c>
      <c r="O254" s="1">
        <v>0</v>
      </c>
      <c r="P254" s="1">
        <f t="shared" si="14"/>
        <v>5.0295652173913057</v>
      </c>
      <c r="Q254" s="1">
        <f t="shared" si="15"/>
        <v>0.10228116710875335</v>
      </c>
    </row>
    <row r="255" spans="1:17" x14ac:dyDescent="0.3">
      <c r="A255" t="s">
        <v>32</v>
      </c>
      <c r="B255" t="s">
        <v>457</v>
      </c>
      <c r="C255" t="s">
        <v>342</v>
      </c>
      <c r="D255" t="s">
        <v>78</v>
      </c>
      <c r="E255" s="1">
        <v>110.23913043478261</v>
      </c>
      <c r="F255" s="1">
        <v>5.3043478260869561</v>
      </c>
      <c r="G255" s="1">
        <v>0.71739130434782605</v>
      </c>
      <c r="H255" s="1">
        <v>0.37760869565217386</v>
      </c>
      <c r="I255" s="1">
        <v>0</v>
      </c>
      <c r="J255" s="1">
        <v>6.1091304347826094</v>
      </c>
      <c r="K255" s="1">
        <v>12.010869565217387</v>
      </c>
      <c r="L255" s="1">
        <f t="shared" si="12"/>
        <v>18.119999999999997</v>
      </c>
      <c r="M255" s="1">
        <f t="shared" si="13"/>
        <v>0.16436994675606387</v>
      </c>
      <c r="N255" s="1">
        <v>0</v>
      </c>
      <c r="O255" s="1">
        <v>6.8910869565217379</v>
      </c>
      <c r="P255" s="1">
        <f t="shared" si="14"/>
        <v>6.8910869565217379</v>
      </c>
      <c r="Q255" s="1">
        <f t="shared" si="15"/>
        <v>6.2510352987576401E-2</v>
      </c>
    </row>
    <row r="256" spans="1:17" x14ac:dyDescent="0.3">
      <c r="A256" t="s">
        <v>32</v>
      </c>
      <c r="B256" t="s">
        <v>458</v>
      </c>
      <c r="C256" t="s">
        <v>94</v>
      </c>
      <c r="D256" t="s">
        <v>35</v>
      </c>
      <c r="E256" s="1">
        <v>58.347826086956523</v>
      </c>
      <c r="F256" s="1">
        <v>5.5652173913043477</v>
      </c>
      <c r="G256" s="1">
        <v>0.13043478260869565</v>
      </c>
      <c r="H256" s="1">
        <v>0.86413043478260865</v>
      </c>
      <c r="I256" s="1">
        <v>6.2391304347826084</v>
      </c>
      <c r="J256" s="1">
        <v>5.5652173913043477</v>
      </c>
      <c r="K256" s="1">
        <v>5.4994565217391305</v>
      </c>
      <c r="L256" s="1">
        <f t="shared" si="12"/>
        <v>11.064673913043478</v>
      </c>
      <c r="M256" s="1">
        <f t="shared" si="13"/>
        <v>0.18963301043219075</v>
      </c>
      <c r="N256" s="1">
        <v>5.5652173913043477</v>
      </c>
      <c r="O256" s="1">
        <v>5.5652173913043477</v>
      </c>
      <c r="P256" s="1">
        <f t="shared" si="14"/>
        <v>11.130434782608695</v>
      </c>
      <c r="Q256" s="1">
        <f t="shared" si="15"/>
        <v>0.19076005961251863</v>
      </c>
    </row>
    <row r="257" spans="1:17" x14ac:dyDescent="0.3">
      <c r="A257" t="s">
        <v>32</v>
      </c>
      <c r="B257" t="s">
        <v>459</v>
      </c>
      <c r="C257" t="s">
        <v>241</v>
      </c>
      <c r="D257" t="s">
        <v>49</v>
      </c>
      <c r="E257" s="1">
        <v>191.06521739130434</v>
      </c>
      <c r="F257" s="1">
        <v>5.0434782608695654</v>
      </c>
      <c r="G257" s="1">
        <v>0.28260869565217389</v>
      </c>
      <c r="H257" s="1">
        <v>1.0434782608695652</v>
      </c>
      <c r="I257" s="1">
        <v>15.75</v>
      </c>
      <c r="J257" s="1">
        <v>5.3266304347826079</v>
      </c>
      <c r="K257" s="1">
        <v>25.294782608695652</v>
      </c>
      <c r="L257" s="1">
        <f t="shared" si="12"/>
        <v>30.62141304347826</v>
      </c>
      <c r="M257" s="1">
        <f t="shared" si="13"/>
        <v>0.16026681078621002</v>
      </c>
      <c r="N257" s="1">
        <v>0</v>
      </c>
      <c r="O257" s="1">
        <v>15.909239130434781</v>
      </c>
      <c r="P257" s="1">
        <f t="shared" si="14"/>
        <v>15.909239130434781</v>
      </c>
      <c r="Q257" s="1">
        <f t="shared" si="15"/>
        <v>8.3266014336101937E-2</v>
      </c>
    </row>
    <row r="258" spans="1:17" x14ac:dyDescent="0.3">
      <c r="A258" t="s">
        <v>32</v>
      </c>
      <c r="B258" t="s">
        <v>460</v>
      </c>
      <c r="C258" t="s">
        <v>196</v>
      </c>
      <c r="D258" t="s">
        <v>197</v>
      </c>
      <c r="E258" s="1">
        <v>103.29347826086956</v>
      </c>
      <c r="F258" s="1">
        <v>5.5652173913043477</v>
      </c>
      <c r="G258" s="1">
        <v>0.20652173913043478</v>
      </c>
      <c r="H258" s="1">
        <v>0.46369565217391306</v>
      </c>
      <c r="I258" s="1">
        <v>12.641304347826088</v>
      </c>
      <c r="J258" s="1">
        <v>4.7364130434782608</v>
      </c>
      <c r="K258" s="1">
        <v>5.5461956521739131</v>
      </c>
      <c r="L258" s="1">
        <f t="shared" ref="L258:L321" si="16">SUM(J258,K258)</f>
        <v>10.282608695652174</v>
      </c>
      <c r="M258" s="1">
        <f t="shared" ref="M258:M321" si="17">L258/E258</f>
        <v>9.9547511312217202E-2</v>
      </c>
      <c r="N258" s="1">
        <v>16.891304347826086</v>
      </c>
      <c r="O258" s="1">
        <v>0</v>
      </c>
      <c r="P258" s="1">
        <f t="shared" ref="P258:P321" si="18">SUM(N258,O258)</f>
        <v>16.891304347826086</v>
      </c>
      <c r="Q258" s="1">
        <f t="shared" ref="Q258:Q321" si="19">P258/E258</f>
        <v>0.16352730716615804</v>
      </c>
    </row>
    <row r="259" spans="1:17" x14ac:dyDescent="0.3">
      <c r="A259" t="s">
        <v>32</v>
      </c>
      <c r="B259" t="s">
        <v>461</v>
      </c>
      <c r="C259" t="s">
        <v>138</v>
      </c>
      <c r="D259" t="s">
        <v>130</v>
      </c>
      <c r="E259" s="1">
        <v>85.782608695652172</v>
      </c>
      <c r="F259" s="1">
        <v>5.5652173913043477</v>
      </c>
      <c r="G259" s="1">
        <v>0.27173913043478259</v>
      </c>
      <c r="H259" s="1">
        <v>0.47173913043478288</v>
      </c>
      <c r="I259" s="1">
        <v>5.4782608695652177</v>
      </c>
      <c r="J259" s="1">
        <v>0</v>
      </c>
      <c r="K259" s="1">
        <v>10.700543478260867</v>
      </c>
      <c r="L259" s="1">
        <f t="shared" si="16"/>
        <v>10.700543478260867</v>
      </c>
      <c r="M259" s="1">
        <f t="shared" si="17"/>
        <v>0.12474024328433854</v>
      </c>
      <c r="N259" s="1">
        <v>2.2608695652173911</v>
      </c>
      <c r="O259" s="1">
        <v>8.9388043478260926</v>
      </c>
      <c r="P259" s="1">
        <f t="shared" si="18"/>
        <v>11.199673913043483</v>
      </c>
      <c r="Q259" s="1">
        <f t="shared" si="19"/>
        <v>0.13055879371515464</v>
      </c>
    </row>
    <row r="260" spans="1:17" x14ac:dyDescent="0.3">
      <c r="A260" t="s">
        <v>32</v>
      </c>
      <c r="B260" t="s">
        <v>462</v>
      </c>
      <c r="C260" t="s">
        <v>94</v>
      </c>
      <c r="D260" t="s">
        <v>35</v>
      </c>
      <c r="E260" s="1">
        <v>80.597826086956516</v>
      </c>
      <c r="F260" s="1">
        <v>5.4782608695652177</v>
      </c>
      <c r="G260" s="1">
        <v>0</v>
      </c>
      <c r="H260" s="1">
        <v>0.53913043478260814</v>
      </c>
      <c r="I260" s="1">
        <v>5.5652173913043477</v>
      </c>
      <c r="J260" s="1">
        <v>0</v>
      </c>
      <c r="K260" s="1">
        <v>14.029673913043483</v>
      </c>
      <c r="L260" s="1">
        <f t="shared" si="16"/>
        <v>14.029673913043483</v>
      </c>
      <c r="M260" s="1">
        <f t="shared" si="17"/>
        <v>0.17407012811867842</v>
      </c>
      <c r="N260" s="1">
        <v>0.65641304347826079</v>
      </c>
      <c r="O260" s="1">
        <v>9.1905434782608726</v>
      </c>
      <c r="P260" s="1">
        <f t="shared" si="18"/>
        <v>9.8469565217391342</v>
      </c>
      <c r="Q260" s="1">
        <f t="shared" si="19"/>
        <v>0.12217397167902905</v>
      </c>
    </row>
    <row r="261" spans="1:17" x14ac:dyDescent="0.3">
      <c r="A261" t="s">
        <v>32</v>
      </c>
      <c r="B261" t="s">
        <v>463</v>
      </c>
      <c r="C261" t="s">
        <v>138</v>
      </c>
      <c r="D261" t="s">
        <v>130</v>
      </c>
      <c r="E261" s="1">
        <v>72.021739130434781</v>
      </c>
      <c r="F261" s="1">
        <v>5.0434782608695654</v>
      </c>
      <c r="G261" s="1">
        <v>0.57880434782608692</v>
      </c>
      <c r="H261" s="1">
        <v>0.33695652173913043</v>
      </c>
      <c r="I261" s="1">
        <v>0.55434782608695654</v>
      </c>
      <c r="J261" s="1">
        <v>5.2989130434782608</v>
      </c>
      <c r="K261" s="1">
        <v>7.6872826086956536</v>
      </c>
      <c r="L261" s="1">
        <f t="shared" si="16"/>
        <v>12.986195652173915</v>
      </c>
      <c r="M261" s="1">
        <f t="shared" si="17"/>
        <v>0.18030938726230006</v>
      </c>
      <c r="N261" s="1">
        <v>0</v>
      </c>
      <c r="O261" s="1">
        <v>5.2247826086956533</v>
      </c>
      <c r="P261" s="1">
        <f t="shared" si="18"/>
        <v>5.2247826086956533</v>
      </c>
      <c r="Q261" s="1">
        <f t="shared" si="19"/>
        <v>7.2544521581648064E-2</v>
      </c>
    </row>
    <row r="262" spans="1:17" x14ac:dyDescent="0.3">
      <c r="A262" t="s">
        <v>32</v>
      </c>
      <c r="B262" t="s">
        <v>464</v>
      </c>
      <c r="C262" t="s">
        <v>123</v>
      </c>
      <c r="D262" t="s">
        <v>35</v>
      </c>
      <c r="E262" s="1">
        <v>116.48913043478261</v>
      </c>
      <c r="F262" s="1">
        <v>4.6086956521739131</v>
      </c>
      <c r="G262" s="1">
        <v>0.32608695652173914</v>
      </c>
      <c r="H262" s="1">
        <v>0.60652173913043417</v>
      </c>
      <c r="I262" s="1">
        <v>3.0326086956521738</v>
      </c>
      <c r="J262" s="1">
        <v>0.13673913043478261</v>
      </c>
      <c r="K262" s="1">
        <v>16.072934782608694</v>
      </c>
      <c r="L262" s="1">
        <f t="shared" si="16"/>
        <v>16.209673913043478</v>
      </c>
      <c r="M262" s="1">
        <f t="shared" si="17"/>
        <v>0.13915181487356537</v>
      </c>
      <c r="N262" s="1">
        <v>5.3913043478260869</v>
      </c>
      <c r="O262" s="1">
        <v>0</v>
      </c>
      <c r="P262" s="1">
        <f t="shared" si="18"/>
        <v>5.3913043478260869</v>
      </c>
      <c r="Q262" s="1">
        <f t="shared" si="19"/>
        <v>4.6281608659139682E-2</v>
      </c>
    </row>
    <row r="263" spans="1:17" x14ac:dyDescent="0.3">
      <c r="A263" t="s">
        <v>32</v>
      </c>
      <c r="B263" t="s">
        <v>465</v>
      </c>
      <c r="C263" t="s">
        <v>196</v>
      </c>
      <c r="D263" t="s">
        <v>197</v>
      </c>
      <c r="E263" s="1">
        <v>101.8695652173913</v>
      </c>
      <c r="F263" s="1">
        <v>6.6902173913043477</v>
      </c>
      <c r="G263" s="1">
        <v>0.39130434782608697</v>
      </c>
      <c r="H263" s="1">
        <v>0.53913043478260814</v>
      </c>
      <c r="I263" s="1">
        <v>4.3478260869565215</v>
      </c>
      <c r="J263" s="1">
        <v>0</v>
      </c>
      <c r="K263" s="1">
        <v>9.686304347826086</v>
      </c>
      <c r="L263" s="1">
        <f t="shared" si="16"/>
        <v>9.686304347826086</v>
      </c>
      <c r="M263" s="1">
        <f t="shared" si="17"/>
        <v>9.508536064874093E-2</v>
      </c>
      <c r="N263" s="1">
        <v>5.0434782608695654</v>
      </c>
      <c r="O263" s="1">
        <v>5.8448913043478274</v>
      </c>
      <c r="P263" s="1">
        <f t="shared" si="18"/>
        <v>10.888369565217392</v>
      </c>
      <c r="Q263" s="1">
        <f t="shared" si="19"/>
        <v>0.10688540332906532</v>
      </c>
    </row>
    <row r="264" spans="1:17" x14ac:dyDescent="0.3">
      <c r="A264" t="s">
        <v>32</v>
      </c>
      <c r="B264" t="s">
        <v>466</v>
      </c>
      <c r="C264" t="s">
        <v>127</v>
      </c>
      <c r="D264" t="s">
        <v>114</v>
      </c>
      <c r="E264" s="1">
        <v>99.010869565217391</v>
      </c>
      <c r="F264" s="1">
        <v>5.4782608695652177</v>
      </c>
      <c r="G264" s="1">
        <v>0.10869565217391304</v>
      </c>
      <c r="H264" s="1">
        <v>0.46369565217391279</v>
      </c>
      <c r="I264" s="1">
        <v>5.5652173913043477</v>
      </c>
      <c r="J264" s="1">
        <v>1.3469565217391304</v>
      </c>
      <c r="K264" s="1">
        <v>6.3742391304347823</v>
      </c>
      <c r="L264" s="1">
        <f t="shared" si="16"/>
        <v>7.7211956521739129</v>
      </c>
      <c r="M264" s="1">
        <f t="shared" si="17"/>
        <v>7.7983313206718627E-2</v>
      </c>
      <c r="N264" s="1">
        <v>0</v>
      </c>
      <c r="O264" s="1">
        <v>10.108695652173912</v>
      </c>
      <c r="P264" s="1">
        <f t="shared" si="18"/>
        <v>10.108695652173912</v>
      </c>
      <c r="Q264" s="1">
        <f t="shared" si="19"/>
        <v>0.10209682731364583</v>
      </c>
    </row>
    <row r="265" spans="1:17" x14ac:dyDescent="0.3">
      <c r="A265" t="s">
        <v>32</v>
      </c>
      <c r="B265" t="s">
        <v>467</v>
      </c>
      <c r="C265" t="s">
        <v>127</v>
      </c>
      <c r="D265" t="s">
        <v>114</v>
      </c>
      <c r="E265" s="1">
        <v>89.847826086956516</v>
      </c>
      <c r="F265" s="1">
        <v>5.5652173913043477</v>
      </c>
      <c r="G265" s="1">
        <v>0.28804347826086957</v>
      </c>
      <c r="H265" s="1">
        <v>0.57228260869565239</v>
      </c>
      <c r="I265" s="1">
        <v>5.2608695652173916</v>
      </c>
      <c r="J265" s="1">
        <v>0</v>
      </c>
      <c r="K265" s="1">
        <v>10.036086956521739</v>
      </c>
      <c r="L265" s="1">
        <f t="shared" si="16"/>
        <v>10.036086956521739</v>
      </c>
      <c r="M265" s="1">
        <f t="shared" si="17"/>
        <v>0.11170094362448585</v>
      </c>
      <c r="N265" s="1">
        <v>0</v>
      </c>
      <c r="O265" s="1">
        <v>8.3543478260869577</v>
      </c>
      <c r="P265" s="1">
        <f t="shared" si="18"/>
        <v>8.3543478260869577</v>
      </c>
      <c r="Q265" s="1">
        <f t="shared" si="19"/>
        <v>9.2983305105250436E-2</v>
      </c>
    </row>
    <row r="266" spans="1:17" x14ac:dyDescent="0.3">
      <c r="A266" t="s">
        <v>32</v>
      </c>
      <c r="B266" t="s">
        <v>468</v>
      </c>
      <c r="C266" t="s">
        <v>262</v>
      </c>
      <c r="D266" t="s">
        <v>263</v>
      </c>
      <c r="E266" s="1">
        <v>102.79347826086956</v>
      </c>
      <c r="F266" s="1">
        <v>7.7826086956521738</v>
      </c>
      <c r="G266" s="1">
        <v>0.52173913043478259</v>
      </c>
      <c r="H266" s="1">
        <v>0.61043478260869533</v>
      </c>
      <c r="I266" s="1">
        <v>4.7826086956521738</v>
      </c>
      <c r="J266" s="1">
        <v>0</v>
      </c>
      <c r="K266" s="1">
        <v>9.9420652173913062</v>
      </c>
      <c r="L266" s="1">
        <f t="shared" si="16"/>
        <v>9.9420652173913062</v>
      </c>
      <c r="M266" s="1">
        <f t="shared" si="17"/>
        <v>9.6718832610764527E-2</v>
      </c>
      <c r="N266" s="1">
        <v>0</v>
      </c>
      <c r="O266" s="1">
        <v>8.3202173913043502</v>
      </c>
      <c r="P266" s="1">
        <f t="shared" si="18"/>
        <v>8.3202173913043502</v>
      </c>
      <c r="Q266" s="1">
        <f t="shared" si="19"/>
        <v>8.0941101829332798E-2</v>
      </c>
    </row>
    <row r="267" spans="1:17" x14ac:dyDescent="0.3">
      <c r="A267" t="s">
        <v>32</v>
      </c>
      <c r="B267" t="s">
        <v>469</v>
      </c>
      <c r="C267" t="s">
        <v>215</v>
      </c>
      <c r="D267" t="s">
        <v>35</v>
      </c>
      <c r="E267" s="1">
        <v>106.08695652173913</v>
      </c>
      <c r="F267" s="1">
        <v>5.5652173913043477</v>
      </c>
      <c r="G267" s="1">
        <v>0.32608695652173914</v>
      </c>
      <c r="H267" s="1">
        <v>0.53913043478260814</v>
      </c>
      <c r="I267" s="1">
        <v>5.3260869565217392</v>
      </c>
      <c r="J267" s="1">
        <v>0</v>
      </c>
      <c r="K267" s="1">
        <v>9.8413043478260871</v>
      </c>
      <c r="L267" s="1">
        <f t="shared" si="16"/>
        <v>9.8413043478260871</v>
      </c>
      <c r="M267" s="1">
        <f t="shared" si="17"/>
        <v>9.2766393442622955E-2</v>
      </c>
      <c r="N267" s="1">
        <v>10.521739130434783</v>
      </c>
      <c r="O267" s="1">
        <v>0</v>
      </c>
      <c r="P267" s="1">
        <f t="shared" si="18"/>
        <v>10.521739130434783</v>
      </c>
      <c r="Q267" s="1">
        <f t="shared" si="19"/>
        <v>9.9180327868852475E-2</v>
      </c>
    </row>
    <row r="268" spans="1:17" x14ac:dyDescent="0.3">
      <c r="A268" t="s">
        <v>32</v>
      </c>
      <c r="B268" t="s">
        <v>470</v>
      </c>
      <c r="C268" t="s">
        <v>59</v>
      </c>
      <c r="D268" t="s">
        <v>60</v>
      </c>
      <c r="E268" s="1">
        <v>101.57608695652173</v>
      </c>
      <c r="F268" s="1">
        <v>5.8260869565217392</v>
      </c>
      <c r="G268" s="1">
        <v>0.47282608695652173</v>
      </c>
      <c r="H268" s="1">
        <v>0.53913043478260814</v>
      </c>
      <c r="I268" s="1">
        <v>1.25</v>
      </c>
      <c r="J268" s="1">
        <v>0</v>
      </c>
      <c r="K268" s="1">
        <v>9.3492391304347819</v>
      </c>
      <c r="L268" s="1">
        <f t="shared" si="16"/>
        <v>9.3492391304347819</v>
      </c>
      <c r="M268" s="1">
        <f t="shared" si="17"/>
        <v>9.2041733547351526E-2</v>
      </c>
      <c r="N268" s="1">
        <v>0</v>
      </c>
      <c r="O268" s="1">
        <v>10.817065217391304</v>
      </c>
      <c r="P268" s="1">
        <f t="shared" si="18"/>
        <v>10.817065217391304</v>
      </c>
      <c r="Q268" s="1">
        <f t="shared" si="19"/>
        <v>0.10649224184055646</v>
      </c>
    </row>
    <row r="269" spans="1:17" x14ac:dyDescent="0.3">
      <c r="A269" t="s">
        <v>32</v>
      </c>
      <c r="B269" t="s">
        <v>471</v>
      </c>
      <c r="C269" t="s">
        <v>259</v>
      </c>
      <c r="D269" t="s">
        <v>60</v>
      </c>
      <c r="E269" s="1">
        <v>88.293478260869563</v>
      </c>
      <c r="F269" s="1">
        <v>5.4565217391304346</v>
      </c>
      <c r="G269" s="1">
        <v>0.28260869565217389</v>
      </c>
      <c r="H269" s="1">
        <v>0.2608695652173913</v>
      </c>
      <c r="I269" s="1">
        <v>1.6521739130434783</v>
      </c>
      <c r="J269" s="1">
        <v>5.9320652173913047</v>
      </c>
      <c r="K269" s="1">
        <v>1.1548913043478262</v>
      </c>
      <c r="L269" s="1">
        <f t="shared" si="16"/>
        <v>7.0869565217391308</v>
      </c>
      <c r="M269" s="1">
        <f t="shared" si="17"/>
        <v>8.0265911609011462E-2</v>
      </c>
      <c r="N269" s="1">
        <v>3.1304347826086958</v>
      </c>
      <c r="O269" s="1">
        <v>0</v>
      </c>
      <c r="P269" s="1">
        <f t="shared" si="18"/>
        <v>3.1304347826086958</v>
      </c>
      <c r="Q269" s="1">
        <f t="shared" si="19"/>
        <v>3.5454881201526532E-2</v>
      </c>
    </row>
    <row r="270" spans="1:17" x14ac:dyDescent="0.3">
      <c r="A270" t="s">
        <v>32</v>
      </c>
      <c r="B270" t="s">
        <v>472</v>
      </c>
      <c r="C270" t="s">
        <v>157</v>
      </c>
      <c r="D270" t="s">
        <v>158</v>
      </c>
      <c r="E270" s="1">
        <v>85.706521739130437</v>
      </c>
      <c r="F270" s="1">
        <v>5.5652173913043477</v>
      </c>
      <c r="G270" s="1">
        <v>0</v>
      </c>
      <c r="H270" s="1">
        <v>0.38380434782608691</v>
      </c>
      <c r="I270" s="1">
        <v>0</v>
      </c>
      <c r="J270" s="1">
        <v>5.1294565217391286</v>
      </c>
      <c r="K270" s="1">
        <v>4.4524999999999997</v>
      </c>
      <c r="L270" s="1">
        <f t="shared" si="16"/>
        <v>9.5819565217391283</v>
      </c>
      <c r="M270" s="1">
        <f t="shared" si="17"/>
        <v>0.11179961953075457</v>
      </c>
      <c r="N270" s="1">
        <v>5.6521739130434785</v>
      </c>
      <c r="O270" s="1">
        <v>0</v>
      </c>
      <c r="P270" s="1">
        <f t="shared" si="18"/>
        <v>5.6521739130434785</v>
      </c>
      <c r="Q270" s="1">
        <f t="shared" si="19"/>
        <v>6.5948002536461631E-2</v>
      </c>
    </row>
    <row r="271" spans="1:17" x14ac:dyDescent="0.3">
      <c r="A271" t="s">
        <v>32</v>
      </c>
      <c r="B271" t="s">
        <v>473</v>
      </c>
      <c r="C271" t="s">
        <v>209</v>
      </c>
      <c r="D271" t="s">
        <v>210</v>
      </c>
      <c r="E271" s="1">
        <v>159.67391304347825</v>
      </c>
      <c r="F271" s="1">
        <v>5.8330434782608691</v>
      </c>
      <c r="G271" s="1">
        <v>1.1499999999999995</v>
      </c>
      <c r="H271" s="1">
        <v>0.73358695652173911</v>
      </c>
      <c r="I271" s="1">
        <v>0</v>
      </c>
      <c r="J271" s="1">
        <v>5.0604347826086959</v>
      </c>
      <c r="K271" s="1">
        <v>5.9113043478260883</v>
      </c>
      <c r="L271" s="1">
        <f t="shared" si="16"/>
        <v>10.971739130434784</v>
      </c>
      <c r="M271" s="1">
        <f t="shared" si="17"/>
        <v>6.8713410483321996E-2</v>
      </c>
      <c r="N271" s="1">
        <v>5.6521739130434785</v>
      </c>
      <c r="O271" s="1">
        <v>4.8663043478260866</v>
      </c>
      <c r="P271" s="1">
        <f t="shared" si="18"/>
        <v>10.518478260869564</v>
      </c>
      <c r="Q271" s="1">
        <f t="shared" si="19"/>
        <v>6.5874744724302242E-2</v>
      </c>
    </row>
    <row r="272" spans="1:17" x14ac:dyDescent="0.3">
      <c r="A272" t="s">
        <v>32</v>
      </c>
      <c r="B272" t="s">
        <v>474</v>
      </c>
      <c r="C272" t="s">
        <v>140</v>
      </c>
      <c r="D272" t="s">
        <v>141</v>
      </c>
      <c r="E272" s="1">
        <v>93.239130434782609</v>
      </c>
      <c r="F272" s="1">
        <v>5.7391304347826084</v>
      </c>
      <c r="G272" s="1">
        <v>0</v>
      </c>
      <c r="H272" s="1">
        <v>0.45652173913043476</v>
      </c>
      <c r="I272" s="1">
        <v>2.1630434782608696</v>
      </c>
      <c r="J272" s="1">
        <v>5.7295652173913059</v>
      </c>
      <c r="K272" s="1">
        <v>3.2329347826086945</v>
      </c>
      <c r="L272" s="1">
        <f t="shared" si="16"/>
        <v>8.9625000000000004</v>
      </c>
      <c r="M272" s="1">
        <f t="shared" si="17"/>
        <v>9.6123805082769881E-2</v>
      </c>
      <c r="N272" s="1">
        <v>4.5832608695652173</v>
      </c>
      <c r="O272" s="1">
        <v>1.7343478260869565</v>
      </c>
      <c r="P272" s="1">
        <f t="shared" si="18"/>
        <v>6.317608695652174</v>
      </c>
      <c r="Q272" s="1">
        <f t="shared" si="19"/>
        <v>6.7757052926089995E-2</v>
      </c>
    </row>
    <row r="273" spans="1:17" x14ac:dyDescent="0.3">
      <c r="A273" t="s">
        <v>32</v>
      </c>
      <c r="B273" t="s">
        <v>475</v>
      </c>
      <c r="C273" t="s">
        <v>63</v>
      </c>
      <c r="D273" t="s">
        <v>60</v>
      </c>
      <c r="E273" s="1">
        <v>113.51086956521739</v>
      </c>
      <c r="F273" s="1">
        <v>4.7282608695652177</v>
      </c>
      <c r="G273" s="1">
        <v>0</v>
      </c>
      <c r="H273" s="1">
        <v>0.33695652173913043</v>
      </c>
      <c r="I273" s="1">
        <v>1.0434782608695652</v>
      </c>
      <c r="J273" s="1">
        <v>3.5</v>
      </c>
      <c r="K273" s="1">
        <v>11.880434782608695</v>
      </c>
      <c r="L273" s="1">
        <f t="shared" si="16"/>
        <v>15.380434782608695</v>
      </c>
      <c r="M273" s="1">
        <f t="shared" si="17"/>
        <v>0.13549746241501484</v>
      </c>
      <c r="N273" s="1">
        <v>5.7391304347826084</v>
      </c>
      <c r="O273" s="1">
        <v>3.8695652173913042</v>
      </c>
      <c r="P273" s="1">
        <f t="shared" si="18"/>
        <v>9.6086956521739122</v>
      </c>
      <c r="Q273" s="1">
        <f t="shared" si="19"/>
        <v>8.4650004787896194E-2</v>
      </c>
    </row>
    <row r="274" spans="1:17" x14ac:dyDescent="0.3">
      <c r="A274" t="s">
        <v>32</v>
      </c>
      <c r="B274" t="s">
        <v>476</v>
      </c>
      <c r="C274" t="s">
        <v>196</v>
      </c>
      <c r="D274" t="s">
        <v>197</v>
      </c>
      <c r="E274" s="1">
        <v>115.72826086956522</v>
      </c>
      <c r="F274" s="1">
        <v>3.3913043478260869</v>
      </c>
      <c r="G274" s="1">
        <v>1.0043478260869574</v>
      </c>
      <c r="H274" s="1">
        <v>0.40847826086956535</v>
      </c>
      <c r="I274" s="1">
        <v>0</v>
      </c>
      <c r="J274" s="1">
        <v>3.7717391304347827</v>
      </c>
      <c r="K274" s="1">
        <v>1.998695652173913</v>
      </c>
      <c r="L274" s="1">
        <f t="shared" si="16"/>
        <v>5.7704347826086959</v>
      </c>
      <c r="M274" s="1">
        <f t="shared" si="17"/>
        <v>4.9861932938856018E-2</v>
      </c>
      <c r="N274" s="1">
        <v>3.8264130434782606</v>
      </c>
      <c r="O274" s="1">
        <v>0</v>
      </c>
      <c r="P274" s="1">
        <f t="shared" si="18"/>
        <v>3.8264130434782606</v>
      </c>
      <c r="Q274" s="1">
        <f t="shared" si="19"/>
        <v>3.30637738330046E-2</v>
      </c>
    </row>
    <row r="275" spans="1:17" x14ac:dyDescent="0.3">
      <c r="A275" t="s">
        <v>32</v>
      </c>
      <c r="B275" t="s">
        <v>477</v>
      </c>
      <c r="C275" t="s">
        <v>186</v>
      </c>
      <c r="D275" t="s">
        <v>187</v>
      </c>
      <c r="E275" s="1">
        <v>113.75</v>
      </c>
      <c r="F275" s="1">
        <v>4.8695652173913047</v>
      </c>
      <c r="G275" s="1">
        <v>1.3478260869565211</v>
      </c>
      <c r="H275" s="1">
        <v>0.29065217391304349</v>
      </c>
      <c r="I275" s="1">
        <v>0</v>
      </c>
      <c r="J275" s="1">
        <v>5.3716304347826096</v>
      </c>
      <c r="K275" s="1">
        <v>1.3618478260869564</v>
      </c>
      <c r="L275" s="1">
        <f t="shared" si="16"/>
        <v>6.7334782608695658</v>
      </c>
      <c r="M275" s="1">
        <f t="shared" si="17"/>
        <v>5.919541328236981E-2</v>
      </c>
      <c r="N275" s="1">
        <v>4.4314130434782601</v>
      </c>
      <c r="O275" s="1">
        <v>1.5641304347826088</v>
      </c>
      <c r="P275" s="1">
        <f t="shared" si="18"/>
        <v>5.9955434782608688</v>
      </c>
      <c r="Q275" s="1">
        <f t="shared" si="19"/>
        <v>5.2708074534161486E-2</v>
      </c>
    </row>
    <row r="276" spans="1:17" x14ac:dyDescent="0.3">
      <c r="A276" t="s">
        <v>32</v>
      </c>
      <c r="B276" t="s">
        <v>478</v>
      </c>
      <c r="C276" t="s">
        <v>479</v>
      </c>
      <c r="D276" t="s">
        <v>84</v>
      </c>
      <c r="E276" s="1">
        <v>258.71739130434781</v>
      </c>
      <c r="F276" s="1">
        <v>78.111413043478265</v>
      </c>
      <c r="G276" s="1">
        <v>0</v>
      </c>
      <c r="H276" s="1">
        <v>0.29347826086956524</v>
      </c>
      <c r="I276" s="1">
        <v>5.2173913043478262</v>
      </c>
      <c r="J276" s="1">
        <v>5.0434782608695654</v>
      </c>
      <c r="K276" s="1">
        <v>0</v>
      </c>
      <c r="L276" s="1">
        <f t="shared" si="16"/>
        <v>5.0434782608695654</v>
      </c>
      <c r="M276" s="1">
        <f t="shared" si="17"/>
        <v>1.9494160154608857E-2</v>
      </c>
      <c r="N276" s="1">
        <v>5.0434782608695654</v>
      </c>
      <c r="O276" s="1">
        <v>12.418478260869565</v>
      </c>
      <c r="P276" s="1">
        <f t="shared" si="18"/>
        <v>17.461956521739129</v>
      </c>
      <c r="Q276" s="1">
        <f t="shared" si="19"/>
        <v>6.749432820771363E-2</v>
      </c>
    </row>
    <row r="277" spans="1:17" x14ac:dyDescent="0.3">
      <c r="A277" t="s">
        <v>32</v>
      </c>
      <c r="B277" t="s">
        <v>480</v>
      </c>
      <c r="C277" t="s">
        <v>284</v>
      </c>
      <c r="D277" t="s">
        <v>84</v>
      </c>
      <c r="E277" s="1">
        <v>102.71739130434783</v>
      </c>
      <c r="F277" s="1">
        <v>5.1304347826086953</v>
      </c>
      <c r="G277" s="1">
        <v>0.4891304347826087</v>
      </c>
      <c r="H277" s="1">
        <v>0.60869565217391308</v>
      </c>
      <c r="I277" s="1">
        <v>0.94565217391304346</v>
      </c>
      <c r="J277" s="1">
        <v>4.5217391304347823</v>
      </c>
      <c r="K277" s="1">
        <v>9.8396739130434785</v>
      </c>
      <c r="L277" s="1">
        <f t="shared" si="16"/>
        <v>14.361413043478262</v>
      </c>
      <c r="M277" s="1">
        <f t="shared" si="17"/>
        <v>0.13981481481481481</v>
      </c>
      <c r="N277" s="1">
        <v>15.043478260869565</v>
      </c>
      <c r="O277" s="1">
        <v>13.345108695652174</v>
      </c>
      <c r="P277" s="1">
        <f t="shared" si="18"/>
        <v>28.388586956521738</v>
      </c>
      <c r="Q277" s="1">
        <f t="shared" si="19"/>
        <v>0.27637566137566139</v>
      </c>
    </row>
    <row r="278" spans="1:17" x14ac:dyDescent="0.3">
      <c r="A278" t="s">
        <v>32</v>
      </c>
      <c r="B278" t="s">
        <v>481</v>
      </c>
      <c r="C278" t="s">
        <v>46</v>
      </c>
      <c r="D278" t="s">
        <v>39</v>
      </c>
      <c r="E278" s="1">
        <v>105.53260869565217</v>
      </c>
      <c r="F278" s="1">
        <v>5.6521739130434785</v>
      </c>
      <c r="G278" s="1">
        <v>9.7826086956521743E-2</v>
      </c>
      <c r="H278" s="1">
        <v>0.51630434782608692</v>
      </c>
      <c r="I278" s="1">
        <v>3.1847826086956523</v>
      </c>
      <c r="J278" s="1">
        <v>10.831521739130435</v>
      </c>
      <c r="K278" s="1">
        <v>2.9320652173913042</v>
      </c>
      <c r="L278" s="1">
        <f t="shared" si="16"/>
        <v>13.76358695652174</v>
      </c>
      <c r="M278" s="1">
        <f t="shared" si="17"/>
        <v>0.13042022865382635</v>
      </c>
      <c r="N278" s="1">
        <v>5.6440217391304346</v>
      </c>
      <c r="O278" s="1">
        <v>0</v>
      </c>
      <c r="P278" s="1">
        <f t="shared" si="18"/>
        <v>5.6440217391304346</v>
      </c>
      <c r="Q278" s="1">
        <f t="shared" si="19"/>
        <v>5.3481306004737869E-2</v>
      </c>
    </row>
    <row r="279" spans="1:17" x14ac:dyDescent="0.3">
      <c r="A279" t="s">
        <v>32</v>
      </c>
      <c r="B279" t="s">
        <v>482</v>
      </c>
      <c r="C279" t="s">
        <v>255</v>
      </c>
      <c r="D279" t="s">
        <v>87</v>
      </c>
      <c r="E279" s="1">
        <v>171.29347826086956</v>
      </c>
      <c r="F279" s="1">
        <v>5.2173913043478262</v>
      </c>
      <c r="G279" s="1">
        <v>0.52282608695652188</v>
      </c>
      <c r="H279" s="1">
        <v>0.89130434782608692</v>
      </c>
      <c r="I279" s="1">
        <v>4.7826086956521738</v>
      </c>
      <c r="J279" s="1">
        <v>10.456086956521739</v>
      </c>
      <c r="K279" s="1">
        <v>17.146521739130435</v>
      </c>
      <c r="L279" s="1">
        <f t="shared" si="16"/>
        <v>27.602608695652172</v>
      </c>
      <c r="M279" s="1">
        <f t="shared" si="17"/>
        <v>0.16114220445459737</v>
      </c>
      <c r="N279" s="1">
        <v>23.565217391304348</v>
      </c>
      <c r="O279" s="1">
        <v>0</v>
      </c>
      <c r="P279" s="1">
        <f t="shared" si="18"/>
        <v>23.565217391304348</v>
      </c>
      <c r="Q279" s="1">
        <f t="shared" si="19"/>
        <v>0.13757218097595025</v>
      </c>
    </row>
    <row r="280" spans="1:17" x14ac:dyDescent="0.3">
      <c r="A280" t="s">
        <v>32</v>
      </c>
      <c r="B280" t="s">
        <v>483</v>
      </c>
      <c r="C280" t="s">
        <v>413</v>
      </c>
      <c r="D280" t="s">
        <v>66</v>
      </c>
      <c r="E280" s="1">
        <v>219.70652173913044</v>
      </c>
      <c r="F280" s="1">
        <v>6.4347826086956523</v>
      </c>
      <c r="G280" s="1">
        <v>0.57391304347826022</v>
      </c>
      <c r="H280" s="1">
        <v>0.53967391304347823</v>
      </c>
      <c r="I280" s="1">
        <v>0</v>
      </c>
      <c r="J280" s="1">
        <v>5.4782608695652177</v>
      </c>
      <c r="K280" s="1">
        <v>14.199891304347823</v>
      </c>
      <c r="L280" s="1">
        <f t="shared" si="16"/>
        <v>19.678152173913041</v>
      </c>
      <c r="M280" s="1">
        <f t="shared" si="17"/>
        <v>8.9565626082224306E-2</v>
      </c>
      <c r="N280" s="1">
        <v>0</v>
      </c>
      <c r="O280" s="1">
        <v>16.600869565217387</v>
      </c>
      <c r="P280" s="1">
        <f t="shared" si="18"/>
        <v>16.600869565217387</v>
      </c>
      <c r="Q280" s="1">
        <f t="shared" si="19"/>
        <v>7.5559293523969701E-2</v>
      </c>
    </row>
    <row r="281" spans="1:17" x14ac:dyDescent="0.3">
      <c r="A281" t="s">
        <v>32</v>
      </c>
      <c r="B281" t="s">
        <v>484</v>
      </c>
      <c r="C281" t="s">
        <v>144</v>
      </c>
      <c r="D281" t="s">
        <v>145</v>
      </c>
      <c r="E281" s="1">
        <v>85.565217391304344</v>
      </c>
      <c r="F281" s="1">
        <v>4</v>
      </c>
      <c r="G281" s="1">
        <v>6.5217391304347824E-2</v>
      </c>
      <c r="H281" s="1">
        <v>0.13043478260869565</v>
      </c>
      <c r="I281" s="1">
        <v>0.39130434782608697</v>
      </c>
      <c r="J281" s="1">
        <v>2.6744565217391312</v>
      </c>
      <c r="K281" s="1">
        <v>5.232608695652174</v>
      </c>
      <c r="L281" s="1">
        <f t="shared" si="16"/>
        <v>7.9070652173913052</v>
      </c>
      <c r="M281" s="1">
        <f t="shared" si="17"/>
        <v>9.2409806910569117E-2</v>
      </c>
      <c r="N281" s="1">
        <v>5.0815217391304346</v>
      </c>
      <c r="O281" s="1">
        <v>4.9821739130434786</v>
      </c>
      <c r="P281" s="1">
        <f t="shared" si="18"/>
        <v>10.063695652173912</v>
      </c>
      <c r="Q281" s="1">
        <f t="shared" si="19"/>
        <v>0.11761432926829268</v>
      </c>
    </row>
    <row r="282" spans="1:17" x14ac:dyDescent="0.3">
      <c r="A282" t="s">
        <v>32</v>
      </c>
      <c r="B282" t="s">
        <v>485</v>
      </c>
      <c r="C282" t="s">
        <v>486</v>
      </c>
      <c r="D282" t="s">
        <v>84</v>
      </c>
      <c r="E282" s="1">
        <v>87.315217391304344</v>
      </c>
      <c r="F282" s="1">
        <v>16</v>
      </c>
      <c r="G282" s="1">
        <v>0.20652173913043478</v>
      </c>
      <c r="H282" s="1">
        <v>0.49456521739130432</v>
      </c>
      <c r="I282" s="1">
        <v>0.33695652173913043</v>
      </c>
      <c r="J282" s="1">
        <v>0</v>
      </c>
      <c r="K282" s="1">
        <v>13.086956521739131</v>
      </c>
      <c r="L282" s="1">
        <f t="shared" si="16"/>
        <v>13.086956521739131</v>
      </c>
      <c r="M282" s="1">
        <f t="shared" si="17"/>
        <v>0.14988173783144529</v>
      </c>
      <c r="N282" s="1">
        <v>4.6956521739130439</v>
      </c>
      <c r="O282" s="1">
        <v>0</v>
      </c>
      <c r="P282" s="1">
        <f t="shared" si="18"/>
        <v>4.6956521739130439</v>
      </c>
      <c r="Q282" s="1">
        <f t="shared" si="19"/>
        <v>5.3778165069090014E-2</v>
      </c>
    </row>
    <row r="283" spans="1:17" x14ac:dyDescent="0.3">
      <c r="A283" t="s">
        <v>32</v>
      </c>
      <c r="B283" t="s">
        <v>487</v>
      </c>
      <c r="C283" t="s">
        <v>53</v>
      </c>
      <c r="D283" t="s">
        <v>49</v>
      </c>
      <c r="E283" s="1">
        <v>110.46739130434783</v>
      </c>
      <c r="F283" s="1">
        <v>37.592391304347828</v>
      </c>
      <c r="G283" s="1">
        <v>0</v>
      </c>
      <c r="H283" s="1">
        <v>0</v>
      </c>
      <c r="I283" s="1">
        <v>7.3152173913043477</v>
      </c>
      <c r="J283" s="1">
        <v>3.4782608695652173</v>
      </c>
      <c r="K283" s="1">
        <v>0</v>
      </c>
      <c r="L283" s="1">
        <f t="shared" si="16"/>
        <v>3.4782608695652173</v>
      </c>
      <c r="M283" s="1">
        <f t="shared" si="17"/>
        <v>3.1486765718783824E-2</v>
      </c>
      <c r="N283" s="1">
        <v>5.3043478260869561</v>
      </c>
      <c r="O283" s="1">
        <v>0</v>
      </c>
      <c r="P283" s="1">
        <f t="shared" si="18"/>
        <v>5.3043478260869561</v>
      </c>
      <c r="Q283" s="1">
        <f t="shared" si="19"/>
        <v>4.8017317721145328E-2</v>
      </c>
    </row>
    <row r="284" spans="1:17" x14ac:dyDescent="0.3">
      <c r="A284" t="s">
        <v>32</v>
      </c>
      <c r="B284" t="s">
        <v>488</v>
      </c>
      <c r="C284" t="s">
        <v>489</v>
      </c>
      <c r="D284" t="s">
        <v>74</v>
      </c>
      <c r="E284" s="1">
        <v>85.543478260869563</v>
      </c>
      <c r="F284" s="1">
        <v>5.3913043478260869</v>
      </c>
      <c r="G284" s="1">
        <v>0.52369565217391245</v>
      </c>
      <c r="H284" s="1">
        <v>0.51043478260869579</v>
      </c>
      <c r="I284" s="1">
        <v>2.8804347826086958</v>
      </c>
      <c r="J284" s="1">
        <v>0</v>
      </c>
      <c r="K284" s="1">
        <v>10.045434782608694</v>
      </c>
      <c r="L284" s="1">
        <f t="shared" si="16"/>
        <v>10.045434782608694</v>
      </c>
      <c r="M284" s="1">
        <f t="shared" si="17"/>
        <v>0.11743074968233798</v>
      </c>
      <c r="N284" s="1">
        <v>5.3583695652173899</v>
      </c>
      <c r="O284" s="1">
        <v>0</v>
      </c>
      <c r="P284" s="1">
        <f t="shared" si="18"/>
        <v>5.3583695652173899</v>
      </c>
      <c r="Q284" s="1">
        <f t="shared" si="19"/>
        <v>6.2639135959339245E-2</v>
      </c>
    </row>
    <row r="285" spans="1:17" x14ac:dyDescent="0.3">
      <c r="A285" t="s">
        <v>32</v>
      </c>
      <c r="B285" t="s">
        <v>490</v>
      </c>
      <c r="C285" t="s">
        <v>491</v>
      </c>
      <c r="D285" t="s">
        <v>74</v>
      </c>
      <c r="E285" s="1">
        <v>171.14130434782609</v>
      </c>
      <c r="F285" s="1">
        <v>5.5652173913043477</v>
      </c>
      <c r="G285" s="1">
        <v>0.42391304347826086</v>
      </c>
      <c r="H285" s="1">
        <v>0.88315217391304346</v>
      </c>
      <c r="I285" s="1">
        <v>2.2608695652173911</v>
      </c>
      <c r="J285" s="1">
        <v>9.426086956521738</v>
      </c>
      <c r="K285" s="1">
        <v>20.920434782608698</v>
      </c>
      <c r="L285" s="1">
        <f t="shared" si="16"/>
        <v>30.346521739130438</v>
      </c>
      <c r="M285" s="1">
        <f t="shared" si="17"/>
        <v>0.1773185138139092</v>
      </c>
      <c r="N285" s="1">
        <v>15.739130434782609</v>
      </c>
      <c r="O285" s="1">
        <v>0</v>
      </c>
      <c r="P285" s="1">
        <f t="shared" si="18"/>
        <v>15.739130434782609</v>
      </c>
      <c r="Q285" s="1">
        <f t="shared" si="19"/>
        <v>9.1965703397904094E-2</v>
      </c>
    </row>
    <row r="286" spans="1:17" x14ac:dyDescent="0.3">
      <c r="A286" t="s">
        <v>32</v>
      </c>
      <c r="B286" t="s">
        <v>492</v>
      </c>
      <c r="C286" t="s">
        <v>202</v>
      </c>
      <c r="D286" t="s">
        <v>70</v>
      </c>
      <c r="E286" s="1">
        <v>134.55434782608697</v>
      </c>
      <c r="F286" s="1">
        <v>10.586956521739131</v>
      </c>
      <c r="G286" s="1">
        <v>0</v>
      </c>
      <c r="H286" s="1">
        <v>0</v>
      </c>
      <c r="I286" s="1">
        <v>0</v>
      </c>
      <c r="J286" s="1">
        <v>5.1956521739130439</v>
      </c>
      <c r="K286" s="1">
        <v>17.826304347826095</v>
      </c>
      <c r="L286" s="1">
        <f t="shared" si="16"/>
        <v>23.021956521739138</v>
      </c>
      <c r="M286" s="1">
        <f t="shared" si="17"/>
        <v>0.17109782696502146</v>
      </c>
      <c r="N286" s="1">
        <v>0</v>
      </c>
      <c r="O286" s="1">
        <v>14.268369565217389</v>
      </c>
      <c r="P286" s="1">
        <f t="shared" si="18"/>
        <v>14.268369565217389</v>
      </c>
      <c r="Q286" s="1">
        <f t="shared" si="19"/>
        <v>0.10604168349624361</v>
      </c>
    </row>
    <row r="287" spans="1:17" x14ac:dyDescent="0.3">
      <c r="A287" t="s">
        <v>32</v>
      </c>
      <c r="B287" t="s">
        <v>493</v>
      </c>
      <c r="C287" t="s">
        <v>138</v>
      </c>
      <c r="D287" t="s">
        <v>130</v>
      </c>
      <c r="E287" s="1">
        <v>41.532608695652172</v>
      </c>
      <c r="F287" s="1">
        <v>5.3913043478260869</v>
      </c>
      <c r="G287" s="1">
        <v>0.70652173913043481</v>
      </c>
      <c r="H287" s="1">
        <v>0.70652173913043481</v>
      </c>
      <c r="I287" s="1">
        <v>0.98913043478260865</v>
      </c>
      <c r="J287" s="1">
        <v>4.6388043478260874</v>
      </c>
      <c r="K287" s="1">
        <v>6.2065217391304373</v>
      </c>
      <c r="L287" s="1">
        <f t="shared" si="16"/>
        <v>10.845326086956526</v>
      </c>
      <c r="M287" s="1">
        <f t="shared" si="17"/>
        <v>0.26112797696937984</v>
      </c>
      <c r="N287" s="1">
        <v>0</v>
      </c>
      <c r="O287" s="1">
        <v>2.3382608695652176</v>
      </c>
      <c r="P287" s="1">
        <f t="shared" si="18"/>
        <v>2.3382608695652176</v>
      </c>
      <c r="Q287" s="1">
        <f t="shared" si="19"/>
        <v>5.6299398063334213E-2</v>
      </c>
    </row>
    <row r="288" spans="1:17" x14ac:dyDescent="0.3">
      <c r="A288" t="s">
        <v>32</v>
      </c>
      <c r="B288" t="s">
        <v>494</v>
      </c>
      <c r="C288" t="s">
        <v>291</v>
      </c>
      <c r="D288" t="s">
        <v>74</v>
      </c>
      <c r="E288" s="1">
        <v>95.489130434782609</v>
      </c>
      <c r="F288" s="1">
        <v>7.3913043478260869</v>
      </c>
      <c r="G288" s="1">
        <v>0.57391304347826022</v>
      </c>
      <c r="H288" s="1">
        <v>0.49565217391304339</v>
      </c>
      <c r="I288" s="1">
        <v>0</v>
      </c>
      <c r="J288" s="1">
        <v>6.2669565217391296</v>
      </c>
      <c r="K288" s="1">
        <v>6.6346739130434793</v>
      </c>
      <c r="L288" s="1">
        <f t="shared" si="16"/>
        <v>12.901630434782609</v>
      </c>
      <c r="M288" s="1">
        <f t="shared" si="17"/>
        <v>0.13511098463289697</v>
      </c>
      <c r="N288" s="1">
        <v>0</v>
      </c>
      <c r="O288" s="1">
        <v>11.453260869565215</v>
      </c>
      <c r="P288" s="1">
        <f t="shared" si="18"/>
        <v>11.453260869565215</v>
      </c>
      <c r="Q288" s="1">
        <f t="shared" si="19"/>
        <v>0.11994308480364255</v>
      </c>
    </row>
    <row r="289" spans="1:17" x14ac:dyDescent="0.3">
      <c r="A289" t="s">
        <v>32</v>
      </c>
      <c r="B289" t="s">
        <v>495</v>
      </c>
      <c r="C289" t="s">
        <v>496</v>
      </c>
      <c r="D289" t="s">
        <v>51</v>
      </c>
      <c r="E289" s="1">
        <v>116.31521739130434</v>
      </c>
      <c r="F289" s="1">
        <v>5.2173913043478262</v>
      </c>
      <c r="G289" s="1">
        <v>0.32923913043478253</v>
      </c>
      <c r="H289" s="1">
        <v>0.58152173913043481</v>
      </c>
      <c r="I289" s="1">
        <v>2.3913043478260869</v>
      </c>
      <c r="J289" s="1">
        <v>11.021304347826087</v>
      </c>
      <c r="K289" s="1">
        <v>10.728695652173913</v>
      </c>
      <c r="L289" s="1">
        <f t="shared" si="16"/>
        <v>21.75</v>
      </c>
      <c r="M289" s="1">
        <f t="shared" si="17"/>
        <v>0.18699186991869921</v>
      </c>
      <c r="N289" s="1">
        <v>9.6521739130434785</v>
      </c>
      <c r="O289" s="1">
        <v>0</v>
      </c>
      <c r="P289" s="1">
        <f t="shared" si="18"/>
        <v>9.6521739130434785</v>
      </c>
      <c r="Q289" s="1">
        <f t="shared" si="19"/>
        <v>8.2982898794505197E-2</v>
      </c>
    </row>
    <row r="290" spans="1:17" x14ac:dyDescent="0.3">
      <c r="A290" t="s">
        <v>32</v>
      </c>
      <c r="B290" t="s">
        <v>497</v>
      </c>
      <c r="C290" t="s">
        <v>262</v>
      </c>
      <c r="D290" t="s">
        <v>263</v>
      </c>
      <c r="E290" s="1">
        <v>103.84782608695652</v>
      </c>
      <c r="F290" s="1">
        <v>5.2173913043478262</v>
      </c>
      <c r="G290" s="1">
        <v>0.32608695652173914</v>
      </c>
      <c r="H290" s="1">
        <v>0.52108695652173898</v>
      </c>
      <c r="I290" s="1">
        <v>5.3043478260869561</v>
      </c>
      <c r="J290" s="1">
        <v>5.2173913043478262</v>
      </c>
      <c r="K290" s="1">
        <v>10.713369565217391</v>
      </c>
      <c r="L290" s="1">
        <f t="shared" si="16"/>
        <v>15.930760869565217</v>
      </c>
      <c r="M290" s="1">
        <f t="shared" si="17"/>
        <v>0.15340485660456354</v>
      </c>
      <c r="N290" s="1">
        <v>5.4782608695652177</v>
      </c>
      <c r="O290" s="1">
        <v>4.0257608695652172</v>
      </c>
      <c r="P290" s="1">
        <f t="shared" si="18"/>
        <v>9.5040217391304349</v>
      </c>
      <c r="Q290" s="1">
        <f t="shared" si="19"/>
        <v>9.1518735608122265E-2</v>
      </c>
    </row>
    <row r="291" spans="1:17" x14ac:dyDescent="0.3">
      <c r="A291" t="s">
        <v>32</v>
      </c>
      <c r="B291" t="s">
        <v>498</v>
      </c>
      <c r="C291" t="s">
        <v>38</v>
      </c>
      <c r="D291" t="s">
        <v>39</v>
      </c>
      <c r="E291" s="1">
        <v>258.21739130434781</v>
      </c>
      <c r="F291" s="1">
        <v>5.5652173913043477</v>
      </c>
      <c r="G291" s="1">
        <v>0</v>
      </c>
      <c r="H291" s="1">
        <v>0</v>
      </c>
      <c r="I291" s="1">
        <v>2.8804347826086958</v>
      </c>
      <c r="J291" s="1">
        <v>5.2173913043478262</v>
      </c>
      <c r="K291" s="1">
        <v>53.887717391304349</v>
      </c>
      <c r="L291" s="1">
        <f t="shared" si="16"/>
        <v>59.105108695652177</v>
      </c>
      <c r="M291" s="1">
        <f t="shared" si="17"/>
        <v>0.22889669978110797</v>
      </c>
      <c r="N291" s="1">
        <v>5.5652173913043477</v>
      </c>
      <c r="O291" s="1">
        <v>19.379891304347826</v>
      </c>
      <c r="P291" s="1">
        <f t="shared" si="18"/>
        <v>24.945108695652173</v>
      </c>
      <c r="Q291" s="1">
        <f t="shared" si="19"/>
        <v>9.6605068193298532E-2</v>
      </c>
    </row>
    <row r="292" spans="1:17" x14ac:dyDescent="0.3">
      <c r="A292" t="s">
        <v>32</v>
      </c>
      <c r="B292" t="s">
        <v>499</v>
      </c>
      <c r="C292" t="s">
        <v>284</v>
      </c>
      <c r="D292" t="s">
        <v>84</v>
      </c>
      <c r="E292" s="1">
        <v>173.53260869565219</v>
      </c>
      <c r="F292" s="1">
        <v>43.391304347826086</v>
      </c>
      <c r="G292" s="1">
        <v>5.3043478260869561</v>
      </c>
      <c r="H292" s="1">
        <v>0</v>
      </c>
      <c r="I292" s="1">
        <v>8.8695652173913047</v>
      </c>
      <c r="J292" s="1">
        <v>4.7826086956521738</v>
      </c>
      <c r="K292" s="1">
        <v>62.024456521739133</v>
      </c>
      <c r="L292" s="1">
        <f t="shared" si="16"/>
        <v>66.807065217391312</v>
      </c>
      <c r="M292" s="1">
        <f t="shared" si="17"/>
        <v>0.38498277481991861</v>
      </c>
      <c r="N292" s="1">
        <v>4.6086956521739131</v>
      </c>
      <c r="O292" s="1">
        <v>4.7826086956521738</v>
      </c>
      <c r="P292" s="1">
        <f t="shared" si="18"/>
        <v>9.391304347826086</v>
      </c>
      <c r="Q292" s="1">
        <f t="shared" si="19"/>
        <v>5.4118383964923258E-2</v>
      </c>
    </row>
    <row r="293" spans="1:17" x14ac:dyDescent="0.3">
      <c r="A293" t="s">
        <v>32</v>
      </c>
      <c r="B293" t="s">
        <v>500</v>
      </c>
      <c r="C293" t="s">
        <v>347</v>
      </c>
      <c r="D293" t="s">
        <v>84</v>
      </c>
      <c r="E293" s="1">
        <v>158.43478260869566</v>
      </c>
      <c r="F293" s="1">
        <v>34.328804347826086</v>
      </c>
      <c r="G293" s="1">
        <v>4.1739130434782608</v>
      </c>
      <c r="H293" s="1">
        <v>0</v>
      </c>
      <c r="I293" s="1">
        <v>9.5652173913043477</v>
      </c>
      <c r="J293" s="1">
        <v>5.6521739130434785</v>
      </c>
      <c r="K293" s="1">
        <v>42.510869565217391</v>
      </c>
      <c r="L293" s="1">
        <f t="shared" si="16"/>
        <v>48.163043478260867</v>
      </c>
      <c r="M293" s="1">
        <f t="shared" si="17"/>
        <v>0.30399286498353456</v>
      </c>
      <c r="N293" s="1">
        <v>9.3913043478260878</v>
      </c>
      <c r="O293" s="1">
        <v>0</v>
      </c>
      <c r="P293" s="1">
        <f t="shared" si="18"/>
        <v>9.3913043478260878</v>
      </c>
      <c r="Q293" s="1">
        <f t="shared" si="19"/>
        <v>5.9275521405049401E-2</v>
      </c>
    </row>
    <row r="294" spans="1:17" x14ac:dyDescent="0.3">
      <c r="A294" t="s">
        <v>32</v>
      </c>
      <c r="B294" t="s">
        <v>501</v>
      </c>
      <c r="C294" t="s">
        <v>284</v>
      </c>
      <c r="D294" t="s">
        <v>84</v>
      </c>
      <c r="E294" s="1">
        <v>116.51086956521739</v>
      </c>
      <c r="F294" s="1">
        <v>5.5652173913043477</v>
      </c>
      <c r="G294" s="1">
        <v>0.32608695652173914</v>
      </c>
      <c r="H294" s="1">
        <v>0.32608695652173914</v>
      </c>
      <c r="I294" s="1">
        <v>7.1304347826086953</v>
      </c>
      <c r="J294" s="1">
        <v>5.5652173913043477</v>
      </c>
      <c r="K294" s="1">
        <v>14.701086956521738</v>
      </c>
      <c r="L294" s="1">
        <f t="shared" si="16"/>
        <v>20.266304347826086</v>
      </c>
      <c r="M294" s="1">
        <f t="shared" si="17"/>
        <v>0.17394346487545478</v>
      </c>
      <c r="N294" s="1">
        <v>6.2086956521739198</v>
      </c>
      <c r="O294" s="1">
        <v>5.6059782608695654</v>
      </c>
      <c r="P294" s="1">
        <f t="shared" si="18"/>
        <v>11.814673913043485</v>
      </c>
      <c r="Q294" s="1">
        <f t="shared" si="19"/>
        <v>0.10140404888515726</v>
      </c>
    </row>
    <row r="295" spans="1:17" x14ac:dyDescent="0.3">
      <c r="A295" t="s">
        <v>32</v>
      </c>
      <c r="B295" t="s">
        <v>502</v>
      </c>
      <c r="C295" t="s">
        <v>127</v>
      </c>
      <c r="D295" t="s">
        <v>114</v>
      </c>
      <c r="E295" s="1">
        <v>150.91304347826087</v>
      </c>
      <c r="F295" s="1">
        <v>37.421195652173914</v>
      </c>
      <c r="G295" s="1">
        <v>0</v>
      </c>
      <c r="H295" s="1">
        <v>0</v>
      </c>
      <c r="I295" s="1">
        <v>6.75</v>
      </c>
      <c r="J295" s="1">
        <v>5.4782608695652177</v>
      </c>
      <c r="K295" s="1">
        <v>0</v>
      </c>
      <c r="L295" s="1">
        <f t="shared" si="16"/>
        <v>5.4782608695652177</v>
      </c>
      <c r="M295" s="1">
        <f t="shared" si="17"/>
        <v>3.6300777873811585E-2</v>
      </c>
      <c r="N295" s="1">
        <v>5.3043478260869561</v>
      </c>
      <c r="O295" s="1">
        <v>0</v>
      </c>
      <c r="P295" s="1">
        <f t="shared" si="18"/>
        <v>5.3043478260869561</v>
      </c>
      <c r="Q295" s="1">
        <f t="shared" si="19"/>
        <v>3.5148372227023911E-2</v>
      </c>
    </row>
    <row r="296" spans="1:17" x14ac:dyDescent="0.3">
      <c r="A296" t="s">
        <v>32</v>
      </c>
      <c r="B296" t="s">
        <v>503</v>
      </c>
      <c r="C296" t="s">
        <v>220</v>
      </c>
      <c r="D296" t="s">
        <v>66</v>
      </c>
      <c r="E296" s="1">
        <v>174.96739130434781</v>
      </c>
      <c r="F296" s="1">
        <v>10.173913043478262</v>
      </c>
      <c r="G296" s="1">
        <v>0.19293478260869565</v>
      </c>
      <c r="H296" s="1">
        <v>0</v>
      </c>
      <c r="I296" s="1">
        <v>4.7826086956521738</v>
      </c>
      <c r="J296" s="1">
        <v>0</v>
      </c>
      <c r="K296" s="1">
        <v>9.7510869565217426</v>
      </c>
      <c r="L296" s="1">
        <f t="shared" si="16"/>
        <v>9.7510869565217426</v>
      </c>
      <c r="M296" s="1">
        <f t="shared" si="17"/>
        <v>5.5730881530720033E-2</v>
      </c>
      <c r="N296" s="1">
        <v>10.173913043478262</v>
      </c>
      <c r="O296" s="1">
        <v>0</v>
      </c>
      <c r="P296" s="1">
        <f t="shared" si="18"/>
        <v>10.173913043478262</v>
      </c>
      <c r="Q296" s="1">
        <f t="shared" si="19"/>
        <v>5.8147480897061572E-2</v>
      </c>
    </row>
    <row r="297" spans="1:17" x14ac:dyDescent="0.3">
      <c r="A297" t="s">
        <v>32</v>
      </c>
      <c r="B297" t="s">
        <v>504</v>
      </c>
      <c r="C297" t="s">
        <v>278</v>
      </c>
      <c r="D297" t="s">
        <v>35</v>
      </c>
      <c r="E297" s="1">
        <v>301.72826086956519</v>
      </c>
      <c r="F297" s="1">
        <v>29.506086956521745</v>
      </c>
      <c r="G297" s="1">
        <v>5.6521739130434785</v>
      </c>
      <c r="H297" s="1">
        <v>0</v>
      </c>
      <c r="I297" s="1">
        <v>13.565217391304348</v>
      </c>
      <c r="J297" s="1">
        <v>30.875978260869555</v>
      </c>
      <c r="K297" s="1">
        <v>0</v>
      </c>
      <c r="L297" s="1">
        <f t="shared" si="16"/>
        <v>30.875978260869555</v>
      </c>
      <c r="M297" s="1">
        <f t="shared" si="17"/>
        <v>0.10233041536078387</v>
      </c>
      <c r="N297" s="1">
        <v>28.173913043478262</v>
      </c>
      <c r="O297" s="1">
        <v>5.6521739130434785</v>
      </c>
      <c r="P297" s="1">
        <f t="shared" si="18"/>
        <v>33.826086956521742</v>
      </c>
      <c r="Q297" s="1">
        <f t="shared" si="19"/>
        <v>0.11210778486256712</v>
      </c>
    </row>
    <row r="298" spans="1:17" x14ac:dyDescent="0.3">
      <c r="A298" t="s">
        <v>32</v>
      </c>
      <c r="B298" t="s">
        <v>505</v>
      </c>
      <c r="C298" t="s">
        <v>506</v>
      </c>
      <c r="D298" t="s">
        <v>35</v>
      </c>
      <c r="E298" s="1">
        <v>12.554347826086957</v>
      </c>
      <c r="F298" s="1">
        <v>0</v>
      </c>
      <c r="G298" s="1">
        <v>0</v>
      </c>
      <c r="H298" s="1">
        <v>6.0652173913043478E-2</v>
      </c>
      <c r="I298" s="1">
        <v>0</v>
      </c>
      <c r="J298" s="1">
        <v>4.3478260869565215</v>
      </c>
      <c r="K298" s="1">
        <v>0</v>
      </c>
      <c r="L298" s="1">
        <f t="shared" si="16"/>
        <v>4.3478260869565215</v>
      </c>
      <c r="M298" s="1">
        <f t="shared" si="17"/>
        <v>0.34632034632034631</v>
      </c>
      <c r="N298" s="1">
        <v>0</v>
      </c>
      <c r="O298" s="1">
        <v>5.3043478260869561</v>
      </c>
      <c r="P298" s="1">
        <f t="shared" si="18"/>
        <v>5.3043478260869561</v>
      </c>
      <c r="Q298" s="1">
        <f t="shared" si="19"/>
        <v>0.42251082251082245</v>
      </c>
    </row>
    <row r="299" spans="1:17" x14ac:dyDescent="0.3">
      <c r="A299" t="s">
        <v>32</v>
      </c>
      <c r="B299" t="s">
        <v>507</v>
      </c>
      <c r="C299" t="s">
        <v>506</v>
      </c>
      <c r="D299" t="s">
        <v>35</v>
      </c>
      <c r="E299" s="1">
        <v>111.65217391304348</v>
      </c>
      <c r="F299" s="1">
        <v>5.3532608695652177</v>
      </c>
      <c r="G299" s="1">
        <v>0.53804347826086951</v>
      </c>
      <c r="H299" s="1">
        <v>0</v>
      </c>
      <c r="I299" s="1">
        <v>9.6304347826086953</v>
      </c>
      <c r="J299" s="1">
        <v>0</v>
      </c>
      <c r="K299" s="1">
        <v>14.377717391304348</v>
      </c>
      <c r="L299" s="1">
        <f t="shared" si="16"/>
        <v>14.377717391304348</v>
      </c>
      <c r="M299" s="1">
        <f t="shared" si="17"/>
        <v>0.12877239096573209</v>
      </c>
      <c r="N299" s="1">
        <v>4.4510869565217392</v>
      </c>
      <c r="O299" s="1">
        <v>0</v>
      </c>
      <c r="P299" s="1">
        <f t="shared" si="18"/>
        <v>4.4510869565217392</v>
      </c>
      <c r="Q299" s="1">
        <f t="shared" si="19"/>
        <v>3.9865654205607476E-2</v>
      </c>
    </row>
    <row r="300" spans="1:17" x14ac:dyDescent="0.3">
      <c r="A300" t="s">
        <v>32</v>
      </c>
      <c r="B300" t="s">
        <v>508</v>
      </c>
      <c r="C300" t="s">
        <v>284</v>
      </c>
      <c r="D300" t="s">
        <v>84</v>
      </c>
      <c r="E300" s="1">
        <v>100.53260869565217</v>
      </c>
      <c r="F300" s="1">
        <v>3.7391304347826089</v>
      </c>
      <c r="G300" s="1">
        <v>0</v>
      </c>
      <c r="H300" s="1">
        <v>0.53402173913043471</v>
      </c>
      <c r="I300" s="1">
        <v>0</v>
      </c>
      <c r="J300" s="1">
        <v>0</v>
      </c>
      <c r="K300" s="1">
        <v>11.663043478260869</v>
      </c>
      <c r="L300" s="1">
        <f t="shared" si="16"/>
        <v>11.663043478260869</v>
      </c>
      <c r="M300" s="1">
        <f t="shared" si="17"/>
        <v>0.11601254189642124</v>
      </c>
      <c r="N300" s="1">
        <v>5.3043478260869561</v>
      </c>
      <c r="O300" s="1">
        <v>0</v>
      </c>
      <c r="P300" s="1">
        <f t="shared" si="18"/>
        <v>5.3043478260869561</v>
      </c>
      <c r="Q300" s="1">
        <f t="shared" si="19"/>
        <v>5.276246080657368E-2</v>
      </c>
    </row>
    <row r="301" spans="1:17" x14ac:dyDescent="0.3">
      <c r="A301" t="s">
        <v>32</v>
      </c>
      <c r="B301" t="s">
        <v>509</v>
      </c>
      <c r="C301" t="s">
        <v>510</v>
      </c>
      <c r="D301" t="s">
        <v>511</v>
      </c>
      <c r="E301" s="1">
        <v>72.228260869565219</v>
      </c>
      <c r="F301" s="1">
        <v>5.5652173913043477</v>
      </c>
      <c r="G301" s="1">
        <v>0.32065217391304346</v>
      </c>
      <c r="H301" s="1">
        <v>0.55706521739130432</v>
      </c>
      <c r="I301" s="1">
        <v>1.1413043478260869</v>
      </c>
      <c r="J301" s="1">
        <v>3.4823913043478258</v>
      </c>
      <c r="K301" s="1">
        <v>2.1466304347826086</v>
      </c>
      <c r="L301" s="1">
        <f t="shared" si="16"/>
        <v>5.6290217391304349</v>
      </c>
      <c r="M301" s="1">
        <f t="shared" si="17"/>
        <v>7.7933784800601952E-2</v>
      </c>
      <c r="N301" s="1">
        <v>4.4953260869565215</v>
      </c>
      <c r="O301" s="1">
        <v>0</v>
      </c>
      <c r="P301" s="1">
        <f t="shared" si="18"/>
        <v>4.4953260869565215</v>
      </c>
      <c r="Q301" s="1">
        <f t="shared" si="19"/>
        <v>6.223777276147479E-2</v>
      </c>
    </row>
    <row r="302" spans="1:17" x14ac:dyDescent="0.3">
      <c r="A302" t="s">
        <v>32</v>
      </c>
      <c r="B302" t="s">
        <v>512</v>
      </c>
      <c r="C302" t="s">
        <v>46</v>
      </c>
      <c r="D302" t="s">
        <v>39</v>
      </c>
      <c r="E302" s="1">
        <v>125.26086956521739</v>
      </c>
      <c r="F302" s="1">
        <v>4.6467391304347823</v>
      </c>
      <c r="G302" s="1">
        <v>0.32608695652173914</v>
      </c>
      <c r="H302" s="1">
        <v>0</v>
      </c>
      <c r="I302" s="1">
        <v>0</v>
      </c>
      <c r="J302" s="1">
        <v>5.0543478260869561</v>
      </c>
      <c r="K302" s="1">
        <v>4.9728260869565215</v>
      </c>
      <c r="L302" s="1">
        <f t="shared" si="16"/>
        <v>10.027173913043477</v>
      </c>
      <c r="M302" s="1">
        <f t="shared" si="17"/>
        <v>8.0050329746615745E-2</v>
      </c>
      <c r="N302" s="1">
        <v>10.521739130434783</v>
      </c>
      <c r="O302" s="1">
        <v>0</v>
      </c>
      <c r="P302" s="1">
        <f t="shared" si="18"/>
        <v>10.521739130434783</v>
      </c>
      <c r="Q302" s="1">
        <f t="shared" si="19"/>
        <v>8.3998611593196812E-2</v>
      </c>
    </row>
    <row r="303" spans="1:17" x14ac:dyDescent="0.3">
      <c r="A303" t="s">
        <v>32</v>
      </c>
      <c r="B303" t="s">
        <v>513</v>
      </c>
      <c r="C303" t="s">
        <v>514</v>
      </c>
      <c r="D303" t="s">
        <v>320</v>
      </c>
      <c r="E303" s="1">
        <v>98.108695652173907</v>
      </c>
      <c r="F303" s="1">
        <v>5.1304347826086953</v>
      </c>
      <c r="G303" s="1">
        <v>0.17391304347826086</v>
      </c>
      <c r="H303" s="1">
        <v>0.40217391304347827</v>
      </c>
      <c r="I303" s="1">
        <v>3.7391304347826089</v>
      </c>
      <c r="J303" s="1">
        <v>5.0434782608695654</v>
      </c>
      <c r="K303" s="1">
        <v>9.5108695652173907</v>
      </c>
      <c r="L303" s="1">
        <f t="shared" si="16"/>
        <v>14.554347826086957</v>
      </c>
      <c r="M303" s="1">
        <f t="shared" si="17"/>
        <v>0.14834921338355861</v>
      </c>
      <c r="N303" s="1">
        <v>3.2173913043478262</v>
      </c>
      <c r="O303" s="1">
        <v>4.4839130434782604</v>
      </c>
      <c r="P303" s="1">
        <f t="shared" si="18"/>
        <v>7.7013043478260865</v>
      </c>
      <c r="Q303" s="1">
        <f t="shared" si="19"/>
        <v>7.8497673387990255E-2</v>
      </c>
    </row>
    <row r="304" spans="1:17" x14ac:dyDescent="0.3">
      <c r="A304" t="s">
        <v>32</v>
      </c>
      <c r="B304" t="s">
        <v>515</v>
      </c>
      <c r="C304" t="s">
        <v>253</v>
      </c>
      <c r="D304" t="s">
        <v>111</v>
      </c>
      <c r="E304" s="1">
        <v>110.27173913043478</v>
      </c>
      <c r="F304" s="1">
        <v>5.7391304347826084</v>
      </c>
      <c r="G304" s="1">
        <v>0.43043478260869622</v>
      </c>
      <c r="H304" s="1">
        <v>0.70336956521739136</v>
      </c>
      <c r="I304" s="1">
        <v>0</v>
      </c>
      <c r="J304" s="1">
        <v>5.7407608695652188</v>
      </c>
      <c r="K304" s="1">
        <v>6.4545652173913037</v>
      </c>
      <c r="L304" s="1">
        <f t="shared" si="16"/>
        <v>12.195326086956523</v>
      </c>
      <c r="M304" s="1">
        <f t="shared" si="17"/>
        <v>0.11059339576145887</v>
      </c>
      <c r="N304" s="1">
        <v>5.0434782608695654</v>
      </c>
      <c r="O304" s="1">
        <v>0.65782608695652178</v>
      </c>
      <c r="P304" s="1">
        <f t="shared" si="18"/>
        <v>5.7013043478260874</v>
      </c>
      <c r="Q304" s="1">
        <f t="shared" si="19"/>
        <v>5.1702316412025634E-2</v>
      </c>
    </row>
    <row r="305" spans="1:17" x14ac:dyDescent="0.3">
      <c r="A305" t="s">
        <v>32</v>
      </c>
      <c r="B305" t="s">
        <v>516</v>
      </c>
      <c r="C305" t="s">
        <v>413</v>
      </c>
      <c r="D305" t="s">
        <v>66</v>
      </c>
      <c r="E305" s="1">
        <v>25.945652173913043</v>
      </c>
      <c r="F305" s="1">
        <v>6.1739130434782608</v>
      </c>
      <c r="G305" s="1">
        <v>0</v>
      </c>
      <c r="H305" s="1">
        <v>0.17891304347826084</v>
      </c>
      <c r="I305" s="1">
        <v>2</v>
      </c>
      <c r="J305" s="1">
        <v>0</v>
      </c>
      <c r="K305" s="1">
        <v>3.2309782608695654</v>
      </c>
      <c r="L305" s="1">
        <f t="shared" si="16"/>
        <v>3.2309782608695654</v>
      </c>
      <c r="M305" s="1">
        <f t="shared" si="17"/>
        <v>0.12452869710934228</v>
      </c>
      <c r="N305" s="1">
        <v>5.1820652173913047</v>
      </c>
      <c r="O305" s="1">
        <v>0</v>
      </c>
      <c r="P305" s="1">
        <f t="shared" si="18"/>
        <v>5.1820652173913047</v>
      </c>
      <c r="Q305" s="1">
        <f t="shared" si="19"/>
        <v>0.19972769166317556</v>
      </c>
    </row>
    <row r="306" spans="1:17" x14ac:dyDescent="0.3">
      <c r="A306" t="s">
        <v>32</v>
      </c>
      <c r="B306" t="s">
        <v>517</v>
      </c>
      <c r="C306" t="s">
        <v>38</v>
      </c>
      <c r="D306" t="s">
        <v>39</v>
      </c>
      <c r="E306" s="1">
        <v>44.815217391304351</v>
      </c>
      <c r="F306" s="1">
        <v>0</v>
      </c>
      <c r="G306" s="1">
        <v>0.32608695652173914</v>
      </c>
      <c r="H306" s="1">
        <v>0.28260869565217389</v>
      </c>
      <c r="I306" s="1">
        <v>0.81521739130434778</v>
      </c>
      <c r="J306" s="1">
        <v>0</v>
      </c>
      <c r="K306" s="1">
        <v>0</v>
      </c>
      <c r="L306" s="1">
        <f t="shared" si="16"/>
        <v>0</v>
      </c>
      <c r="M306" s="1">
        <f t="shared" si="17"/>
        <v>0</v>
      </c>
      <c r="N306" s="1">
        <v>0</v>
      </c>
      <c r="O306" s="1">
        <v>0</v>
      </c>
      <c r="P306" s="1">
        <f t="shared" si="18"/>
        <v>0</v>
      </c>
      <c r="Q306" s="1">
        <f t="shared" si="19"/>
        <v>0</v>
      </c>
    </row>
    <row r="307" spans="1:17" x14ac:dyDescent="0.3">
      <c r="A307" t="s">
        <v>32</v>
      </c>
      <c r="B307" t="s">
        <v>518</v>
      </c>
      <c r="C307" t="s">
        <v>519</v>
      </c>
      <c r="D307" t="s">
        <v>145</v>
      </c>
      <c r="E307" s="1">
        <v>99.576086956521735</v>
      </c>
      <c r="F307" s="1">
        <v>5.7391304347826084</v>
      </c>
      <c r="G307" s="1">
        <v>0</v>
      </c>
      <c r="H307" s="1">
        <v>0.47282608695652173</v>
      </c>
      <c r="I307" s="1">
        <v>0</v>
      </c>
      <c r="J307" s="1">
        <v>5.7391304347826084</v>
      </c>
      <c r="K307" s="1">
        <v>0</v>
      </c>
      <c r="L307" s="1">
        <f t="shared" si="16"/>
        <v>5.7391304347826084</v>
      </c>
      <c r="M307" s="1">
        <f t="shared" si="17"/>
        <v>5.7635629298111557E-2</v>
      </c>
      <c r="N307" s="1">
        <v>0</v>
      </c>
      <c r="O307" s="1">
        <v>12.215543478260866</v>
      </c>
      <c r="P307" s="1">
        <f t="shared" si="18"/>
        <v>12.215543478260866</v>
      </c>
      <c r="Q307" s="1">
        <f t="shared" si="19"/>
        <v>0.12267547211003163</v>
      </c>
    </row>
    <row r="308" spans="1:17" x14ac:dyDescent="0.3">
      <c r="A308" t="s">
        <v>32</v>
      </c>
      <c r="B308" t="s">
        <v>520</v>
      </c>
      <c r="C308" t="s">
        <v>116</v>
      </c>
      <c r="D308" t="s">
        <v>84</v>
      </c>
      <c r="E308" s="1">
        <v>108.17391304347827</v>
      </c>
      <c r="F308" s="1">
        <v>5.7826086956521738</v>
      </c>
      <c r="G308" s="1">
        <v>0.65217391304347827</v>
      </c>
      <c r="H308" s="1">
        <v>0.39130434782608697</v>
      </c>
      <c r="I308" s="1">
        <v>0</v>
      </c>
      <c r="J308" s="1">
        <v>0</v>
      </c>
      <c r="K308" s="1">
        <v>26.595108695652176</v>
      </c>
      <c r="L308" s="1">
        <f t="shared" si="16"/>
        <v>26.595108695652176</v>
      </c>
      <c r="M308" s="1">
        <f t="shared" si="17"/>
        <v>0.24585510450160772</v>
      </c>
      <c r="N308" s="1">
        <v>10.086956521739131</v>
      </c>
      <c r="O308" s="1">
        <v>0</v>
      </c>
      <c r="P308" s="1">
        <f t="shared" si="18"/>
        <v>10.086956521739131</v>
      </c>
      <c r="Q308" s="1">
        <f t="shared" si="19"/>
        <v>9.3247588424437297E-2</v>
      </c>
    </row>
    <row r="309" spans="1:17" x14ac:dyDescent="0.3">
      <c r="A309" t="s">
        <v>32</v>
      </c>
      <c r="B309" t="s">
        <v>521</v>
      </c>
      <c r="C309" t="s">
        <v>522</v>
      </c>
      <c r="D309" t="s">
        <v>57</v>
      </c>
      <c r="E309" s="1">
        <v>138.77173913043478</v>
      </c>
      <c r="F309" s="1">
        <v>10</v>
      </c>
      <c r="G309" s="1">
        <v>0.97826086956521741</v>
      </c>
      <c r="H309" s="1">
        <v>0.58597826086956528</v>
      </c>
      <c r="I309" s="1">
        <v>5.0434782608695654</v>
      </c>
      <c r="J309" s="1">
        <v>5.4782608695652177</v>
      </c>
      <c r="K309" s="1">
        <v>6.8777173913043477</v>
      </c>
      <c r="L309" s="1">
        <f t="shared" si="16"/>
        <v>12.355978260869566</v>
      </c>
      <c r="M309" s="1">
        <f t="shared" si="17"/>
        <v>8.9038145218140533E-2</v>
      </c>
      <c r="N309" s="1">
        <v>5.7391304347826084</v>
      </c>
      <c r="O309" s="1">
        <v>1.3478260869565217</v>
      </c>
      <c r="P309" s="1">
        <f t="shared" si="18"/>
        <v>7.0869565217391299</v>
      </c>
      <c r="Q309" s="1">
        <f t="shared" si="19"/>
        <v>5.1069162685047381E-2</v>
      </c>
    </row>
    <row r="310" spans="1:17" x14ac:dyDescent="0.3">
      <c r="A310" t="s">
        <v>32</v>
      </c>
      <c r="B310" t="s">
        <v>523</v>
      </c>
      <c r="C310" t="s">
        <v>524</v>
      </c>
      <c r="D310" t="s">
        <v>525</v>
      </c>
      <c r="E310" s="1">
        <v>56.271739130434781</v>
      </c>
      <c r="F310" s="1">
        <v>5.7527173913043477</v>
      </c>
      <c r="G310" s="1">
        <v>0.23641304347826086</v>
      </c>
      <c r="H310" s="1">
        <v>0.2391304347826087</v>
      </c>
      <c r="I310" s="1">
        <v>0.43478260869565216</v>
      </c>
      <c r="J310" s="1">
        <v>0</v>
      </c>
      <c r="K310" s="1">
        <v>15.777173913043478</v>
      </c>
      <c r="L310" s="1">
        <f t="shared" si="16"/>
        <v>15.777173913043478</v>
      </c>
      <c r="M310" s="1">
        <f t="shared" si="17"/>
        <v>0.28037473440216343</v>
      </c>
      <c r="N310" s="1">
        <v>0</v>
      </c>
      <c r="O310" s="1">
        <v>10.146739130434783</v>
      </c>
      <c r="P310" s="1">
        <f t="shared" si="18"/>
        <v>10.146739130434783</v>
      </c>
      <c r="Q310" s="1">
        <f t="shared" si="19"/>
        <v>0.18031678578327218</v>
      </c>
    </row>
    <row r="311" spans="1:17" x14ac:dyDescent="0.3">
      <c r="A311" t="s">
        <v>32</v>
      </c>
      <c r="B311" t="s">
        <v>526</v>
      </c>
      <c r="C311" t="s">
        <v>149</v>
      </c>
      <c r="D311" t="s">
        <v>57</v>
      </c>
      <c r="E311" s="1">
        <v>83.717391304347828</v>
      </c>
      <c r="F311" s="1">
        <v>5.2173913043478262</v>
      </c>
      <c r="G311" s="1">
        <v>3.2608695652173912E-2</v>
      </c>
      <c r="H311" s="1">
        <v>0.46097826086956512</v>
      </c>
      <c r="I311" s="1">
        <v>0</v>
      </c>
      <c r="J311" s="1">
        <v>2.7065217391304346</v>
      </c>
      <c r="K311" s="1">
        <v>8.3342391304347831</v>
      </c>
      <c r="L311" s="1">
        <f t="shared" si="16"/>
        <v>11.040760869565219</v>
      </c>
      <c r="M311" s="1">
        <f t="shared" si="17"/>
        <v>0.13188132952479875</v>
      </c>
      <c r="N311" s="1">
        <v>5.0434782608695654</v>
      </c>
      <c r="O311" s="1">
        <v>0</v>
      </c>
      <c r="P311" s="1">
        <f t="shared" si="18"/>
        <v>5.0434782608695654</v>
      </c>
      <c r="Q311" s="1">
        <f t="shared" si="19"/>
        <v>6.0244092443521163E-2</v>
      </c>
    </row>
    <row r="312" spans="1:17" x14ac:dyDescent="0.3">
      <c r="A312" t="s">
        <v>32</v>
      </c>
      <c r="B312" t="s">
        <v>527</v>
      </c>
      <c r="C312" t="s">
        <v>99</v>
      </c>
      <c r="D312" t="s">
        <v>57</v>
      </c>
      <c r="E312" s="1">
        <v>103.04347826086956</v>
      </c>
      <c r="F312" s="1">
        <v>27.242173913043462</v>
      </c>
      <c r="G312" s="1">
        <v>0</v>
      </c>
      <c r="H312" s="1">
        <v>0.31858695652173907</v>
      </c>
      <c r="I312" s="1">
        <v>4.4891304347826084</v>
      </c>
      <c r="J312" s="1">
        <v>10.565217391304348</v>
      </c>
      <c r="K312" s="1">
        <v>10.864130434782609</v>
      </c>
      <c r="L312" s="1">
        <f t="shared" si="16"/>
        <v>21.429347826086957</v>
      </c>
      <c r="M312" s="1">
        <f t="shared" si="17"/>
        <v>0.20796413502109706</v>
      </c>
      <c r="N312" s="1">
        <v>4.9809782608695654</v>
      </c>
      <c r="O312" s="1">
        <v>5.4836956521739131</v>
      </c>
      <c r="P312" s="1">
        <f t="shared" si="18"/>
        <v>10.464673913043478</v>
      </c>
      <c r="Q312" s="1">
        <f t="shared" si="19"/>
        <v>0.10155590717299579</v>
      </c>
    </row>
    <row r="313" spans="1:17" x14ac:dyDescent="0.3">
      <c r="A313" t="s">
        <v>32</v>
      </c>
      <c r="B313" t="s">
        <v>528</v>
      </c>
      <c r="C313" t="s">
        <v>529</v>
      </c>
      <c r="D313" t="s">
        <v>51</v>
      </c>
      <c r="E313" s="1">
        <v>116.73913043478261</v>
      </c>
      <c r="F313" s="1">
        <v>5.0434782608695654</v>
      </c>
      <c r="G313" s="1">
        <v>1.5782608695652176</v>
      </c>
      <c r="H313" s="1">
        <v>0.89434782608695651</v>
      </c>
      <c r="I313" s="1">
        <v>0</v>
      </c>
      <c r="J313" s="1">
        <v>5.2857608695652178</v>
      </c>
      <c r="K313" s="1">
        <v>6.1952173913043493</v>
      </c>
      <c r="L313" s="1">
        <f t="shared" si="16"/>
        <v>11.480978260869566</v>
      </c>
      <c r="M313" s="1">
        <f t="shared" si="17"/>
        <v>9.8347299813780265E-2</v>
      </c>
      <c r="N313" s="1">
        <v>5.7391304347826084</v>
      </c>
      <c r="O313" s="1">
        <v>4.9244565217391303</v>
      </c>
      <c r="P313" s="1">
        <f t="shared" si="18"/>
        <v>10.663586956521739</v>
      </c>
      <c r="Q313" s="1">
        <f t="shared" si="19"/>
        <v>9.1345437616387332E-2</v>
      </c>
    </row>
    <row r="314" spans="1:17" x14ac:dyDescent="0.3">
      <c r="A314" t="s">
        <v>32</v>
      </c>
      <c r="B314" t="s">
        <v>530</v>
      </c>
      <c r="C314" t="s">
        <v>531</v>
      </c>
      <c r="D314" t="s">
        <v>317</v>
      </c>
      <c r="E314" s="1">
        <v>114.84782608695652</v>
      </c>
      <c r="F314" s="1">
        <v>6.0217391304347823</v>
      </c>
      <c r="G314" s="1">
        <v>6.5217391304347824E-2</v>
      </c>
      <c r="H314" s="1">
        <v>0.45380434782608697</v>
      </c>
      <c r="I314" s="1">
        <v>1.1304347826086956</v>
      </c>
      <c r="J314" s="1">
        <v>5.0461956521739131</v>
      </c>
      <c r="K314" s="1">
        <v>7.3260869565217392</v>
      </c>
      <c r="L314" s="1">
        <f t="shared" si="16"/>
        <v>12.372282608695652</v>
      </c>
      <c r="M314" s="1">
        <f t="shared" si="17"/>
        <v>0.10772761688434603</v>
      </c>
      <c r="N314" s="1">
        <v>0</v>
      </c>
      <c r="O314" s="1">
        <v>15.809782608695652</v>
      </c>
      <c r="P314" s="1">
        <f t="shared" si="18"/>
        <v>15.809782608695652</v>
      </c>
      <c r="Q314" s="1">
        <f t="shared" si="19"/>
        <v>0.13765852735188341</v>
      </c>
    </row>
    <row r="315" spans="1:17" x14ac:dyDescent="0.3">
      <c r="A315" t="s">
        <v>32</v>
      </c>
      <c r="B315" t="s">
        <v>532</v>
      </c>
      <c r="C315" t="s">
        <v>533</v>
      </c>
      <c r="D315" t="s">
        <v>511</v>
      </c>
      <c r="E315" s="1">
        <v>152.82608695652175</v>
      </c>
      <c r="F315" s="1">
        <v>8.7826086956521738</v>
      </c>
      <c r="G315" s="1">
        <v>4.8913043478260872E-2</v>
      </c>
      <c r="H315" s="1">
        <v>0.54260869565217396</v>
      </c>
      <c r="I315" s="1">
        <v>5.4782608695652177</v>
      </c>
      <c r="J315" s="1">
        <v>5.9048913043478262</v>
      </c>
      <c r="K315" s="1">
        <v>13.369565217391305</v>
      </c>
      <c r="L315" s="1">
        <f t="shared" si="16"/>
        <v>19.274456521739133</v>
      </c>
      <c r="M315" s="1">
        <f t="shared" si="17"/>
        <v>0.12612019914651496</v>
      </c>
      <c r="N315" s="1">
        <v>5.1304347826086953</v>
      </c>
      <c r="O315" s="1">
        <v>7.5461956521739131</v>
      </c>
      <c r="P315" s="1">
        <f t="shared" si="18"/>
        <v>12.676630434782609</v>
      </c>
      <c r="Q315" s="1">
        <f t="shared" si="19"/>
        <v>8.2948079658605969E-2</v>
      </c>
    </row>
    <row r="316" spans="1:17" x14ac:dyDescent="0.3">
      <c r="A316" t="s">
        <v>32</v>
      </c>
      <c r="B316" t="s">
        <v>534</v>
      </c>
      <c r="C316" t="s">
        <v>34</v>
      </c>
      <c r="D316" t="s">
        <v>35</v>
      </c>
      <c r="E316" s="1">
        <v>104.40217391304348</v>
      </c>
      <c r="F316" s="1">
        <v>38.30380434782608</v>
      </c>
      <c r="G316" s="1">
        <v>0.32608695652173914</v>
      </c>
      <c r="H316" s="1">
        <v>0.51086956521739135</v>
      </c>
      <c r="I316" s="1">
        <v>2.4347826086956523</v>
      </c>
      <c r="J316" s="1">
        <v>5.2173913043478262</v>
      </c>
      <c r="K316" s="1">
        <v>13.761956521739126</v>
      </c>
      <c r="L316" s="1">
        <f t="shared" si="16"/>
        <v>18.979347826086951</v>
      </c>
      <c r="M316" s="1">
        <f t="shared" si="17"/>
        <v>0.18179073399271206</v>
      </c>
      <c r="N316" s="1">
        <v>2</v>
      </c>
      <c r="O316" s="1">
        <v>12.495652173913047</v>
      </c>
      <c r="P316" s="1">
        <f t="shared" si="18"/>
        <v>14.495652173913047</v>
      </c>
      <c r="Q316" s="1">
        <f t="shared" si="19"/>
        <v>0.13884435190005209</v>
      </c>
    </row>
    <row r="317" spans="1:17" x14ac:dyDescent="0.3">
      <c r="A317" t="s">
        <v>32</v>
      </c>
      <c r="B317" t="s">
        <v>535</v>
      </c>
      <c r="C317" t="s">
        <v>255</v>
      </c>
      <c r="D317" t="s">
        <v>87</v>
      </c>
      <c r="E317" s="1">
        <v>108.57608695652173</v>
      </c>
      <c r="F317" s="1">
        <v>5.6521739130434785</v>
      </c>
      <c r="G317" s="1">
        <v>0.13043478260869565</v>
      </c>
      <c r="H317" s="1">
        <v>0.55706521739130432</v>
      </c>
      <c r="I317" s="1">
        <v>3.8369565217391304</v>
      </c>
      <c r="J317" s="1">
        <v>5.5896739130434785</v>
      </c>
      <c r="K317" s="1">
        <v>1.6576086956521738</v>
      </c>
      <c r="L317" s="1">
        <f t="shared" si="16"/>
        <v>7.2472826086956523</v>
      </c>
      <c r="M317" s="1">
        <f t="shared" si="17"/>
        <v>6.6748423265592161E-2</v>
      </c>
      <c r="N317" s="1">
        <v>6.5</v>
      </c>
      <c r="O317" s="1">
        <v>0</v>
      </c>
      <c r="P317" s="1">
        <f t="shared" si="18"/>
        <v>6.5</v>
      </c>
      <c r="Q317" s="1">
        <f t="shared" si="19"/>
        <v>5.9865852437681451E-2</v>
      </c>
    </row>
    <row r="318" spans="1:17" x14ac:dyDescent="0.3">
      <c r="A318" t="s">
        <v>32</v>
      </c>
      <c r="B318" t="s">
        <v>536</v>
      </c>
      <c r="C318" t="s">
        <v>255</v>
      </c>
      <c r="D318" t="s">
        <v>87</v>
      </c>
      <c r="E318" s="1">
        <v>174.09782608695653</v>
      </c>
      <c r="F318" s="1">
        <v>4.4347826086956523</v>
      </c>
      <c r="G318" s="1">
        <v>0</v>
      </c>
      <c r="H318" s="1">
        <v>0</v>
      </c>
      <c r="I318" s="1">
        <v>0</v>
      </c>
      <c r="J318" s="1">
        <v>5.3043478260869561</v>
      </c>
      <c r="K318" s="1">
        <v>1.4866304347826085</v>
      </c>
      <c r="L318" s="1">
        <f t="shared" si="16"/>
        <v>6.790978260869565</v>
      </c>
      <c r="M318" s="1">
        <f t="shared" si="17"/>
        <v>3.9006680402072794E-2</v>
      </c>
      <c r="N318" s="1">
        <v>4.5217391304347823</v>
      </c>
      <c r="O318" s="1">
        <v>5.7198913043478248</v>
      </c>
      <c r="P318" s="1">
        <f t="shared" si="18"/>
        <v>10.241630434782607</v>
      </c>
      <c r="Q318" s="1">
        <f t="shared" si="19"/>
        <v>5.8826871449085334E-2</v>
      </c>
    </row>
    <row r="319" spans="1:17" x14ac:dyDescent="0.3">
      <c r="A319" t="s">
        <v>32</v>
      </c>
      <c r="B319" t="s">
        <v>537</v>
      </c>
      <c r="C319" t="s">
        <v>278</v>
      </c>
      <c r="D319" t="s">
        <v>35</v>
      </c>
      <c r="E319" s="1">
        <v>102.47826086956522</v>
      </c>
      <c r="F319" s="1">
        <v>45.847934782608696</v>
      </c>
      <c r="G319" s="1">
        <v>0</v>
      </c>
      <c r="H319" s="1">
        <v>0.3858695652173913</v>
      </c>
      <c r="I319" s="1">
        <v>1.4782608695652173</v>
      </c>
      <c r="J319" s="1">
        <v>13.96913043478261</v>
      </c>
      <c r="K319" s="1">
        <v>0.64478260869565218</v>
      </c>
      <c r="L319" s="1">
        <f t="shared" si="16"/>
        <v>14.613913043478261</v>
      </c>
      <c r="M319" s="1">
        <f t="shared" si="17"/>
        <v>0.14260500636402207</v>
      </c>
      <c r="N319" s="1">
        <v>7.1273913043478236</v>
      </c>
      <c r="O319" s="1">
        <v>0</v>
      </c>
      <c r="P319" s="1">
        <f t="shared" si="18"/>
        <v>7.1273913043478236</v>
      </c>
      <c r="Q319" s="1">
        <f t="shared" si="19"/>
        <v>6.9550275774289322E-2</v>
      </c>
    </row>
    <row r="320" spans="1:17" x14ac:dyDescent="0.3">
      <c r="A320" t="s">
        <v>32</v>
      </c>
      <c r="B320" t="s">
        <v>538</v>
      </c>
      <c r="C320" t="s">
        <v>127</v>
      </c>
      <c r="D320" t="s">
        <v>114</v>
      </c>
      <c r="E320" s="1">
        <v>116.48913043478261</v>
      </c>
      <c r="F320" s="1">
        <v>55.016304347826086</v>
      </c>
      <c r="G320" s="1">
        <v>0.45652173913043476</v>
      </c>
      <c r="H320" s="1">
        <v>0</v>
      </c>
      <c r="I320" s="1">
        <v>5.7282608695652177</v>
      </c>
      <c r="J320" s="1">
        <v>5.2173913043478262</v>
      </c>
      <c r="K320" s="1">
        <v>10.554347826086957</v>
      </c>
      <c r="L320" s="1">
        <f t="shared" si="16"/>
        <v>15.771739130434783</v>
      </c>
      <c r="M320" s="1">
        <f t="shared" si="17"/>
        <v>0.13539236726695905</v>
      </c>
      <c r="N320" s="1">
        <v>12.142608695652173</v>
      </c>
      <c r="O320" s="1">
        <v>0</v>
      </c>
      <c r="P320" s="1">
        <f t="shared" si="18"/>
        <v>12.142608695652173</v>
      </c>
      <c r="Q320" s="1">
        <f t="shared" si="19"/>
        <v>0.10423812634132686</v>
      </c>
    </row>
    <row r="321" spans="1:17" x14ac:dyDescent="0.3">
      <c r="A321" t="s">
        <v>32</v>
      </c>
      <c r="B321" t="s">
        <v>539</v>
      </c>
      <c r="C321" t="s">
        <v>310</v>
      </c>
      <c r="D321" t="s">
        <v>39</v>
      </c>
      <c r="E321" s="1">
        <v>84.304347826086953</v>
      </c>
      <c r="F321" s="1">
        <v>5.3913043478260869</v>
      </c>
      <c r="G321" s="1">
        <v>0.12173913043478266</v>
      </c>
      <c r="H321" s="1">
        <v>0.3509782608695653</v>
      </c>
      <c r="I321" s="1">
        <v>0</v>
      </c>
      <c r="J321" s="1">
        <v>5.573913043478262</v>
      </c>
      <c r="K321" s="1">
        <v>7.672173913043479</v>
      </c>
      <c r="L321" s="1">
        <f t="shared" si="16"/>
        <v>13.24608695652174</v>
      </c>
      <c r="M321" s="1">
        <f t="shared" si="17"/>
        <v>0.15712222795255287</v>
      </c>
      <c r="N321" s="1">
        <v>5.345326086956522</v>
      </c>
      <c r="O321" s="1">
        <v>0</v>
      </c>
      <c r="P321" s="1">
        <f t="shared" si="18"/>
        <v>5.345326086956522</v>
      </c>
      <c r="Q321" s="1">
        <f t="shared" si="19"/>
        <v>6.3405105724600314E-2</v>
      </c>
    </row>
    <row r="322" spans="1:17" x14ac:dyDescent="0.3">
      <c r="A322" t="s">
        <v>32</v>
      </c>
      <c r="B322" t="s">
        <v>540</v>
      </c>
      <c r="C322" t="s">
        <v>157</v>
      </c>
      <c r="D322" t="s">
        <v>158</v>
      </c>
      <c r="E322" s="1">
        <v>111.8695652173913</v>
      </c>
      <c r="F322" s="1">
        <v>5.5652173913043477</v>
      </c>
      <c r="G322" s="1">
        <v>0.54347826086956519</v>
      </c>
      <c r="H322" s="1">
        <v>0.53999999999999992</v>
      </c>
      <c r="I322" s="1">
        <v>1.7826086956521738</v>
      </c>
      <c r="J322" s="1">
        <v>0</v>
      </c>
      <c r="K322" s="1">
        <v>5.483586956521739</v>
      </c>
      <c r="L322" s="1">
        <f t="shared" ref="L322:L385" si="20">SUM(J322,K322)</f>
        <v>5.483586956521739</v>
      </c>
      <c r="M322" s="1">
        <f t="shared" ref="M322:M385" si="21">L322/E322</f>
        <v>4.9017683637776914E-2</v>
      </c>
      <c r="N322" s="1">
        <v>5.4427173913043472</v>
      </c>
      <c r="O322" s="1">
        <v>0</v>
      </c>
      <c r="P322" s="1">
        <f t="shared" ref="P322:P385" si="22">SUM(N322,O322)</f>
        <v>5.4427173913043472</v>
      </c>
      <c r="Q322" s="1">
        <f t="shared" ref="Q322:Q385" si="23">P322/E322</f>
        <v>4.8652351340847257E-2</v>
      </c>
    </row>
    <row r="323" spans="1:17" x14ac:dyDescent="0.3">
      <c r="A323" t="s">
        <v>32</v>
      </c>
      <c r="B323" t="s">
        <v>541</v>
      </c>
      <c r="C323" t="s">
        <v>542</v>
      </c>
      <c r="D323" t="s">
        <v>57</v>
      </c>
      <c r="E323" s="1">
        <v>28.521739130434781</v>
      </c>
      <c r="F323" s="1">
        <v>5.3043478260869561</v>
      </c>
      <c r="G323" s="1">
        <v>0.41847826086956524</v>
      </c>
      <c r="H323" s="1">
        <v>0.13043478260869565</v>
      </c>
      <c r="I323" s="1">
        <v>0.31521739130434784</v>
      </c>
      <c r="J323" s="1">
        <v>0</v>
      </c>
      <c r="K323" s="1">
        <v>6.7880434782608692</v>
      </c>
      <c r="L323" s="1">
        <f t="shared" si="20"/>
        <v>6.7880434782608692</v>
      </c>
      <c r="M323" s="1">
        <f t="shared" si="21"/>
        <v>0.2379954268292683</v>
      </c>
      <c r="N323" s="1">
        <v>4.9565217391304346</v>
      </c>
      <c r="O323" s="1">
        <v>0</v>
      </c>
      <c r="P323" s="1">
        <f t="shared" si="22"/>
        <v>4.9565217391304346</v>
      </c>
      <c r="Q323" s="1">
        <f t="shared" si="23"/>
        <v>0.17378048780487804</v>
      </c>
    </row>
    <row r="324" spans="1:17" x14ac:dyDescent="0.3">
      <c r="A324" t="s">
        <v>32</v>
      </c>
      <c r="B324" t="s">
        <v>543</v>
      </c>
      <c r="C324" t="s">
        <v>544</v>
      </c>
      <c r="D324" t="s">
        <v>545</v>
      </c>
      <c r="E324" s="1">
        <v>74.804347826086953</v>
      </c>
      <c r="F324" s="1">
        <v>5.7391304347826084</v>
      </c>
      <c r="G324" s="1">
        <v>0</v>
      </c>
      <c r="H324" s="1">
        <v>0</v>
      </c>
      <c r="I324" s="1">
        <v>0</v>
      </c>
      <c r="J324" s="1">
        <v>0</v>
      </c>
      <c r="K324" s="1">
        <v>13.652065217391305</v>
      </c>
      <c r="L324" s="1">
        <f t="shared" si="20"/>
        <v>13.652065217391305</v>
      </c>
      <c r="M324" s="1">
        <f t="shared" si="21"/>
        <v>0.182503632664923</v>
      </c>
      <c r="N324" s="1">
        <v>3.8695652173913042</v>
      </c>
      <c r="O324" s="1">
        <v>0</v>
      </c>
      <c r="P324" s="1">
        <f t="shared" si="22"/>
        <v>3.8695652173913042</v>
      </c>
      <c r="Q324" s="1">
        <f t="shared" si="23"/>
        <v>5.1729148503342051E-2</v>
      </c>
    </row>
    <row r="325" spans="1:17" x14ac:dyDescent="0.3">
      <c r="A325" t="s">
        <v>32</v>
      </c>
      <c r="B325" t="s">
        <v>546</v>
      </c>
      <c r="C325" t="s">
        <v>127</v>
      </c>
      <c r="D325" t="s">
        <v>114</v>
      </c>
      <c r="E325" s="1">
        <v>110.41304347826087</v>
      </c>
      <c r="F325" s="1">
        <v>40.331521739130437</v>
      </c>
      <c r="G325" s="1">
        <v>0</v>
      </c>
      <c r="H325" s="1">
        <v>0</v>
      </c>
      <c r="I325" s="1">
        <v>7.2717391304347823</v>
      </c>
      <c r="J325" s="1">
        <v>4.4891304347826084</v>
      </c>
      <c r="K325" s="1">
        <v>0</v>
      </c>
      <c r="L325" s="1">
        <f t="shared" si="20"/>
        <v>4.4891304347826084</v>
      </c>
      <c r="M325" s="1">
        <f t="shared" si="21"/>
        <v>4.0657609765701909E-2</v>
      </c>
      <c r="N325" s="1">
        <v>5.7934782608695654</v>
      </c>
      <c r="O325" s="1">
        <v>0</v>
      </c>
      <c r="P325" s="1">
        <f t="shared" si="22"/>
        <v>5.7934782608695654</v>
      </c>
      <c r="Q325" s="1">
        <f t="shared" si="23"/>
        <v>5.2470958850167358E-2</v>
      </c>
    </row>
    <row r="326" spans="1:17" x14ac:dyDescent="0.3">
      <c r="A326" t="s">
        <v>32</v>
      </c>
      <c r="B326" t="s">
        <v>547</v>
      </c>
      <c r="C326" t="s">
        <v>548</v>
      </c>
      <c r="D326" t="s">
        <v>39</v>
      </c>
      <c r="E326" s="1">
        <v>103.32608695652173</v>
      </c>
      <c r="F326" s="1">
        <v>5.7391304347826084</v>
      </c>
      <c r="G326" s="1">
        <v>0.52608695652173876</v>
      </c>
      <c r="H326" s="1">
        <v>0.51163043478260861</v>
      </c>
      <c r="I326" s="1">
        <v>0</v>
      </c>
      <c r="J326" s="1">
        <v>6.8064130434782628</v>
      </c>
      <c r="K326" s="1">
        <v>10.931739130434785</v>
      </c>
      <c r="L326" s="1">
        <f t="shared" si="20"/>
        <v>17.738152173913047</v>
      </c>
      <c r="M326" s="1">
        <f t="shared" si="21"/>
        <v>0.17167157584683362</v>
      </c>
      <c r="N326" s="1">
        <v>6.3208695652173921</v>
      </c>
      <c r="O326" s="1">
        <v>5.4742391304347819</v>
      </c>
      <c r="P326" s="1">
        <f t="shared" si="22"/>
        <v>11.795108695652175</v>
      </c>
      <c r="Q326" s="1">
        <f t="shared" si="23"/>
        <v>0.1141542183883863</v>
      </c>
    </row>
    <row r="327" spans="1:17" x14ac:dyDescent="0.3">
      <c r="A327" t="s">
        <v>32</v>
      </c>
      <c r="B327" t="s">
        <v>549</v>
      </c>
      <c r="C327" t="s">
        <v>38</v>
      </c>
      <c r="D327" t="s">
        <v>39</v>
      </c>
      <c r="E327" s="1">
        <v>52.478260869565219</v>
      </c>
      <c r="F327" s="1">
        <v>5.7391304347826084</v>
      </c>
      <c r="G327" s="1">
        <v>0</v>
      </c>
      <c r="H327" s="1">
        <v>0</v>
      </c>
      <c r="I327" s="1">
        <v>0</v>
      </c>
      <c r="J327" s="1">
        <v>5.4864130434782625</v>
      </c>
      <c r="K327" s="1">
        <v>0</v>
      </c>
      <c r="L327" s="1">
        <f t="shared" si="20"/>
        <v>5.4864130434782625</v>
      </c>
      <c r="M327" s="1">
        <f t="shared" si="21"/>
        <v>0.10454639602319804</v>
      </c>
      <c r="N327" s="1">
        <v>3.3043478260869565</v>
      </c>
      <c r="O327" s="1">
        <v>0</v>
      </c>
      <c r="P327" s="1">
        <f t="shared" si="22"/>
        <v>3.3043478260869565</v>
      </c>
      <c r="Q327" s="1">
        <f t="shared" si="23"/>
        <v>6.2966031483015744E-2</v>
      </c>
    </row>
    <row r="328" spans="1:17" x14ac:dyDescent="0.3">
      <c r="A328" t="s">
        <v>32</v>
      </c>
      <c r="B328" t="s">
        <v>550</v>
      </c>
      <c r="C328" t="s">
        <v>196</v>
      </c>
      <c r="D328" t="s">
        <v>197</v>
      </c>
      <c r="E328" s="1">
        <v>16.619565217391305</v>
      </c>
      <c r="F328" s="1">
        <v>2.6956521739130435</v>
      </c>
      <c r="G328" s="1">
        <v>0.22010869565217392</v>
      </c>
      <c r="H328" s="1">
        <v>9.5978260869565221E-2</v>
      </c>
      <c r="I328" s="1">
        <v>0</v>
      </c>
      <c r="J328" s="1">
        <v>0</v>
      </c>
      <c r="K328" s="1">
        <v>0</v>
      </c>
      <c r="L328" s="1">
        <f t="shared" si="20"/>
        <v>0</v>
      </c>
      <c r="M328" s="1">
        <f t="shared" si="21"/>
        <v>0</v>
      </c>
      <c r="N328" s="1">
        <v>5</v>
      </c>
      <c r="O328" s="1">
        <v>0</v>
      </c>
      <c r="P328" s="1">
        <f t="shared" si="22"/>
        <v>5</v>
      </c>
      <c r="Q328" s="1">
        <f t="shared" si="23"/>
        <v>0.30085022890778285</v>
      </c>
    </row>
    <row r="329" spans="1:17" x14ac:dyDescent="0.3">
      <c r="A329" t="s">
        <v>32</v>
      </c>
      <c r="B329" t="s">
        <v>551</v>
      </c>
      <c r="C329" t="s">
        <v>552</v>
      </c>
      <c r="D329" t="s">
        <v>197</v>
      </c>
      <c r="E329" s="1">
        <v>123.65217391304348</v>
      </c>
      <c r="F329" s="1">
        <v>5.3913043478260869</v>
      </c>
      <c r="G329" s="1">
        <v>0.76076086956521738</v>
      </c>
      <c r="H329" s="1">
        <v>0.5</v>
      </c>
      <c r="I329" s="1">
        <v>0</v>
      </c>
      <c r="J329" s="1">
        <v>1.5652173913043479</v>
      </c>
      <c r="K329" s="1">
        <v>8.4972826086956523</v>
      </c>
      <c r="L329" s="1">
        <f t="shared" si="20"/>
        <v>10.0625</v>
      </c>
      <c r="M329" s="1">
        <f t="shared" si="21"/>
        <v>8.1377461322081568E-2</v>
      </c>
      <c r="N329" s="1">
        <v>5.1304347826086953</v>
      </c>
      <c r="O329" s="1">
        <v>4.2527173913043477</v>
      </c>
      <c r="P329" s="1">
        <f t="shared" si="22"/>
        <v>9.383152173913043</v>
      </c>
      <c r="Q329" s="1">
        <f t="shared" si="23"/>
        <v>7.5883438818565394E-2</v>
      </c>
    </row>
    <row r="330" spans="1:17" x14ac:dyDescent="0.3">
      <c r="A330" t="s">
        <v>32</v>
      </c>
      <c r="B330" t="s">
        <v>553</v>
      </c>
      <c r="C330" t="s">
        <v>38</v>
      </c>
      <c r="D330" t="s">
        <v>39</v>
      </c>
      <c r="E330" s="1">
        <v>152.64130434782609</v>
      </c>
      <c r="F330" s="1">
        <v>5.7391304347826084</v>
      </c>
      <c r="G330" s="1">
        <v>2.0977173913043479</v>
      </c>
      <c r="H330" s="1">
        <v>0.61923913043478251</v>
      </c>
      <c r="I330" s="1">
        <v>8.695652173913043</v>
      </c>
      <c r="J330" s="1">
        <v>4.5217391304347823</v>
      </c>
      <c r="K330" s="1">
        <v>9.8793478260869563</v>
      </c>
      <c r="L330" s="1">
        <f t="shared" si="20"/>
        <v>14.401086956521738</v>
      </c>
      <c r="M330" s="1">
        <f t="shared" si="21"/>
        <v>9.4345937477746902E-2</v>
      </c>
      <c r="N330" s="1">
        <v>5.2173913043478262</v>
      </c>
      <c r="O330" s="1">
        <v>5.4483695652173916</v>
      </c>
      <c r="P330" s="1">
        <f t="shared" si="22"/>
        <v>10.665760869565219</v>
      </c>
      <c r="Q330" s="1">
        <f t="shared" si="23"/>
        <v>6.9874670654418575E-2</v>
      </c>
    </row>
    <row r="331" spans="1:17" x14ac:dyDescent="0.3">
      <c r="A331" t="s">
        <v>32</v>
      </c>
      <c r="B331" t="s">
        <v>554</v>
      </c>
      <c r="C331" t="s">
        <v>262</v>
      </c>
      <c r="D331" t="s">
        <v>263</v>
      </c>
      <c r="E331" s="1">
        <v>114.6304347826087</v>
      </c>
      <c r="F331" s="1">
        <v>56.128913043478271</v>
      </c>
      <c r="G331" s="1">
        <v>0.30978260869565216</v>
      </c>
      <c r="H331" s="1">
        <v>0.71119565217391312</v>
      </c>
      <c r="I331" s="1">
        <v>3.3913043478260869</v>
      </c>
      <c r="J331" s="1">
        <v>5.1060869565217395</v>
      </c>
      <c r="K331" s="1">
        <v>15.86902173913043</v>
      </c>
      <c r="L331" s="1">
        <f t="shared" si="20"/>
        <v>20.975108695652168</v>
      </c>
      <c r="M331" s="1">
        <f t="shared" si="21"/>
        <v>0.18298027688223018</v>
      </c>
      <c r="N331" s="1">
        <v>5.3913043478260869</v>
      </c>
      <c r="O331" s="1">
        <v>5.3144565217391309</v>
      </c>
      <c r="P331" s="1">
        <f t="shared" si="22"/>
        <v>10.705760869565218</v>
      </c>
      <c r="Q331" s="1">
        <f t="shared" si="23"/>
        <v>9.3393703773942724E-2</v>
      </c>
    </row>
    <row r="332" spans="1:17" x14ac:dyDescent="0.3">
      <c r="A332" t="s">
        <v>32</v>
      </c>
      <c r="B332" t="s">
        <v>555</v>
      </c>
      <c r="C332" t="s">
        <v>248</v>
      </c>
      <c r="D332" t="s">
        <v>51</v>
      </c>
      <c r="E332" s="1">
        <v>223.15217391304347</v>
      </c>
      <c r="F332" s="1">
        <v>69.507826086956527</v>
      </c>
      <c r="G332" s="1">
        <v>0.47282608695652173</v>
      </c>
      <c r="H332" s="1">
        <v>0.69021739130434778</v>
      </c>
      <c r="I332" s="1">
        <v>5.1304347826086953</v>
      </c>
      <c r="J332" s="1">
        <v>30.184239130434776</v>
      </c>
      <c r="K332" s="1">
        <v>0</v>
      </c>
      <c r="L332" s="1">
        <f t="shared" si="20"/>
        <v>30.184239130434776</v>
      </c>
      <c r="M332" s="1">
        <f t="shared" si="21"/>
        <v>0.13526302971261567</v>
      </c>
      <c r="N332" s="1">
        <v>15.826086956521738</v>
      </c>
      <c r="O332" s="1">
        <v>0</v>
      </c>
      <c r="P332" s="1">
        <f t="shared" si="22"/>
        <v>15.826086956521738</v>
      </c>
      <c r="Q332" s="1">
        <f t="shared" si="23"/>
        <v>7.0920603994154896E-2</v>
      </c>
    </row>
    <row r="333" spans="1:17" x14ac:dyDescent="0.3">
      <c r="A333" t="s">
        <v>32</v>
      </c>
      <c r="B333" t="s">
        <v>556</v>
      </c>
      <c r="C333" t="s">
        <v>342</v>
      </c>
      <c r="D333" t="s">
        <v>78</v>
      </c>
      <c r="E333" s="1">
        <v>106.46739130434783</v>
      </c>
      <c r="F333" s="1">
        <v>50.412282608695648</v>
      </c>
      <c r="G333" s="1">
        <v>0.30978260869565216</v>
      </c>
      <c r="H333" s="1">
        <v>0.2565217391304348</v>
      </c>
      <c r="I333" s="1">
        <v>0</v>
      </c>
      <c r="J333" s="1">
        <v>16.24195652173913</v>
      </c>
      <c r="K333" s="1">
        <v>9.4771739130434778</v>
      </c>
      <c r="L333" s="1">
        <f t="shared" si="20"/>
        <v>25.719130434782606</v>
      </c>
      <c r="M333" s="1">
        <f t="shared" si="21"/>
        <v>0.24156814701378251</v>
      </c>
      <c r="N333" s="1">
        <v>9.1304347826086953</v>
      </c>
      <c r="O333" s="1">
        <v>0</v>
      </c>
      <c r="P333" s="1">
        <f t="shared" si="22"/>
        <v>9.1304347826086953</v>
      </c>
      <c r="Q333" s="1">
        <f t="shared" si="23"/>
        <v>8.575803981623277E-2</v>
      </c>
    </row>
    <row r="334" spans="1:17" x14ac:dyDescent="0.3">
      <c r="A334" t="s">
        <v>32</v>
      </c>
      <c r="B334" t="s">
        <v>557</v>
      </c>
      <c r="C334" t="s">
        <v>558</v>
      </c>
      <c r="D334" t="s">
        <v>197</v>
      </c>
      <c r="E334" s="1">
        <v>138.71739130434781</v>
      </c>
      <c r="F334" s="1">
        <v>57.68271739130433</v>
      </c>
      <c r="G334" s="1">
        <v>0.33152173913043476</v>
      </c>
      <c r="H334" s="1">
        <v>0.45423913043478259</v>
      </c>
      <c r="I334" s="1">
        <v>1</v>
      </c>
      <c r="J334" s="1">
        <v>4.8106521739130415</v>
      </c>
      <c r="K334" s="1">
        <v>22.800217391304347</v>
      </c>
      <c r="L334" s="1">
        <f t="shared" si="20"/>
        <v>27.610869565217389</v>
      </c>
      <c r="M334" s="1">
        <f t="shared" si="21"/>
        <v>0.19904403698479861</v>
      </c>
      <c r="N334" s="1">
        <v>6.7747826086956531</v>
      </c>
      <c r="O334" s="1">
        <v>7.085760869565215</v>
      </c>
      <c r="P334" s="1">
        <f t="shared" si="22"/>
        <v>13.860543478260869</v>
      </c>
      <c r="Q334" s="1">
        <f t="shared" si="23"/>
        <v>9.991929164707726E-2</v>
      </c>
    </row>
    <row r="335" spans="1:17" x14ac:dyDescent="0.3">
      <c r="A335" t="s">
        <v>32</v>
      </c>
      <c r="B335" t="s">
        <v>559</v>
      </c>
      <c r="C335" t="s">
        <v>560</v>
      </c>
      <c r="D335" t="s">
        <v>373</v>
      </c>
      <c r="E335" s="1">
        <v>113.25</v>
      </c>
      <c r="F335" s="1">
        <v>51.208586956521756</v>
      </c>
      <c r="G335" s="1">
        <v>0.47282608695652173</v>
      </c>
      <c r="H335" s="1">
        <v>0.42228260869565221</v>
      </c>
      <c r="I335" s="1">
        <v>7.5652173913043477</v>
      </c>
      <c r="J335" s="1">
        <v>5.2119565217391282</v>
      </c>
      <c r="K335" s="1">
        <v>9.246630434782606</v>
      </c>
      <c r="L335" s="1">
        <f t="shared" si="20"/>
        <v>14.458586956521735</v>
      </c>
      <c r="M335" s="1">
        <f t="shared" si="21"/>
        <v>0.12766964200019193</v>
      </c>
      <c r="N335" s="1">
        <v>5.1304347826086953</v>
      </c>
      <c r="O335" s="1">
        <v>0</v>
      </c>
      <c r="P335" s="1">
        <f t="shared" si="22"/>
        <v>5.1304347826086953</v>
      </c>
      <c r="Q335" s="1">
        <f t="shared" si="23"/>
        <v>4.530185238506574E-2</v>
      </c>
    </row>
    <row r="336" spans="1:17" x14ac:dyDescent="0.3">
      <c r="A336" t="s">
        <v>32</v>
      </c>
      <c r="B336" t="s">
        <v>561</v>
      </c>
      <c r="C336" t="s">
        <v>562</v>
      </c>
      <c r="D336" t="s">
        <v>66</v>
      </c>
      <c r="E336" s="1">
        <v>113.27173913043478</v>
      </c>
      <c r="F336" s="1">
        <v>54.73641304347823</v>
      </c>
      <c r="G336" s="1">
        <v>0.30978260869565216</v>
      </c>
      <c r="H336" s="1">
        <v>0.36923913043478257</v>
      </c>
      <c r="I336" s="1">
        <v>7.3043478260869561</v>
      </c>
      <c r="J336" s="1">
        <v>16.417065217391304</v>
      </c>
      <c r="K336" s="1">
        <v>2.8002173913043484</v>
      </c>
      <c r="L336" s="1">
        <f t="shared" si="20"/>
        <v>19.217282608695651</v>
      </c>
      <c r="M336" s="1">
        <f t="shared" si="21"/>
        <v>0.16965646291142883</v>
      </c>
      <c r="N336" s="1">
        <v>5.4782608695652177</v>
      </c>
      <c r="O336" s="1">
        <v>0</v>
      </c>
      <c r="P336" s="1">
        <f t="shared" si="22"/>
        <v>5.4782608695652177</v>
      </c>
      <c r="Q336" s="1">
        <f t="shared" si="23"/>
        <v>4.836388062565973E-2</v>
      </c>
    </row>
    <row r="337" spans="1:17" x14ac:dyDescent="0.3">
      <c r="A337" t="s">
        <v>32</v>
      </c>
      <c r="B337" t="s">
        <v>563</v>
      </c>
      <c r="C337" t="s">
        <v>127</v>
      </c>
      <c r="D337" t="s">
        <v>114</v>
      </c>
      <c r="E337" s="1">
        <v>117.15217391304348</v>
      </c>
      <c r="F337" s="1">
        <v>67.439999999999969</v>
      </c>
      <c r="G337" s="1">
        <v>0.30978260869565216</v>
      </c>
      <c r="H337" s="1">
        <v>0.43336956521739128</v>
      </c>
      <c r="I337" s="1">
        <v>4.9130434782608692</v>
      </c>
      <c r="J337" s="1">
        <v>6.8578260869565177</v>
      </c>
      <c r="K337" s="1">
        <v>6.5209782608695663</v>
      </c>
      <c r="L337" s="1">
        <f t="shared" si="20"/>
        <v>13.378804347826083</v>
      </c>
      <c r="M337" s="1">
        <f t="shared" si="21"/>
        <v>0.11420022267582108</v>
      </c>
      <c r="N337" s="1">
        <v>10.381195652173911</v>
      </c>
      <c r="O337" s="1">
        <v>0</v>
      </c>
      <c r="P337" s="1">
        <f t="shared" si="22"/>
        <v>10.381195652173911</v>
      </c>
      <c r="Q337" s="1">
        <f t="shared" si="23"/>
        <v>8.8612915197624778E-2</v>
      </c>
    </row>
    <row r="338" spans="1:17" x14ac:dyDescent="0.3">
      <c r="A338" t="s">
        <v>32</v>
      </c>
      <c r="B338" t="s">
        <v>564</v>
      </c>
      <c r="C338" t="s">
        <v>89</v>
      </c>
      <c r="D338" t="s">
        <v>74</v>
      </c>
      <c r="E338" s="1">
        <v>101.95652173913044</v>
      </c>
      <c r="F338" s="1">
        <v>61.195108695652181</v>
      </c>
      <c r="G338" s="1">
        <v>0.47282608695652173</v>
      </c>
      <c r="H338" s="1">
        <v>0.49913043478260871</v>
      </c>
      <c r="I338" s="1">
        <v>3.0543478260869565</v>
      </c>
      <c r="J338" s="1">
        <v>9.4681521739130403</v>
      </c>
      <c r="K338" s="1">
        <v>7.0855434782608695</v>
      </c>
      <c r="L338" s="1">
        <f t="shared" si="20"/>
        <v>16.553695652173911</v>
      </c>
      <c r="M338" s="1">
        <f t="shared" si="21"/>
        <v>0.1623603411513859</v>
      </c>
      <c r="N338" s="1">
        <v>10.746956521739131</v>
      </c>
      <c r="O338" s="1">
        <v>0</v>
      </c>
      <c r="P338" s="1">
        <f t="shared" si="22"/>
        <v>10.746956521739131</v>
      </c>
      <c r="Q338" s="1">
        <f t="shared" si="23"/>
        <v>0.10540724946695096</v>
      </c>
    </row>
    <row r="339" spans="1:17" x14ac:dyDescent="0.3">
      <c r="A339" t="s">
        <v>32</v>
      </c>
      <c r="B339" t="s">
        <v>565</v>
      </c>
      <c r="C339" t="s">
        <v>259</v>
      </c>
      <c r="D339" t="s">
        <v>60</v>
      </c>
      <c r="E339" s="1">
        <v>101.02173913043478</v>
      </c>
      <c r="F339" s="1">
        <v>51.768152173913052</v>
      </c>
      <c r="G339" s="1">
        <v>0.375</v>
      </c>
      <c r="H339" s="1">
        <v>0.33152173913043476</v>
      </c>
      <c r="I339" s="1">
        <v>5.5543478260869561</v>
      </c>
      <c r="J339" s="1">
        <v>18.627282608695651</v>
      </c>
      <c r="K339" s="1">
        <v>7.9673913043478262E-2</v>
      </c>
      <c r="L339" s="1">
        <f t="shared" si="20"/>
        <v>18.70695652173913</v>
      </c>
      <c r="M339" s="1">
        <f t="shared" si="21"/>
        <v>0.18517753389283409</v>
      </c>
      <c r="N339" s="1">
        <v>11.943695652173913</v>
      </c>
      <c r="O339" s="1">
        <v>0</v>
      </c>
      <c r="P339" s="1">
        <f t="shared" si="22"/>
        <v>11.943695652173913</v>
      </c>
      <c r="Q339" s="1">
        <f t="shared" si="23"/>
        <v>0.11822896492360663</v>
      </c>
    </row>
    <row r="340" spans="1:17" x14ac:dyDescent="0.3">
      <c r="A340" t="s">
        <v>32</v>
      </c>
      <c r="B340" t="s">
        <v>566</v>
      </c>
      <c r="C340" t="s">
        <v>104</v>
      </c>
      <c r="D340" t="s">
        <v>180</v>
      </c>
      <c r="E340" s="1">
        <v>113.28260869565217</v>
      </c>
      <c r="F340" s="1">
        <v>58.5092391304348</v>
      </c>
      <c r="G340" s="1">
        <v>0.47282608695652173</v>
      </c>
      <c r="H340" s="1">
        <v>0.39608695652173909</v>
      </c>
      <c r="I340" s="1">
        <v>5.5217391304347823</v>
      </c>
      <c r="J340" s="1">
        <v>5.5816304347826087</v>
      </c>
      <c r="K340" s="1">
        <v>11.731847826086959</v>
      </c>
      <c r="L340" s="1">
        <f t="shared" si="20"/>
        <v>17.313478260869566</v>
      </c>
      <c r="M340" s="1">
        <f t="shared" si="21"/>
        <v>0.15283438879293804</v>
      </c>
      <c r="N340" s="1">
        <v>5.0107608695652175</v>
      </c>
      <c r="O340" s="1">
        <v>7.322826086956522</v>
      </c>
      <c r="P340" s="1">
        <f t="shared" si="22"/>
        <v>12.333586956521739</v>
      </c>
      <c r="Q340" s="1">
        <f t="shared" si="23"/>
        <v>0.10887449625791594</v>
      </c>
    </row>
    <row r="341" spans="1:17" x14ac:dyDescent="0.3">
      <c r="A341" t="s">
        <v>32</v>
      </c>
      <c r="B341" t="s">
        <v>567</v>
      </c>
      <c r="C341" t="s">
        <v>262</v>
      </c>
      <c r="D341" t="s">
        <v>263</v>
      </c>
      <c r="E341" s="1">
        <v>163.75</v>
      </c>
      <c r="F341" s="1">
        <v>78.962173913043429</v>
      </c>
      <c r="G341" s="1">
        <v>0.375</v>
      </c>
      <c r="H341" s="1">
        <v>0.62880434782608696</v>
      </c>
      <c r="I341" s="1">
        <v>5.3043478260869561</v>
      </c>
      <c r="J341" s="1">
        <v>13.419999999999998</v>
      </c>
      <c r="K341" s="1">
        <v>12.249782608695652</v>
      </c>
      <c r="L341" s="1">
        <f t="shared" si="20"/>
        <v>25.669782608695648</v>
      </c>
      <c r="M341" s="1">
        <f t="shared" si="21"/>
        <v>0.15676203119814136</v>
      </c>
      <c r="N341" s="1">
        <v>10.405326086956521</v>
      </c>
      <c r="O341" s="1">
        <v>0</v>
      </c>
      <c r="P341" s="1">
        <f t="shared" si="22"/>
        <v>10.405326086956521</v>
      </c>
      <c r="Q341" s="1">
        <f t="shared" si="23"/>
        <v>6.3543976103551267E-2</v>
      </c>
    </row>
    <row r="342" spans="1:17" x14ac:dyDescent="0.3">
      <c r="A342" t="s">
        <v>32</v>
      </c>
      <c r="B342" t="s">
        <v>568</v>
      </c>
      <c r="C342" t="s">
        <v>53</v>
      </c>
      <c r="D342" t="s">
        <v>49</v>
      </c>
      <c r="E342" s="1">
        <v>117.72826086956522</v>
      </c>
      <c r="F342" s="1">
        <v>64.839565217391296</v>
      </c>
      <c r="G342" s="1">
        <v>0.30978260869565216</v>
      </c>
      <c r="H342" s="1">
        <v>0.4135869565217391</v>
      </c>
      <c r="I342" s="1">
        <v>5.6521739130434785</v>
      </c>
      <c r="J342" s="1">
        <v>5.2530434782608726</v>
      </c>
      <c r="K342" s="1">
        <v>16.079347826086952</v>
      </c>
      <c r="L342" s="1">
        <f t="shared" si="20"/>
        <v>21.332391304347823</v>
      </c>
      <c r="M342" s="1">
        <f t="shared" si="21"/>
        <v>0.18120025851721908</v>
      </c>
      <c r="N342" s="1">
        <v>5.4782608695652177</v>
      </c>
      <c r="O342" s="1">
        <v>5.4984782608695646</v>
      </c>
      <c r="P342" s="1">
        <f t="shared" si="22"/>
        <v>10.976739130434783</v>
      </c>
      <c r="Q342" s="1">
        <f t="shared" si="23"/>
        <v>9.3237928169144127E-2</v>
      </c>
    </row>
    <row r="343" spans="1:17" x14ac:dyDescent="0.3">
      <c r="A343" t="s">
        <v>32</v>
      </c>
      <c r="B343" t="s">
        <v>569</v>
      </c>
      <c r="C343" t="s">
        <v>73</v>
      </c>
      <c r="D343" t="s">
        <v>74</v>
      </c>
      <c r="E343" s="1">
        <v>124.02173913043478</v>
      </c>
      <c r="F343" s="1">
        <v>64.978043478260872</v>
      </c>
      <c r="G343" s="1">
        <v>0.47282608695652173</v>
      </c>
      <c r="H343" s="1">
        <v>0.48293478260869566</v>
      </c>
      <c r="I343" s="1">
        <v>3.0434782608695654</v>
      </c>
      <c r="J343" s="1">
        <v>13.119130434782614</v>
      </c>
      <c r="K343" s="1">
        <v>10.829021739130432</v>
      </c>
      <c r="L343" s="1">
        <f t="shared" si="20"/>
        <v>23.948152173913044</v>
      </c>
      <c r="M343" s="1">
        <f t="shared" si="21"/>
        <v>0.19309640666082384</v>
      </c>
      <c r="N343" s="1">
        <v>4.9831521739130427</v>
      </c>
      <c r="O343" s="1">
        <v>4.5508695652173898</v>
      </c>
      <c r="P343" s="1">
        <f t="shared" si="22"/>
        <v>9.5340217391304325</v>
      </c>
      <c r="Q343" s="1">
        <f t="shared" si="23"/>
        <v>7.6873794916739679E-2</v>
      </c>
    </row>
    <row r="344" spans="1:17" x14ac:dyDescent="0.3">
      <c r="A344" t="s">
        <v>32</v>
      </c>
      <c r="B344" t="s">
        <v>570</v>
      </c>
      <c r="C344" t="s">
        <v>80</v>
      </c>
      <c r="D344" t="s">
        <v>81</v>
      </c>
      <c r="E344" s="1">
        <v>113.98913043478261</v>
      </c>
      <c r="F344" s="1">
        <v>55.53858695652174</v>
      </c>
      <c r="G344" s="1">
        <v>0.61956521739130432</v>
      </c>
      <c r="H344" s="1">
        <v>0.37097826086956526</v>
      </c>
      <c r="I344" s="1">
        <v>5.2608695652173916</v>
      </c>
      <c r="J344" s="1">
        <v>10.743695652173912</v>
      </c>
      <c r="K344" s="1">
        <v>8.1684782608695645</v>
      </c>
      <c r="L344" s="1">
        <f t="shared" si="20"/>
        <v>18.912173913043475</v>
      </c>
      <c r="M344" s="1">
        <f t="shared" si="21"/>
        <v>0.16591208162486884</v>
      </c>
      <c r="N344" s="1">
        <v>10.717391304347826</v>
      </c>
      <c r="O344" s="1">
        <v>0</v>
      </c>
      <c r="P344" s="1">
        <f t="shared" si="22"/>
        <v>10.717391304347826</v>
      </c>
      <c r="Q344" s="1">
        <f t="shared" si="23"/>
        <v>9.4021169066463239E-2</v>
      </c>
    </row>
    <row r="345" spans="1:17" x14ac:dyDescent="0.3">
      <c r="A345" t="s">
        <v>32</v>
      </c>
      <c r="B345" t="s">
        <v>571</v>
      </c>
      <c r="C345" t="s">
        <v>359</v>
      </c>
      <c r="D345" t="s">
        <v>42</v>
      </c>
      <c r="E345" s="1">
        <v>112.07608695652173</v>
      </c>
      <c r="F345" s="1">
        <v>49.537173913043461</v>
      </c>
      <c r="G345" s="1">
        <v>0.375</v>
      </c>
      <c r="H345" s="1">
        <v>0.35326086956521741</v>
      </c>
      <c r="I345" s="1">
        <v>5.2173913043478262</v>
      </c>
      <c r="J345" s="1">
        <v>21.289673913043476</v>
      </c>
      <c r="K345" s="1">
        <v>0</v>
      </c>
      <c r="L345" s="1">
        <f t="shared" si="20"/>
        <v>21.289673913043476</v>
      </c>
      <c r="M345" s="1">
        <f t="shared" si="21"/>
        <v>0.1899573271263699</v>
      </c>
      <c r="N345" s="1">
        <v>5.2173913043478262</v>
      </c>
      <c r="O345" s="1">
        <v>7.2842391304347816</v>
      </c>
      <c r="P345" s="1">
        <f t="shared" si="22"/>
        <v>12.501630434782609</v>
      </c>
      <c r="Q345" s="1">
        <f t="shared" si="23"/>
        <v>0.11154592183105422</v>
      </c>
    </row>
    <row r="346" spans="1:17" x14ac:dyDescent="0.3">
      <c r="A346" t="s">
        <v>32</v>
      </c>
      <c r="B346" t="s">
        <v>572</v>
      </c>
      <c r="C346" t="s">
        <v>573</v>
      </c>
      <c r="D346" t="s">
        <v>267</v>
      </c>
      <c r="E346" s="1">
        <v>149.07608695652175</v>
      </c>
      <c r="F346" s="1">
        <v>56.421413043478246</v>
      </c>
      <c r="G346" s="1">
        <v>0.39130434782608697</v>
      </c>
      <c r="H346" s="1">
        <v>0.48499999999999999</v>
      </c>
      <c r="I346" s="1">
        <v>2.4565217391304346</v>
      </c>
      <c r="J346" s="1">
        <v>17.849891304347828</v>
      </c>
      <c r="K346" s="1">
        <v>4.5570652173913029</v>
      </c>
      <c r="L346" s="1">
        <f t="shared" si="20"/>
        <v>22.406956521739133</v>
      </c>
      <c r="M346" s="1">
        <f t="shared" si="21"/>
        <v>0.15030550492161868</v>
      </c>
      <c r="N346" s="1">
        <v>5.781739130434782</v>
      </c>
      <c r="O346" s="1">
        <v>4.8918478260869565</v>
      </c>
      <c r="P346" s="1">
        <f t="shared" si="22"/>
        <v>10.673586956521739</v>
      </c>
      <c r="Q346" s="1">
        <f t="shared" si="23"/>
        <v>7.1598250091141083E-2</v>
      </c>
    </row>
    <row r="347" spans="1:17" x14ac:dyDescent="0.3">
      <c r="A347" t="s">
        <v>32</v>
      </c>
      <c r="B347" t="s">
        <v>574</v>
      </c>
      <c r="C347" t="s">
        <v>138</v>
      </c>
      <c r="D347" t="s">
        <v>141</v>
      </c>
      <c r="E347" s="1">
        <v>105.29347826086956</v>
      </c>
      <c r="F347" s="1">
        <v>57.103586956521738</v>
      </c>
      <c r="G347" s="1">
        <v>0.78260869565217395</v>
      </c>
      <c r="H347" s="1">
        <v>0.33695652173913043</v>
      </c>
      <c r="I347" s="1">
        <v>2.3260869565217392</v>
      </c>
      <c r="J347" s="1">
        <v>10.822391304347827</v>
      </c>
      <c r="K347" s="1">
        <v>5.9683695652173903</v>
      </c>
      <c r="L347" s="1">
        <f t="shared" si="20"/>
        <v>16.790760869565219</v>
      </c>
      <c r="M347" s="1">
        <f t="shared" si="21"/>
        <v>0.15946629503458246</v>
      </c>
      <c r="N347" s="1">
        <v>11.952391304347827</v>
      </c>
      <c r="O347" s="1">
        <v>0</v>
      </c>
      <c r="P347" s="1">
        <f t="shared" si="22"/>
        <v>11.952391304347827</v>
      </c>
      <c r="Q347" s="1">
        <f t="shared" si="23"/>
        <v>0.11351502013007124</v>
      </c>
    </row>
    <row r="348" spans="1:17" x14ac:dyDescent="0.3">
      <c r="A348" t="s">
        <v>32</v>
      </c>
      <c r="B348" t="s">
        <v>575</v>
      </c>
      <c r="C348" t="s">
        <v>86</v>
      </c>
      <c r="D348" t="s">
        <v>87</v>
      </c>
      <c r="E348" s="1">
        <v>162.39130434782609</v>
      </c>
      <c r="F348" s="1">
        <v>62.235434782608685</v>
      </c>
      <c r="G348" s="1">
        <v>0.61956521739130432</v>
      </c>
      <c r="H348" s="1">
        <v>0.5214130434782609</v>
      </c>
      <c r="I348" s="1">
        <v>5.4782608695652177</v>
      </c>
      <c r="J348" s="1">
        <v>20.92163043478261</v>
      </c>
      <c r="K348" s="1">
        <v>4.0799999999999983</v>
      </c>
      <c r="L348" s="1">
        <f t="shared" si="20"/>
        <v>25.001630434782609</v>
      </c>
      <c r="M348" s="1">
        <f t="shared" si="21"/>
        <v>0.15395917001338688</v>
      </c>
      <c r="N348" s="1">
        <v>14.166086956521738</v>
      </c>
      <c r="O348" s="1">
        <v>0</v>
      </c>
      <c r="P348" s="1">
        <f t="shared" si="22"/>
        <v>14.166086956521738</v>
      </c>
      <c r="Q348" s="1">
        <f t="shared" si="23"/>
        <v>8.7234270414993292E-2</v>
      </c>
    </row>
    <row r="349" spans="1:17" x14ac:dyDescent="0.3">
      <c r="A349" t="s">
        <v>32</v>
      </c>
      <c r="B349" t="s">
        <v>576</v>
      </c>
      <c r="C349" t="s">
        <v>196</v>
      </c>
      <c r="D349" t="s">
        <v>197</v>
      </c>
      <c r="E349" s="1">
        <v>56.239130434782609</v>
      </c>
      <c r="F349" s="1">
        <v>5.2608695652173916</v>
      </c>
      <c r="G349" s="1">
        <v>0.84782608695652173</v>
      </c>
      <c r="H349" s="1">
        <v>0</v>
      </c>
      <c r="I349" s="1">
        <v>2.2608695652173911</v>
      </c>
      <c r="J349" s="1">
        <v>10.945652173913043</v>
      </c>
      <c r="K349" s="1">
        <v>7.9211956521739131</v>
      </c>
      <c r="L349" s="1">
        <f t="shared" si="20"/>
        <v>18.866847826086957</v>
      </c>
      <c r="M349" s="1">
        <f t="shared" si="21"/>
        <v>0.33547545419404717</v>
      </c>
      <c r="N349" s="1">
        <v>0</v>
      </c>
      <c r="O349" s="1">
        <v>0</v>
      </c>
      <c r="P349" s="1">
        <f t="shared" si="22"/>
        <v>0</v>
      </c>
      <c r="Q349" s="1">
        <f t="shared" si="23"/>
        <v>0</v>
      </c>
    </row>
    <row r="350" spans="1:17" x14ac:dyDescent="0.3">
      <c r="A350" t="s">
        <v>32</v>
      </c>
      <c r="B350" t="s">
        <v>577</v>
      </c>
      <c r="C350" t="s">
        <v>496</v>
      </c>
      <c r="D350" t="s">
        <v>51</v>
      </c>
      <c r="E350" s="1">
        <v>113.98913043478261</v>
      </c>
      <c r="F350" s="1">
        <v>10.956521739130435</v>
      </c>
      <c r="G350" s="1">
        <v>0.97826086956521741</v>
      </c>
      <c r="H350" s="1">
        <v>0.57499999999999996</v>
      </c>
      <c r="I350" s="1">
        <v>2.0326086956521738</v>
      </c>
      <c r="J350" s="1">
        <v>4.8994565217391308</v>
      </c>
      <c r="K350" s="1">
        <v>11.195652173913043</v>
      </c>
      <c r="L350" s="1">
        <f t="shared" si="20"/>
        <v>16.095108695652172</v>
      </c>
      <c r="M350" s="1">
        <f t="shared" si="21"/>
        <v>0.14119862687136453</v>
      </c>
      <c r="N350" s="1">
        <v>5.2173913043478262</v>
      </c>
      <c r="O350" s="1">
        <v>1.7418478260869565</v>
      </c>
      <c r="P350" s="1">
        <f t="shared" si="22"/>
        <v>6.9592391304347831</v>
      </c>
      <c r="Q350" s="1">
        <f t="shared" si="23"/>
        <v>6.1051778392295225E-2</v>
      </c>
    </row>
    <row r="351" spans="1:17" x14ac:dyDescent="0.3">
      <c r="A351" t="s">
        <v>32</v>
      </c>
      <c r="B351" t="s">
        <v>578</v>
      </c>
      <c r="C351" t="s">
        <v>278</v>
      </c>
      <c r="D351" t="s">
        <v>35</v>
      </c>
      <c r="E351" s="1">
        <v>125.04347826086956</v>
      </c>
      <c r="F351" s="1">
        <v>3.5054347826086958</v>
      </c>
      <c r="G351" s="1">
        <v>0.35869565217391303</v>
      </c>
      <c r="H351" s="1">
        <v>0.52173913043478259</v>
      </c>
      <c r="I351" s="1">
        <v>5.7391304347826084</v>
      </c>
      <c r="J351" s="1">
        <v>4.8913043478260869</v>
      </c>
      <c r="K351" s="1">
        <v>19.241847826086957</v>
      </c>
      <c r="L351" s="1">
        <f t="shared" si="20"/>
        <v>24.133152173913043</v>
      </c>
      <c r="M351" s="1">
        <f t="shared" si="21"/>
        <v>0.19299808762169679</v>
      </c>
      <c r="N351" s="1">
        <v>13.739130434782609</v>
      </c>
      <c r="O351" s="1">
        <v>0</v>
      </c>
      <c r="P351" s="1">
        <f t="shared" si="22"/>
        <v>13.739130434782609</v>
      </c>
      <c r="Q351" s="1">
        <f t="shared" si="23"/>
        <v>0.10987482614742698</v>
      </c>
    </row>
    <row r="352" spans="1:17" x14ac:dyDescent="0.3">
      <c r="A352" t="s">
        <v>32</v>
      </c>
      <c r="B352" t="s">
        <v>579</v>
      </c>
      <c r="C352" t="s">
        <v>580</v>
      </c>
      <c r="D352" t="s">
        <v>51</v>
      </c>
      <c r="E352" s="1">
        <v>48.163043478260867</v>
      </c>
      <c r="F352" s="1">
        <v>5.7391304347826084</v>
      </c>
      <c r="G352" s="1">
        <v>3.5978260869565216E-2</v>
      </c>
      <c r="H352" s="1">
        <v>0.32608695652173914</v>
      </c>
      <c r="I352" s="1">
        <v>0.51086956521739135</v>
      </c>
      <c r="J352" s="1">
        <v>5.2853260869565215</v>
      </c>
      <c r="K352" s="1">
        <v>17.538043478260871</v>
      </c>
      <c r="L352" s="1">
        <f t="shared" si="20"/>
        <v>22.823369565217391</v>
      </c>
      <c r="M352" s="1">
        <f t="shared" si="21"/>
        <v>0.47387722861656512</v>
      </c>
      <c r="N352" s="1">
        <v>5.4592391304347823</v>
      </c>
      <c r="O352" s="1">
        <v>0</v>
      </c>
      <c r="P352" s="1">
        <f t="shared" si="22"/>
        <v>5.4592391304347823</v>
      </c>
      <c r="Q352" s="1">
        <f t="shared" si="23"/>
        <v>0.11334913112164297</v>
      </c>
    </row>
    <row r="353" spans="1:17" x14ac:dyDescent="0.3">
      <c r="A353" t="s">
        <v>32</v>
      </c>
      <c r="B353" t="s">
        <v>581</v>
      </c>
      <c r="C353" t="s">
        <v>582</v>
      </c>
      <c r="D353" t="s">
        <v>583</v>
      </c>
      <c r="E353" s="1">
        <v>106.32608695652173</v>
      </c>
      <c r="F353" s="1">
        <v>38.358695652173914</v>
      </c>
      <c r="G353" s="1">
        <v>0</v>
      </c>
      <c r="H353" s="1">
        <v>0</v>
      </c>
      <c r="I353" s="1">
        <v>6.2608695652173916</v>
      </c>
      <c r="J353" s="1">
        <v>2.7826086956521738</v>
      </c>
      <c r="K353" s="1">
        <v>0</v>
      </c>
      <c r="L353" s="1">
        <f t="shared" si="20"/>
        <v>2.7826086956521738</v>
      </c>
      <c r="M353" s="1">
        <f t="shared" si="21"/>
        <v>2.6170517276630546E-2</v>
      </c>
      <c r="N353" s="1">
        <v>5.3913043478260869</v>
      </c>
      <c r="O353" s="1">
        <v>0</v>
      </c>
      <c r="P353" s="1">
        <f t="shared" si="22"/>
        <v>5.3913043478260869</v>
      </c>
      <c r="Q353" s="1">
        <f t="shared" si="23"/>
        <v>5.0705377223471682E-2</v>
      </c>
    </row>
    <row r="354" spans="1:17" x14ac:dyDescent="0.3">
      <c r="A354" t="s">
        <v>32</v>
      </c>
      <c r="B354" t="s">
        <v>584</v>
      </c>
      <c r="C354" t="s">
        <v>531</v>
      </c>
      <c r="D354" t="s">
        <v>317</v>
      </c>
      <c r="E354" s="1">
        <v>54.336956521739133</v>
      </c>
      <c r="F354" s="1">
        <v>5.7391304347826084</v>
      </c>
      <c r="G354" s="1">
        <v>0.13043478260869565</v>
      </c>
      <c r="H354" s="1">
        <v>0.2391304347826087</v>
      </c>
      <c r="I354" s="1">
        <v>0.88043478260869568</v>
      </c>
      <c r="J354" s="1">
        <v>5.2309782608695654</v>
      </c>
      <c r="K354" s="1">
        <v>4.8369565217391308</v>
      </c>
      <c r="L354" s="1">
        <f t="shared" si="20"/>
        <v>10.067934782608695</v>
      </c>
      <c r="M354" s="1">
        <f t="shared" si="21"/>
        <v>0.18528705741148227</v>
      </c>
      <c r="N354" s="1">
        <v>0</v>
      </c>
      <c r="O354" s="1">
        <v>5.1304347826086953</v>
      </c>
      <c r="P354" s="1">
        <f t="shared" si="22"/>
        <v>5.1304347826086953</v>
      </c>
      <c r="Q354" s="1">
        <f t="shared" si="23"/>
        <v>9.4418883776755336E-2</v>
      </c>
    </row>
    <row r="355" spans="1:17" x14ac:dyDescent="0.3">
      <c r="A355" t="s">
        <v>32</v>
      </c>
      <c r="B355" t="s">
        <v>585</v>
      </c>
      <c r="C355" t="s">
        <v>259</v>
      </c>
      <c r="D355" t="s">
        <v>60</v>
      </c>
      <c r="E355" s="1">
        <v>114.76086956521739</v>
      </c>
      <c r="F355" s="1">
        <v>5.4782608695652177</v>
      </c>
      <c r="G355" s="1">
        <v>0.63043478260869568</v>
      </c>
      <c r="H355" s="1">
        <v>0.2608695652173913</v>
      </c>
      <c r="I355" s="1">
        <v>1.0543478260869565</v>
      </c>
      <c r="J355" s="1">
        <v>5.2173913043478262</v>
      </c>
      <c r="K355" s="1">
        <v>0.47826086956521741</v>
      </c>
      <c r="L355" s="1">
        <f t="shared" si="20"/>
        <v>5.6956521739130439</v>
      </c>
      <c r="M355" s="1">
        <f t="shared" si="21"/>
        <v>4.96306118583065E-2</v>
      </c>
      <c r="N355" s="1">
        <v>5.4782608695652177</v>
      </c>
      <c r="O355" s="1">
        <v>5.6790217391304365</v>
      </c>
      <c r="P355" s="1">
        <f t="shared" si="22"/>
        <v>11.157282608695654</v>
      </c>
      <c r="Q355" s="1">
        <f t="shared" si="23"/>
        <v>9.7222011744648631E-2</v>
      </c>
    </row>
    <row r="356" spans="1:17" x14ac:dyDescent="0.3">
      <c r="A356" t="s">
        <v>32</v>
      </c>
      <c r="B356" t="s">
        <v>586</v>
      </c>
      <c r="C356" t="s">
        <v>138</v>
      </c>
      <c r="D356" t="s">
        <v>130</v>
      </c>
      <c r="E356" s="1">
        <v>106.30434782608695</v>
      </c>
      <c r="F356" s="1">
        <v>5.2173913043478262</v>
      </c>
      <c r="G356" s="1">
        <v>0</v>
      </c>
      <c r="H356" s="1">
        <v>0.48543478260869571</v>
      </c>
      <c r="I356" s="1">
        <v>0</v>
      </c>
      <c r="J356" s="1">
        <v>5.3043478260869561</v>
      </c>
      <c r="K356" s="1">
        <v>5.7038043478260878</v>
      </c>
      <c r="L356" s="1">
        <f t="shared" si="20"/>
        <v>11.008152173913043</v>
      </c>
      <c r="M356" s="1">
        <f t="shared" si="21"/>
        <v>0.10355316973415132</v>
      </c>
      <c r="N356" s="1">
        <v>4.4347826086956523</v>
      </c>
      <c r="O356" s="1">
        <v>5.2146739130434785</v>
      </c>
      <c r="P356" s="1">
        <f t="shared" si="22"/>
        <v>9.6494565217391308</v>
      </c>
      <c r="Q356" s="1">
        <f t="shared" si="23"/>
        <v>9.0771983640081808E-2</v>
      </c>
    </row>
    <row r="357" spans="1:17" x14ac:dyDescent="0.3">
      <c r="A357" t="s">
        <v>32</v>
      </c>
      <c r="B357" t="s">
        <v>587</v>
      </c>
      <c r="C357" t="s">
        <v>588</v>
      </c>
      <c r="D357" t="s">
        <v>70</v>
      </c>
      <c r="E357" s="1">
        <v>140.81521739130434</v>
      </c>
      <c r="F357" s="1">
        <v>10.190217391304348</v>
      </c>
      <c r="G357" s="1">
        <v>1.6956521739130435</v>
      </c>
      <c r="H357" s="1">
        <v>0.85597826086956519</v>
      </c>
      <c r="I357" s="1">
        <v>5.4456521739130439</v>
      </c>
      <c r="J357" s="1">
        <v>32.531521739130433</v>
      </c>
      <c r="K357" s="1">
        <v>0</v>
      </c>
      <c r="L357" s="1">
        <f t="shared" si="20"/>
        <v>32.531521739130433</v>
      </c>
      <c r="M357" s="1">
        <f t="shared" si="21"/>
        <v>0.2310227711308375</v>
      </c>
      <c r="N357" s="1">
        <v>9.4464130434782607</v>
      </c>
      <c r="O357" s="1">
        <v>0</v>
      </c>
      <c r="P357" s="1">
        <f t="shared" si="22"/>
        <v>9.4464130434782607</v>
      </c>
      <c r="Q357" s="1">
        <f t="shared" si="23"/>
        <v>6.7083751447317638E-2</v>
      </c>
    </row>
    <row r="358" spans="1:17" x14ac:dyDescent="0.3">
      <c r="A358" t="s">
        <v>32</v>
      </c>
      <c r="B358" t="s">
        <v>589</v>
      </c>
      <c r="C358" t="s">
        <v>140</v>
      </c>
      <c r="D358" t="s">
        <v>141</v>
      </c>
      <c r="E358" s="1">
        <v>112.5</v>
      </c>
      <c r="F358" s="1">
        <v>5.8260869565217392</v>
      </c>
      <c r="G358" s="1">
        <v>0.79619565217391308</v>
      </c>
      <c r="H358" s="1">
        <v>0</v>
      </c>
      <c r="I358" s="1">
        <v>1.0434782608695652</v>
      </c>
      <c r="J358" s="1">
        <v>0.43478260869565216</v>
      </c>
      <c r="K358" s="1">
        <v>11.491847826086957</v>
      </c>
      <c r="L358" s="1">
        <f t="shared" si="20"/>
        <v>11.926630434782609</v>
      </c>
      <c r="M358" s="1">
        <f t="shared" si="21"/>
        <v>0.10601449275362319</v>
      </c>
      <c r="N358" s="1">
        <v>11.355978260869565</v>
      </c>
      <c r="O358" s="1">
        <v>0</v>
      </c>
      <c r="P358" s="1">
        <f t="shared" si="22"/>
        <v>11.355978260869565</v>
      </c>
      <c r="Q358" s="1">
        <f t="shared" si="23"/>
        <v>0.10094202898550723</v>
      </c>
    </row>
    <row r="359" spans="1:17" x14ac:dyDescent="0.3">
      <c r="A359" t="s">
        <v>32</v>
      </c>
      <c r="B359" t="s">
        <v>590</v>
      </c>
      <c r="C359" t="s">
        <v>591</v>
      </c>
      <c r="D359" t="s">
        <v>297</v>
      </c>
      <c r="E359" s="1">
        <v>111.91304347826087</v>
      </c>
      <c r="F359" s="1">
        <v>5.5</v>
      </c>
      <c r="G359" s="1">
        <v>5.1630434782608696E-2</v>
      </c>
      <c r="H359" s="1">
        <v>0.29347826086956524</v>
      </c>
      <c r="I359" s="1">
        <v>12.25</v>
      </c>
      <c r="J359" s="1">
        <v>5.1929347826086953</v>
      </c>
      <c r="K359" s="1">
        <v>0</v>
      </c>
      <c r="L359" s="1">
        <f t="shared" si="20"/>
        <v>5.1929347826086953</v>
      </c>
      <c r="M359" s="1">
        <f t="shared" si="21"/>
        <v>4.6401515151515145E-2</v>
      </c>
      <c r="N359" s="1">
        <v>17.342391304347824</v>
      </c>
      <c r="O359" s="1">
        <v>1.388586956521739</v>
      </c>
      <c r="P359" s="1">
        <f t="shared" si="22"/>
        <v>18.730978260869563</v>
      </c>
      <c r="Q359" s="1">
        <f t="shared" si="23"/>
        <v>0.16737082362082359</v>
      </c>
    </row>
    <row r="360" spans="1:17" x14ac:dyDescent="0.3">
      <c r="A360" t="s">
        <v>32</v>
      </c>
      <c r="B360" t="s">
        <v>592</v>
      </c>
      <c r="C360" t="s">
        <v>255</v>
      </c>
      <c r="D360" t="s">
        <v>87</v>
      </c>
      <c r="E360" s="1">
        <v>61.945652173913047</v>
      </c>
      <c r="F360" s="1">
        <v>0</v>
      </c>
      <c r="G360" s="1">
        <v>0.40217391304347827</v>
      </c>
      <c r="H360" s="1">
        <v>0.35869565217391303</v>
      </c>
      <c r="I360" s="1">
        <v>6.4130434782608692</v>
      </c>
      <c r="J360" s="1">
        <v>5.0978260869565215</v>
      </c>
      <c r="K360" s="1">
        <v>10.538043478260869</v>
      </c>
      <c r="L360" s="1">
        <f t="shared" si="20"/>
        <v>15.635869565217391</v>
      </c>
      <c r="M360" s="1">
        <f t="shared" si="21"/>
        <v>0.25241270398315491</v>
      </c>
      <c r="N360" s="1">
        <v>0</v>
      </c>
      <c r="O360" s="1">
        <v>10.923913043478262</v>
      </c>
      <c r="P360" s="1">
        <f t="shared" si="22"/>
        <v>10.923913043478262</v>
      </c>
      <c r="Q360" s="1">
        <f t="shared" si="23"/>
        <v>0.17634672749605193</v>
      </c>
    </row>
    <row r="361" spans="1:17" x14ac:dyDescent="0.3">
      <c r="A361" t="s">
        <v>32</v>
      </c>
      <c r="B361" t="s">
        <v>593</v>
      </c>
      <c r="C361" t="s">
        <v>189</v>
      </c>
      <c r="D361" t="s">
        <v>66</v>
      </c>
      <c r="E361" s="1">
        <v>83.043478260869563</v>
      </c>
      <c r="F361" s="1">
        <v>5.4782608695652177</v>
      </c>
      <c r="G361" s="1">
        <v>0.15217391304347827</v>
      </c>
      <c r="H361" s="1">
        <v>0.33695652173913043</v>
      </c>
      <c r="I361" s="1">
        <v>2.2391304347826089</v>
      </c>
      <c r="J361" s="1">
        <v>5.1304347826086953</v>
      </c>
      <c r="K361" s="1">
        <v>1.8586956521739131</v>
      </c>
      <c r="L361" s="1">
        <f t="shared" si="20"/>
        <v>6.9891304347826084</v>
      </c>
      <c r="M361" s="1">
        <f t="shared" si="21"/>
        <v>8.4162303664921459E-2</v>
      </c>
      <c r="N361" s="1">
        <v>4.2608695652173916</v>
      </c>
      <c r="O361" s="1">
        <v>0</v>
      </c>
      <c r="P361" s="1">
        <f t="shared" si="22"/>
        <v>4.2608695652173916</v>
      </c>
      <c r="Q361" s="1">
        <f t="shared" si="23"/>
        <v>5.1308900523560214E-2</v>
      </c>
    </row>
    <row r="362" spans="1:17" x14ac:dyDescent="0.3">
      <c r="A362" t="s">
        <v>32</v>
      </c>
      <c r="B362" t="s">
        <v>594</v>
      </c>
      <c r="C362" t="s">
        <v>189</v>
      </c>
      <c r="D362" t="s">
        <v>66</v>
      </c>
      <c r="E362" s="1">
        <v>159.33695652173913</v>
      </c>
      <c r="F362" s="1">
        <v>5.0434782608695654</v>
      </c>
      <c r="G362" s="1">
        <v>0.22826086956521738</v>
      </c>
      <c r="H362" s="1">
        <v>0.39130434782608697</v>
      </c>
      <c r="I362" s="1">
        <v>7.9347826086956523</v>
      </c>
      <c r="J362" s="1">
        <v>4.8695652173913047</v>
      </c>
      <c r="K362" s="1">
        <v>10.038043478260869</v>
      </c>
      <c r="L362" s="1">
        <f t="shared" si="20"/>
        <v>14.907608695652174</v>
      </c>
      <c r="M362" s="1">
        <f t="shared" si="21"/>
        <v>9.3560270141210183E-2</v>
      </c>
      <c r="N362" s="1">
        <v>9.3913043478260878</v>
      </c>
      <c r="O362" s="1">
        <v>0.14130434782608695</v>
      </c>
      <c r="P362" s="1">
        <f t="shared" si="22"/>
        <v>9.5326086956521756</v>
      </c>
      <c r="Q362" s="1">
        <f t="shared" si="23"/>
        <v>5.9826727607613081E-2</v>
      </c>
    </row>
    <row r="363" spans="1:17" x14ac:dyDescent="0.3">
      <c r="A363" t="s">
        <v>32</v>
      </c>
      <c r="B363" t="s">
        <v>595</v>
      </c>
      <c r="C363" t="s">
        <v>157</v>
      </c>
      <c r="D363" t="s">
        <v>158</v>
      </c>
      <c r="E363" s="1">
        <v>107.03260869565217</v>
      </c>
      <c r="F363" s="1">
        <v>5.2173913043478262</v>
      </c>
      <c r="G363" s="1">
        <v>0.86956521739130432</v>
      </c>
      <c r="H363" s="1">
        <v>0.53913043478260814</v>
      </c>
      <c r="I363" s="1">
        <v>2.1847826086956523</v>
      </c>
      <c r="J363" s="1">
        <v>0</v>
      </c>
      <c r="K363" s="1">
        <v>18.80891304347826</v>
      </c>
      <c r="L363" s="1">
        <f t="shared" si="20"/>
        <v>18.80891304347826</v>
      </c>
      <c r="M363" s="1">
        <f t="shared" si="21"/>
        <v>0.17573067939473952</v>
      </c>
      <c r="N363" s="1">
        <v>0</v>
      </c>
      <c r="O363" s="1">
        <v>2.7492391304347827</v>
      </c>
      <c r="P363" s="1">
        <f t="shared" si="22"/>
        <v>2.7492391304347827</v>
      </c>
      <c r="Q363" s="1">
        <f t="shared" si="23"/>
        <v>2.5685995734741549E-2</v>
      </c>
    </row>
    <row r="364" spans="1:17" x14ac:dyDescent="0.3">
      <c r="A364" t="s">
        <v>32</v>
      </c>
      <c r="B364" t="s">
        <v>596</v>
      </c>
      <c r="C364" t="s">
        <v>94</v>
      </c>
      <c r="D364" t="s">
        <v>35</v>
      </c>
      <c r="E364" s="1">
        <v>169.0108695652174</v>
      </c>
      <c r="F364" s="1">
        <v>5.1304347826086953</v>
      </c>
      <c r="G364" s="1">
        <v>0.69021739130434778</v>
      </c>
      <c r="H364" s="1">
        <v>0.87608695652173818</v>
      </c>
      <c r="I364" s="1">
        <v>4.6956521739130439</v>
      </c>
      <c r="J364" s="1">
        <v>0</v>
      </c>
      <c r="K364" s="1">
        <v>13.687391304347827</v>
      </c>
      <c r="L364" s="1">
        <f t="shared" si="20"/>
        <v>13.687391304347827</v>
      </c>
      <c r="M364" s="1">
        <f t="shared" si="21"/>
        <v>8.0985272364782299E-2</v>
      </c>
      <c r="N364" s="1">
        <v>5.0434782608695654</v>
      </c>
      <c r="O364" s="1">
        <v>5.3520652173913037</v>
      </c>
      <c r="P364" s="1">
        <f t="shared" si="22"/>
        <v>10.395543478260869</v>
      </c>
      <c r="Q364" s="1">
        <f t="shared" si="23"/>
        <v>6.1508135571419376E-2</v>
      </c>
    </row>
    <row r="365" spans="1:17" x14ac:dyDescent="0.3">
      <c r="A365" t="s">
        <v>32</v>
      </c>
      <c r="B365" t="s">
        <v>596</v>
      </c>
      <c r="C365" t="s">
        <v>34</v>
      </c>
      <c r="D365" t="s">
        <v>35</v>
      </c>
      <c r="E365" s="1">
        <v>107.90217391304348</v>
      </c>
      <c r="F365" s="1">
        <v>5.4782608695652177</v>
      </c>
      <c r="G365" s="1">
        <v>0.50543478260869568</v>
      </c>
      <c r="H365" s="1">
        <v>0.53913043478260814</v>
      </c>
      <c r="I365" s="1">
        <v>4.3586956521739131</v>
      </c>
      <c r="J365" s="1">
        <v>1.0143478260869565</v>
      </c>
      <c r="K365" s="1">
        <v>8.9589130434782618</v>
      </c>
      <c r="L365" s="1">
        <f t="shared" si="20"/>
        <v>9.9732608695652178</v>
      </c>
      <c r="M365" s="1">
        <f t="shared" si="21"/>
        <v>9.242872972700715E-2</v>
      </c>
      <c r="N365" s="1">
        <v>0</v>
      </c>
      <c r="O365" s="1">
        <v>10.117282608695648</v>
      </c>
      <c r="P365" s="1">
        <f t="shared" si="22"/>
        <v>10.117282608695648</v>
      </c>
      <c r="Q365" s="1">
        <f t="shared" si="23"/>
        <v>9.3763473355495064E-2</v>
      </c>
    </row>
    <row r="366" spans="1:17" x14ac:dyDescent="0.3">
      <c r="A366" t="s">
        <v>32</v>
      </c>
      <c r="B366" t="s">
        <v>596</v>
      </c>
      <c r="C366" t="s">
        <v>196</v>
      </c>
      <c r="D366" t="s">
        <v>197</v>
      </c>
      <c r="E366" s="1">
        <v>86.054347826086953</v>
      </c>
      <c r="F366" s="1">
        <v>5.6684782608695654</v>
      </c>
      <c r="G366" s="1">
        <v>0.2608695652173913</v>
      </c>
      <c r="H366" s="1">
        <v>0.53913043478260814</v>
      </c>
      <c r="I366" s="1">
        <v>2.2065217391304346</v>
      </c>
      <c r="J366" s="1">
        <v>0</v>
      </c>
      <c r="K366" s="1">
        <v>11.711521739130433</v>
      </c>
      <c r="L366" s="1">
        <f t="shared" si="20"/>
        <v>11.711521739130433</v>
      </c>
      <c r="M366" s="1">
        <f t="shared" si="21"/>
        <v>0.13609448023241125</v>
      </c>
      <c r="N366" s="1">
        <v>0</v>
      </c>
      <c r="O366" s="1">
        <v>8.0805434782608696</v>
      </c>
      <c r="P366" s="1">
        <f t="shared" si="22"/>
        <v>8.0805434782608696</v>
      </c>
      <c r="Q366" s="1">
        <f t="shared" si="23"/>
        <v>9.3900467348743216E-2</v>
      </c>
    </row>
    <row r="367" spans="1:17" x14ac:dyDescent="0.3">
      <c r="A367" t="s">
        <v>32</v>
      </c>
      <c r="B367" t="s">
        <v>596</v>
      </c>
      <c r="C367" t="s">
        <v>129</v>
      </c>
      <c r="D367" t="s">
        <v>130</v>
      </c>
      <c r="E367" s="1">
        <v>95.336956521739125</v>
      </c>
      <c r="F367" s="1">
        <v>5.3913043478260869</v>
      </c>
      <c r="G367" s="1">
        <v>0.27717391304347827</v>
      </c>
      <c r="H367" s="1">
        <v>0.60652173913043417</v>
      </c>
      <c r="I367" s="1">
        <v>4.5652173913043477</v>
      </c>
      <c r="J367" s="1">
        <v>0.13391304347826088</v>
      </c>
      <c r="K367" s="1">
        <v>8.0389130434782619</v>
      </c>
      <c r="L367" s="1">
        <f t="shared" si="20"/>
        <v>8.1728260869565226</v>
      </c>
      <c r="M367" s="1">
        <f t="shared" si="21"/>
        <v>8.5725686922813835E-2</v>
      </c>
      <c r="N367" s="1">
        <v>0</v>
      </c>
      <c r="O367" s="1">
        <v>9.4489130434782602</v>
      </c>
      <c r="P367" s="1">
        <f t="shared" si="22"/>
        <v>9.4489130434782602</v>
      </c>
      <c r="Q367" s="1">
        <f t="shared" si="23"/>
        <v>9.9110705734807888E-2</v>
      </c>
    </row>
    <row r="368" spans="1:17" x14ac:dyDescent="0.3">
      <c r="A368" t="s">
        <v>32</v>
      </c>
      <c r="B368" t="s">
        <v>597</v>
      </c>
      <c r="C368" t="s">
        <v>123</v>
      </c>
      <c r="D368" t="s">
        <v>35</v>
      </c>
      <c r="E368" s="1">
        <v>151.07608695652175</v>
      </c>
      <c r="F368" s="1">
        <v>5.2173913043478262</v>
      </c>
      <c r="G368" s="1">
        <v>0.18478260869565216</v>
      </c>
      <c r="H368" s="1">
        <v>0.60652173913043417</v>
      </c>
      <c r="I368" s="1">
        <v>5.3913043478260869</v>
      </c>
      <c r="J368" s="1">
        <v>0</v>
      </c>
      <c r="K368" s="1">
        <v>13.269347826086959</v>
      </c>
      <c r="L368" s="1">
        <f t="shared" si="20"/>
        <v>13.269347826086959</v>
      </c>
      <c r="M368" s="1">
        <f t="shared" si="21"/>
        <v>8.7832218145190308E-2</v>
      </c>
      <c r="N368" s="1">
        <v>5.5652173913043477</v>
      </c>
      <c r="O368" s="1">
        <v>4.4395652173913041</v>
      </c>
      <c r="P368" s="1">
        <f t="shared" si="22"/>
        <v>10.004782608695653</v>
      </c>
      <c r="Q368" s="1">
        <f t="shared" si="23"/>
        <v>6.6223469314339159E-2</v>
      </c>
    </row>
    <row r="369" spans="1:17" x14ac:dyDescent="0.3">
      <c r="A369" t="s">
        <v>32</v>
      </c>
      <c r="B369" t="s">
        <v>598</v>
      </c>
      <c r="C369" t="s">
        <v>310</v>
      </c>
      <c r="D369" t="s">
        <v>39</v>
      </c>
      <c r="E369" s="1">
        <v>105.31521739130434</v>
      </c>
      <c r="F369" s="1">
        <v>4.8695652173913047</v>
      </c>
      <c r="G369" s="1">
        <v>0.41304347826086957</v>
      </c>
      <c r="H369" s="1">
        <v>0.47173913043478288</v>
      </c>
      <c r="I369" s="1">
        <v>5.0543478260869561</v>
      </c>
      <c r="J369" s="1">
        <v>0</v>
      </c>
      <c r="K369" s="1">
        <v>10.565434782608696</v>
      </c>
      <c r="L369" s="1">
        <f t="shared" si="20"/>
        <v>10.565434782608696</v>
      </c>
      <c r="M369" s="1">
        <f t="shared" si="21"/>
        <v>0.10032201465579524</v>
      </c>
      <c r="N369" s="1">
        <v>4.7826086956521738</v>
      </c>
      <c r="O369" s="1">
        <v>4.8782608695652172</v>
      </c>
      <c r="P369" s="1">
        <f t="shared" si="22"/>
        <v>9.660869565217391</v>
      </c>
      <c r="Q369" s="1">
        <f t="shared" si="23"/>
        <v>9.1732892971410879E-2</v>
      </c>
    </row>
    <row r="370" spans="1:17" x14ac:dyDescent="0.3">
      <c r="A370" t="s">
        <v>32</v>
      </c>
      <c r="B370" t="s">
        <v>599</v>
      </c>
      <c r="C370" t="s">
        <v>136</v>
      </c>
      <c r="D370" t="s">
        <v>39</v>
      </c>
      <c r="E370" s="1">
        <v>157.79347826086956</v>
      </c>
      <c r="F370" s="1">
        <v>5.2173913043478262</v>
      </c>
      <c r="G370" s="1">
        <v>0.45923913043478259</v>
      </c>
      <c r="H370" s="1">
        <v>0.80869565217391404</v>
      </c>
      <c r="I370" s="1">
        <v>2.5543478260869565</v>
      </c>
      <c r="J370" s="1">
        <v>0</v>
      </c>
      <c r="K370" s="1">
        <v>7.1045652173913041</v>
      </c>
      <c r="L370" s="1">
        <f t="shared" si="20"/>
        <v>7.1045652173913041</v>
      </c>
      <c r="M370" s="1">
        <f t="shared" si="21"/>
        <v>4.5024454088310253E-2</v>
      </c>
      <c r="N370" s="1">
        <v>8.1304347826086953</v>
      </c>
      <c r="O370" s="1">
        <v>2.3809782608695653</v>
      </c>
      <c r="P370" s="1">
        <f t="shared" si="22"/>
        <v>10.51141304347826</v>
      </c>
      <c r="Q370" s="1">
        <f t="shared" si="23"/>
        <v>6.661500309981401E-2</v>
      </c>
    </row>
    <row r="371" spans="1:17" x14ac:dyDescent="0.3">
      <c r="A371" t="s">
        <v>32</v>
      </c>
      <c r="B371" t="s">
        <v>600</v>
      </c>
      <c r="C371" t="s">
        <v>138</v>
      </c>
      <c r="D371" t="s">
        <v>130</v>
      </c>
      <c r="E371" s="1">
        <v>144.5108695652174</v>
      </c>
      <c r="F371" s="1">
        <v>8.5145652173913042</v>
      </c>
      <c r="G371" s="1">
        <v>0.4067391304347826</v>
      </c>
      <c r="H371" s="1">
        <v>0.74130434782608734</v>
      </c>
      <c r="I371" s="1">
        <v>2.097826086956522</v>
      </c>
      <c r="J371" s="1">
        <v>0</v>
      </c>
      <c r="K371" s="1">
        <v>17.174347826086951</v>
      </c>
      <c r="L371" s="1">
        <f t="shared" si="20"/>
        <v>17.174347826086951</v>
      </c>
      <c r="M371" s="1">
        <f t="shared" si="21"/>
        <v>0.11884467845054526</v>
      </c>
      <c r="N371" s="1">
        <v>0.89945652173913049</v>
      </c>
      <c r="O371" s="1">
        <v>10.574891304347828</v>
      </c>
      <c r="P371" s="1">
        <f t="shared" si="22"/>
        <v>11.474347826086959</v>
      </c>
      <c r="Q371" s="1">
        <f t="shared" si="23"/>
        <v>7.9401278676194065E-2</v>
      </c>
    </row>
    <row r="372" spans="1:17" x14ac:dyDescent="0.3">
      <c r="A372" t="s">
        <v>32</v>
      </c>
      <c r="B372" t="s">
        <v>601</v>
      </c>
      <c r="C372" t="s">
        <v>278</v>
      </c>
      <c r="D372" t="s">
        <v>35</v>
      </c>
      <c r="E372" s="1">
        <v>104.83695652173913</v>
      </c>
      <c r="F372" s="1">
        <v>5.2173913043478262</v>
      </c>
      <c r="G372" s="1">
        <v>0.32608695652173914</v>
      </c>
      <c r="H372" s="1">
        <v>0.53913043478260814</v>
      </c>
      <c r="I372" s="1">
        <v>5.3913043478260869</v>
      </c>
      <c r="J372" s="1">
        <v>0</v>
      </c>
      <c r="K372" s="1">
        <v>12.268695652173916</v>
      </c>
      <c r="L372" s="1">
        <f t="shared" si="20"/>
        <v>12.268695652173916</v>
      </c>
      <c r="M372" s="1">
        <f t="shared" si="21"/>
        <v>0.11702643856920687</v>
      </c>
      <c r="N372" s="1">
        <v>5.3913043478260869</v>
      </c>
      <c r="O372" s="1">
        <v>4.7247826086956533</v>
      </c>
      <c r="P372" s="1">
        <f t="shared" si="22"/>
        <v>10.116086956521741</v>
      </c>
      <c r="Q372" s="1">
        <f t="shared" si="23"/>
        <v>9.6493519958527757E-2</v>
      </c>
    </row>
    <row r="373" spans="1:17" x14ac:dyDescent="0.3">
      <c r="A373" t="s">
        <v>32</v>
      </c>
      <c r="B373" t="s">
        <v>602</v>
      </c>
      <c r="C373" t="s">
        <v>157</v>
      </c>
      <c r="D373" t="s">
        <v>158</v>
      </c>
      <c r="E373" s="1">
        <v>88.239130434782609</v>
      </c>
      <c r="F373" s="1">
        <v>5.3913043478260869</v>
      </c>
      <c r="G373" s="1">
        <v>0.67934782608695654</v>
      </c>
      <c r="H373" s="1">
        <v>0.53913043478260814</v>
      </c>
      <c r="I373" s="1">
        <v>5.6521739130434785</v>
      </c>
      <c r="J373" s="1">
        <v>0</v>
      </c>
      <c r="K373" s="1">
        <v>11.579456521739131</v>
      </c>
      <c r="L373" s="1">
        <f t="shared" si="20"/>
        <v>11.579456521739131</v>
      </c>
      <c r="M373" s="1">
        <f t="shared" si="21"/>
        <v>0.13122813500862282</v>
      </c>
      <c r="N373" s="1">
        <v>0</v>
      </c>
      <c r="O373" s="1">
        <v>6.5177173913043491</v>
      </c>
      <c r="P373" s="1">
        <f t="shared" si="22"/>
        <v>6.5177173913043491</v>
      </c>
      <c r="Q373" s="1">
        <f t="shared" si="23"/>
        <v>7.3864252278886433E-2</v>
      </c>
    </row>
    <row r="374" spans="1:17" x14ac:dyDescent="0.3">
      <c r="A374" t="s">
        <v>32</v>
      </c>
      <c r="B374" t="s">
        <v>603</v>
      </c>
      <c r="C374" t="s">
        <v>604</v>
      </c>
      <c r="D374" t="s">
        <v>66</v>
      </c>
      <c r="E374" s="1">
        <v>161.96739130434781</v>
      </c>
      <c r="F374" s="1">
        <v>10.695652173913043</v>
      </c>
      <c r="G374" s="1">
        <v>0.77717391304347827</v>
      </c>
      <c r="H374" s="1">
        <v>0.87173913043478279</v>
      </c>
      <c r="I374" s="1">
        <v>10.532608695652174</v>
      </c>
      <c r="J374" s="1">
        <v>0.875</v>
      </c>
      <c r="K374" s="1">
        <v>13.722826086956522</v>
      </c>
      <c r="L374" s="1">
        <f t="shared" si="20"/>
        <v>14.597826086956522</v>
      </c>
      <c r="M374" s="1">
        <f t="shared" si="21"/>
        <v>9.0128179316824375E-2</v>
      </c>
      <c r="N374" s="1">
        <v>9.9130434782608692</v>
      </c>
      <c r="O374" s="1">
        <v>0</v>
      </c>
      <c r="P374" s="1">
        <f t="shared" si="22"/>
        <v>9.9130434782608692</v>
      </c>
      <c r="Q374" s="1">
        <f t="shared" si="23"/>
        <v>6.1203946043889672E-2</v>
      </c>
    </row>
    <row r="375" spans="1:17" x14ac:dyDescent="0.3">
      <c r="A375" t="s">
        <v>32</v>
      </c>
      <c r="B375" t="s">
        <v>605</v>
      </c>
      <c r="C375" t="s">
        <v>222</v>
      </c>
      <c r="D375" t="s">
        <v>223</v>
      </c>
      <c r="E375" s="1">
        <v>173.07608695652175</v>
      </c>
      <c r="F375" s="1">
        <v>0.24456521739130435</v>
      </c>
      <c r="G375" s="1">
        <v>0.16304347826086957</v>
      </c>
      <c r="H375" s="1">
        <v>0.54347826086956519</v>
      </c>
      <c r="I375" s="1">
        <v>1.3043478260869565</v>
      </c>
      <c r="J375" s="1">
        <v>4.7717391304347823</v>
      </c>
      <c r="K375" s="1">
        <v>20.182065217391305</v>
      </c>
      <c r="L375" s="1">
        <f t="shared" si="20"/>
        <v>24.953804347826086</v>
      </c>
      <c r="M375" s="1">
        <f t="shared" si="21"/>
        <v>0.1441782327450857</v>
      </c>
      <c r="N375" s="1">
        <v>4.6141304347826084</v>
      </c>
      <c r="O375" s="1">
        <v>10.048913043478262</v>
      </c>
      <c r="P375" s="1">
        <f t="shared" si="22"/>
        <v>14.663043478260871</v>
      </c>
      <c r="Q375" s="1">
        <f t="shared" si="23"/>
        <v>8.4720216039691015E-2</v>
      </c>
    </row>
    <row r="376" spans="1:17" x14ac:dyDescent="0.3">
      <c r="A376" t="s">
        <v>32</v>
      </c>
      <c r="B376" t="s">
        <v>606</v>
      </c>
      <c r="C376" t="s">
        <v>38</v>
      </c>
      <c r="D376" t="s">
        <v>39</v>
      </c>
      <c r="E376" s="1">
        <v>166.29347826086956</v>
      </c>
      <c r="F376" s="1">
        <v>5.6521739130434785</v>
      </c>
      <c r="G376" s="1">
        <v>0.86413043478260898</v>
      </c>
      <c r="H376" s="1">
        <v>0.57608695652173914</v>
      </c>
      <c r="I376" s="1">
        <v>8.1195652173913047</v>
      </c>
      <c r="J376" s="1">
        <v>18.013043478260855</v>
      </c>
      <c r="K376" s="1">
        <v>4.9043478260869575</v>
      </c>
      <c r="L376" s="1">
        <f t="shared" si="20"/>
        <v>22.917391304347813</v>
      </c>
      <c r="M376" s="1">
        <f t="shared" si="21"/>
        <v>0.13781292894960448</v>
      </c>
      <c r="N376" s="1">
        <v>15.556521739130428</v>
      </c>
      <c r="O376" s="1">
        <v>0</v>
      </c>
      <c r="P376" s="1">
        <f t="shared" si="22"/>
        <v>15.556521739130428</v>
      </c>
      <c r="Q376" s="1">
        <f t="shared" si="23"/>
        <v>9.3548597947578235E-2</v>
      </c>
    </row>
    <row r="377" spans="1:17" x14ac:dyDescent="0.3">
      <c r="A377" t="s">
        <v>32</v>
      </c>
      <c r="B377" t="s">
        <v>607</v>
      </c>
      <c r="C377" t="s">
        <v>608</v>
      </c>
      <c r="D377" t="s">
        <v>609</v>
      </c>
      <c r="E377" s="1">
        <v>111.81521739130434</v>
      </c>
      <c r="F377" s="1">
        <v>5.7391304347826084</v>
      </c>
      <c r="G377" s="1">
        <v>0.57391304347826022</v>
      </c>
      <c r="H377" s="1">
        <v>0.58706521739130435</v>
      </c>
      <c r="I377" s="1">
        <v>0</v>
      </c>
      <c r="J377" s="1">
        <v>5.0203260869565218</v>
      </c>
      <c r="K377" s="1">
        <v>4.4468478260869579</v>
      </c>
      <c r="L377" s="1">
        <f t="shared" si="20"/>
        <v>9.4671739130434798</v>
      </c>
      <c r="M377" s="1">
        <f t="shared" si="21"/>
        <v>8.4668027607660165E-2</v>
      </c>
      <c r="N377" s="1">
        <v>0</v>
      </c>
      <c r="O377" s="1">
        <v>8.2618478260869566</v>
      </c>
      <c r="P377" s="1">
        <f t="shared" si="22"/>
        <v>8.2618478260869566</v>
      </c>
      <c r="Q377" s="1">
        <f t="shared" si="23"/>
        <v>7.3888402838534081E-2</v>
      </c>
    </row>
    <row r="378" spans="1:17" x14ac:dyDescent="0.3">
      <c r="A378" t="s">
        <v>32</v>
      </c>
      <c r="B378" t="s">
        <v>610</v>
      </c>
      <c r="C378" t="s">
        <v>611</v>
      </c>
      <c r="D378" t="s">
        <v>612</v>
      </c>
      <c r="E378" s="1">
        <v>97.130434782608702</v>
      </c>
      <c r="F378" s="1">
        <v>5.8260869565217392</v>
      </c>
      <c r="G378" s="1">
        <v>0.89130434782608692</v>
      </c>
      <c r="H378" s="1">
        <v>0.29347826086956524</v>
      </c>
      <c r="I378" s="1">
        <v>0</v>
      </c>
      <c r="J378" s="1">
        <v>5.5652173913043477</v>
      </c>
      <c r="K378" s="1">
        <v>5.2445652173913047</v>
      </c>
      <c r="L378" s="1">
        <f t="shared" si="20"/>
        <v>10.809782608695652</v>
      </c>
      <c r="M378" s="1">
        <f t="shared" si="21"/>
        <v>0.11129140555058191</v>
      </c>
      <c r="N378" s="1">
        <v>0</v>
      </c>
      <c r="O378" s="1">
        <v>11.043478260869565</v>
      </c>
      <c r="P378" s="1">
        <f t="shared" si="22"/>
        <v>11.043478260869565</v>
      </c>
      <c r="Q378" s="1">
        <f t="shared" si="23"/>
        <v>0.11369740376007161</v>
      </c>
    </row>
    <row r="379" spans="1:17" x14ac:dyDescent="0.3">
      <c r="A379" t="s">
        <v>32</v>
      </c>
      <c r="B379" t="s">
        <v>613</v>
      </c>
      <c r="C379" t="s">
        <v>614</v>
      </c>
      <c r="D379" t="s">
        <v>49</v>
      </c>
      <c r="E379" s="1">
        <v>52.434782608695649</v>
      </c>
      <c r="F379" s="1">
        <v>0</v>
      </c>
      <c r="G379" s="1">
        <v>0.10326086956521739</v>
      </c>
      <c r="H379" s="1">
        <v>0.58695652173913049</v>
      </c>
      <c r="I379" s="1">
        <v>0.85869565217391308</v>
      </c>
      <c r="J379" s="1">
        <v>3.2299999999999995</v>
      </c>
      <c r="K379" s="1">
        <v>5.0379347826086951</v>
      </c>
      <c r="L379" s="1">
        <f t="shared" si="20"/>
        <v>8.2679347826086946</v>
      </c>
      <c r="M379" s="1">
        <f t="shared" si="21"/>
        <v>0.15768034825870647</v>
      </c>
      <c r="N379" s="1">
        <v>0</v>
      </c>
      <c r="O379" s="1">
        <v>11.163586956521744</v>
      </c>
      <c r="P379" s="1">
        <f t="shared" si="22"/>
        <v>11.163586956521744</v>
      </c>
      <c r="Q379" s="1">
        <f t="shared" si="23"/>
        <v>0.21290422885572149</v>
      </c>
    </row>
    <row r="380" spans="1:17" x14ac:dyDescent="0.3">
      <c r="A380" t="s">
        <v>32</v>
      </c>
      <c r="B380" t="s">
        <v>615</v>
      </c>
      <c r="C380" t="s">
        <v>310</v>
      </c>
      <c r="D380" t="s">
        <v>39</v>
      </c>
      <c r="E380" s="1">
        <v>57.163043478260867</v>
      </c>
      <c r="F380" s="1">
        <v>5.7391304347826084</v>
      </c>
      <c r="G380" s="1">
        <v>3.2608695652173912E-2</v>
      </c>
      <c r="H380" s="1">
        <v>0.34510869565217389</v>
      </c>
      <c r="I380" s="1">
        <v>6.1956521739130439</v>
      </c>
      <c r="J380" s="1">
        <v>5.6983695652173916</v>
      </c>
      <c r="K380" s="1">
        <v>0</v>
      </c>
      <c r="L380" s="1">
        <f t="shared" si="20"/>
        <v>5.6983695652173916</v>
      </c>
      <c r="M380" s="1">
        <f t="shared" si="21"/>
        <v>9.9686252139189968E-2</v>
      </c>
      <c r="N380" s="1">
        <v>5.5652173913043477</v>
      </c>
      <c r="O380" s="1">
        <v>0</v>
      </c>
      <c r="P380" s="1">
        <f t="shared" si="22"/>
        <v>5.5652173913043477</v>
      </c>
      <c r="Q380" s="1">
        <f t="shared" si="23"/>
        <v>9.7356911960448753E-2</v>
      </c>
    </row>
    <row r="381" spans="1:17" x14ac:dyDescent="0.3">
      <c r="A381" t="s">
        <v>32</v>
      </c>
      <c r="B381" t="s">
        <v>616</v>
      </c>
      <c r="C381" t="s">
        <v>97</v>
      </c>
      <c r="D381" t="s">
        <v>35</v>
      </c>
      <c r="E381" s="1">
        <v>88.467391304347828</v>
      </c>
      <c r="F381" s="1">
        <v>37.673913043478258</v>
      </c>
      <c r="G381" s="1">
        <v>0</v>
      </c>
      <c r="H381" s="1">
        <v>0</v>
      </c>
      <c r="I381" s="1">
        <v>7.9130434782608692</v>
      </c>
      <c r="J381" s="1">
        <v>5.5652173913043477</v>
      </c>
      <c r="K381" s="1">
        <v>0</v>
      </c>
      <c r="L381" s="1">
        <f t="shared" si="20"/>
        <v>5.5652173913043477</v>
      </c>
      <c r="M381" s="1">
        <f t="shared" si="21"/>
        <v>6.290699103083916E-2</v>
      </c>
      <c r="N381" s="1">
        <v>5.2173913043478262</v>
      </c>
      <c r="O381" s="1">
        <v>0</v>
      </c>
      <c r="P381" s="1">
        <f t="shared" si="22"/>
        <v>5.2173913043478262</v>
      </c>
      <c r="Q381" s="1">
        <f t="shared" si="23"/>
        <v>5.8975304091411718E-2</v>
      </c>
    </row>
    <row r="382" spans="1:17" x14ac:dyDescent="0.3">
      <c r="A382" t="s">
        <v>32</v>
      </c>
      <c r="B382" t="s">
        <v>617</v>
      </c>
      <c r="C382" t="s">
        <v>89</v>
      </c>
      <c r="D382" t="s">
        <v>74</v>
      </c>
      <c r="E382" s="1">
        <v>154.09782608695653</v>
      </c>
      <c r="F382" s="1">
        <v>11.913043478260869</v>
      </c>
      <c r="G382" s="1">
        <v>0.34782608695652173</v>
      </c>
      <c r="H382" s="1">
        <v>0</v>
      </c>
      <c r="I382" s="1">
        <v>3.5869565217391304</v>
      </c>
      <c r="J382" s="1">
        <v>5.1304347826086953</v>
      </c>
      <c r="K382" s="1">
        <v>5.7092391304347823</v>
      </c>
      <c r="L382" s="1">
        <f t="shared" si="20"/>
        <v>10.839673913043477</v>
      </c>
      <c r="M382" s="1">
        <f t="shared" si="21"/>
        <v>7.0342808774776028E-2</v>
      </c>
      <c r="N382" s="1">
        <v>5.5652173913043477</v>
      </c>
      <c r="O382" s="1">
        <v>0</v>
      </c>
      <c r="P382" s="1">
        <f t="shared" si="22"/>
        <v>5.5652173913043477</v>
      </c>
      <c r="Q382" s="1">
        <f t="shared" si="23"/>
        <v>3.6114833885871479E-2</v>
      </c>
    </row>
    <row r="383" spans="1:17" x14ac:dyDescent="0.3">
      <c r="A383" t="s">
        <v>32</v>
      </c>
      <c r="B383" t="s">
        <v>618</v>
      </c>
      <c r="C383" t="s">
        <v>65</v>
      </c>
      <c r="D383" t="s">
        <v>66</v>
      </c>
      <c r="E383" s="1">
        <v>112.04347826086956</v>
      </c>
      <c r="F383" s="1">
        <v>5.6521739130434785</v>
      </c>
      <c r="G383" s="1">
        <v>0.56521739130434778</v>
      </c>
      <c r="H383" s="1">
        <v>0.86956521739130432</v>
      </c>
      <c r="I383" s="1">
        <v>10.934782608695652</v>
      </c>
      <c r="J383" s="1">
        <v>4.9565217391304346</v>
      </c>
      <c r="K383" s="1">
        <v>12.703804347826088</v>
      </c>
      <c r="L383" s="1">
        <f t="shared" si="20"/>
        <v>17.660326086956523</v>
      </c>
      <c r="M383" s="1">
        <f t="shared" si="21"/>
        <v>0.15762029491656968</v>
      </c>
      <c r="N383" s="1">
        <v>6.7880434782608692</v>
      </c>
      <c r="O383" s="1">
        <v>0</v>
      </c>
      <c r="P383" s="1">
        <f t="shared" si="22"/>
        <v>6.7880434782608692</v>
      </c>
      <c r="Q383" s="1">
        <f t="shared" si="23"/>
        <v>6.0584012417539773E-2</v>
      </c>
    </row>
    <row r="384" spans="1:17" x14ac:dyDescent="0.3">
      <c r="A384" t="s">
        <v>32</v>
      </c>
      <c r="B384" t="s">
        <v>619</v>
      </c>
      <c r="C384" t="s">
        <v>94</v>
      </c>
      <c r="D384" t="s">
        <v>35</v>
      </c>
      <c r="E384" s="1">
        <v>105.51086956521739</v>
      </c>
      <c r="F384" s="1">
        <v>38.19945652173913</v>
      </c>
      <c r="G384" s="1">
        <v>0.32608695652173914</v>
      </c>
      <c r="H384" s="1">
        <v>0.4891304347826087</v>
      </c>
      <c r="I384" s="1">
        <v>5.2173913043478262</v>
      </c>
      <c r="J384" s="1">
        <v>4.3478260869565215</v>
      </c>
      <c r="K384" s="1">
        <v>20.802173913043472</v>
      </c>
      <c r="L384" s="1">
        <f t="shared" si="20"/>
        <v>25.149999999999991</v>
      </c>
      <c r="M384" s="1">
        <f t="shared" si="21"/>
        <v>0.238364067168023</v>
      </c>
      <c r="N384" s="1">
        <v>5.259239130434783</v>
      </c>
      <c r="O384" s="1">
        <v>5.5717391304347812</v>
      </c>
      <c r="P384" s="1">
        <f t="shared" si="22"/>
        <v>10.830978260869564</v>
      </c>
      <c r="Q384" s="1">
        <f t="shared" si="23"/>
        <v>0.10265272483774594</v>
      </c>
    </row>
    <row r="385" spans="1:17" x14ac:dyDescent="0.3">
      <c r="A385" t="s">
        <v>32</v>
      </c>
      <c r="B385" t="s">
        <v>620</v>
      </c>
      <c r="C385" t="s">
        <v>53</v>
      </c>
      <c r="D385" t="s">
        <v>49</v>
      </c>
      <c r="E385" s="1">
        <v>108.26086956521739</v>
      </c>
      <c r="F385" s="1">
        <v>36.426630434782609</v>
      </c>
      <c r="G385" s="1">
        <v>0</v>
      </c>
      <c r="H385" s="1">
        <v>0</v>
      </c>
      <c r="I385" s="1">
        <v>4.6956521739130439</v>
      </c>
      <c r="J385" s="1">
        <v>5.1304347826086953</v>
      </c>
      <c r="K385" s="1">
        <v>0</v>
      </c>
      <c r="L385" s="1">
        <f t="shared" si="20"/>
        <v>5.1304347826086953</v>
      </c>
      <c r="M385" s="1">
        <f t="shared" si="21"/>
        <v>4.7389558232931728E-2</v>
      </c>
      <c r="N385" s="1">
        <v>5.3913043478260869</v>
      </c>
      <c r="O385" s="1">
        <v>0</v>
      </c>
      <c r="P385" s="1">
        <f t="shared" si="22"/>
        <v>5.3913043478260869</v>
      </c>
      <c r="Q385" s="1">
        <f t="shared" si="23"/>
        <v>4.9799196787148593E-2</v>
      </c>
    </row>
    <row r="386" spans="1:17" x14ac:dyDescent="0.3">
      <c r="A386" t="s">
        <v>32</v>
      </c>
      <c r="B386" t="s">
        <v>621</v>
      </c>
      <c r="C386" t="s">
        <v>284</v>
      </c>
      <c r="D386" t="s">
        <v>84</v>
      </c>
      <c r="E386" s="1">
        <v>391.47826086956519</v>
      </c>
      <c r="F386" s="1">
        <v>5.3043478260869561</v>
      </c>
      <c r="G386" s="1">
        <v>2.7304347826086941</v>
      </c>
      <c r="H386" s="1">
        <v>3.0434782608695654</v>
      </c>
      <c r="I386" s="1">
        <v>22.760869565217391</v>
      </c>
      <c r="J386" s="1">
        <v>47.390217391304347</v>
      </c>
      <c r="K386" s="1">
        <v>28.721304347826088</v>
      </c>
      <c r="L386" s="1">
        <f t="shared" ref="L386:L449" si="24">SUM(J386,K386)</f>
        <v>76.111521739130438</v>
      </c>
      <c r="M386" s="1">
        <f t="shared" ref="M386:M449" si="25">L386/E386</f>
        <v>0.19442081297201247</v>
      </c>
      <c r="N386" s="1">
        <v>26.347826086956523</v>
      </c>
      <c r="O386" s="1">
        <v>6.7921739130434791</v>
      </c>
      <c r="P386" s="1">
        <f t="shared" ref="P386:P449" si="26">SUM(N386,O386)</f>
        <v>33.14</v>
      </c>
      <c r="Q386" s="1">
        <f t="shared" ref="Q386:Q449" si="27">P386/E386</f>
        <v>8.465348733896047E-2</v>
      </c>
    </row>
    <row r="387" spans="1:17" x14ac:dyDescent="0.3">
      <c r="A387" t="s">
        <v>32</v>
      </c>
      <c r="B387" t="s">
        <v>622</v>
      </c>
      <c r="C387" t="s">
        <v>284</v>
      </c>
      <c r="D387" t="s">
        <v>84</v>
      </c>
      <c r="E387" s="1">
        <v>96.771739130434781</v>
      </c>
      <c r="F387" s="1">
        <v>5.5652173913043477</v>
      </c>
      <c r="G387" s="1">
        <v>0.84782608695652173</v>
      </c>
      <c r="H387" s="1">
        <v>0</v>
      </c>
      <c r="I387" s="1">
        <v>0.58695652173913049</v>
      </c>
      <c r="J387" s="1">
        <v>5.3913043478260869</v>
      </c>
      <c r="K387" s="1">
        <v>4.4891304347826084</v>
      </c>
      <c r="L387" s="1">
        <f t="shared" si="24"/>
        <v>9.8804347826086953</v>
      </c>
      <c r="M387" s="1">
        <f t="shared" si="25"/>
        <v>0.10210041559025047</v>
      </c>
      <c r="N387" s="1">
        <v>22.173913043478262</v>
      </c>
      <c r="O387" s="1">
        <v>10.923913043478262</v>
      </c>
      <c r="P387" s="1">
        <f t="shared" si="26"/>
        <v>33.097826086956523</v>
      </c>
      <c r="Q387" s="1">
        <f t="shared" si="27"/>
        <v>0.34201954397394141</v>
      </c>
    </row>
    <row r="388" spans="1:17" x14ac:dyDescent="0.3">
      <c r="A388" t="s">
        <v>32</v>
      </c>
      <c r="B388" t="s">
        <v>623</v>
      </c>
      <c r="C388" t="s">
        <v>209</v>
      </c>
      <c r="D388" t="s">
        <v>210</v>
      </c>
      <c r="E388" s="1">
        <v>95.739130434782609</v>
      </c>
      <c r="F388" s="1">
        <v>4.2692391304347828</v>
      </c>
      <c r="G388" s="1">
        <v>0.52173913043478259</v>
      </c>
      <c r="H388" s="1">
        <v>0</v>
      </c>
      <c r="I388" s="1">
        <v>0.78260869565217395</v>
      </c>
      <c r="J388" s="1">
        <v>4.5167391304347833</v>
      </c>
      <c r="K388" s="1">
        <v>10.568913043478259</v>
      </c>
      <c r="L388" s="1">
        <f t="shared" si="24"/>
        <v>15.085652173913044</v>
      </c>
      <c r="M388" s="1">
        <f t="shared" si="25"/>
        <v>0.15757039055404179</v>
      </c>
      <c r="N388" s="1">
        <v>9.794891304347825</v>
      </c>
      <c r="O388" s="1">
        <v>0</v>
      </c>
      <c r="P388" s="1">
        <f t="shared" si="26"/>
        <v>9.794891304347825</v>
      </c>
      <c r="Q388" s="1">
        <f t="shared" si="27"/>
        <v>0.10230812897366029</v>
      </c>
    </row>
    <row r="389" spans="1:17" x14ac:dyDescent="0.3">
      <c r="A389" t="s">
        <v>32</v>
      </c>
      <c r="B389" t="s">
        <v>624</v>
      </c>
      <c r="C389" t="s">
        <v>262</v>
      </c>
      <c r="D389" t="s">
        <v>263</v>
      </c>
      <c r="E389" s="1">
        <v>36.934782608695649</v>
      </c>
      <c r="F389" s="1">
        <v>4.4782608695652213</v>
      </c>
      <c r="G389" s="1">
        <v>0.39130434782608697</v>
      </c>
      <c r="H389" s="1">
        <v>0</v>
      </c>
      <c r="I389" s="1">
        <v>0</v>
      </c>
      <c r="J389" s="1">
        <v>0</v>
      </c>
      <c r="K389" s="1">
        <v>9.1999999999999975</v>
      </c>
      <c r="L389" s="1">
        <f t="shared" si="24"/>
        <v>9.1999999999999975</v>
      </c>
      <c r="M389" s="1">
        <f t="shared" si="25"/>
        <v>0.24908769864626246</v>
      </c>
      <c r="N389" s="1">
        <v>4.6565217391304392</v>
      </c>
      <c r="O389" s="1">
        <v>0</v>
      </c>
      <c r="P389" s="1">
        <f t="shared" si="26"/>
        <v>4.6565217391304392</v>
      </c>
      <c r="Q389" s="1">
        <f t="shared" si="27"/>
        <v>0.12607416127133622</v>
      </c>
    </row>
    <row r="390" spans="1:17" x14ac:dyDescent="0.3">
      <c r="A390" t="s">
        <v>32</v>
      </c>
      <c r="B390" t="s">
        <v>625</v>
      </c>
      <c r="C390" t="s">
        <v>626</v>
      </c>
      <c r="D390" t="s">
        <v>39</v>
      </c>
      <c r="E390" s="1">
        <v>108.73913043478261</v>
      </c>
      <c r="F390" s="1">
        <v>4.4347826086956523</v>
      </c>
      <c r="G390" s="1">
        <v>0</v>
      </c>
      <c r="H390" s="1">
        <v>0.88043478260869568</v>
      </c>
      <c r="I390" s="1">
        <v>5.6521739130434785</v>
      </c>
      <c r="J390" s="1">
        <v>4.7391304347826093</v>
      </c>
      <c r="K390" s="1">
        <v>0</v>
      </c>
      <c r="L390" s="1">
        <f t="shared" si="24"/>
        <v>4.7391304347826093</v>
      </c>
      <c r="M390" s="1">
        <f t="shared" si="25"/>
        <v>4.3582566973210723E-2</v>
      </c>
      <c r="N390" s="1">
        <v>5.1750000000000007</v>
      </c>
      <c r="O390" s="1">
        <v>0</v>
      </c>
      <c r="P390" s="1">
        <f t="shared" si="26"/>
        <v>5.1750000000000007</v>
      </c>
      <c r="Q390" s="1">
        <f t="shared" si="27"/>
        <v>4.7590963614554185E-2</v>
      </c>
    </row>
    <row r="391" spans="1:17" x14ac:dyDescent="0.3">
      <c r="A391" t="s">
        <v>32</v>
      </c>
      <c r="B391" t="s">
        <v>627</v>
      </c>
      <c r="C391" t="s">
        <v>237</v>
      </c>
      <c r="D391" t="s">
        <v>238</v>
      </c>
      <c r="E391" s="1">
        <v>106.14130434782609</v>
      </c>
      <c r="F391" s="1">
        <v>38.413043478260867</v>
      </c>
      <c r="G391" s="1">
        <v>0</v>
      </c>
      <c r="H391" s="1">
        <v>0</v>
      </c>
      <c r="I391" s="1">
        <v>4.6956521739130439</v>
      </c>
      <c r="J391" s="1">
        <v>4.8695652173913047</v>
      </c>
      <c r="K391" s="1">
        <v>0</v>
      </c>
      <c r="L391" s="1">
        <f t="shared" si="24"/>
        <v>4.8695652173913047</v>
      </c>
      <c r="M391" s="1">
        <f t="shared" si="25"/>
        <v>4.5878136200716846E-2</v>
      </c>
      <c r="N391" s="1">
        <v>5.5217391304347823</v>
      </c>
      <c r="O391" s="1">
        <v>0</v>
      </c>
      <c r="P391" s="1">
        <f t="shared" si="26"/>
        <v>5.5217391304347823</v>
      </c>
      <c r="Q391" s="1">
        <f t="shared" si="27"/>
        <v>5.2022529441884277E-2</v>
      </c>
    </row>
    <row r="392" spans="1:17" x14ac:dyDescent="0.3">
      <c r="A392" t="s">
        <v>32</v>
      </c>
      <c r="B392" t="s">
        <v>628</v>
      </c>
      <c r="C392" t="s">
        <v>116</v>
      </c>
      <c r="D392" t="s">
        <v>84</v>
      </c>
      <c r="E392" s="1">
        <v>91.173913043478265</v>
      </c>
      <c r="F392" s="1">
        <v>5.6521739130434785</v>
      </c>
      <c r="G392" s="1">
        <v>0.40760869565217389</v>
      </c>
      <c r="H392" s="1">
        <v>0.38043478260869568</v>
      </c>
      <c r="I392" s="1">
        <v>10.065217391304348</v>
      </c>
      <c r="J392" s="1">
        <v>5.3043478260869561</v>
      </c>
      <c r="K392" s="1">
        <v>7.0271739130434785</v>
      </c>
      <c r="L392" s="1">
        <f t="shared" si="24"/>
        <v>12.331521739130434</v>
      </c>
      <c r="M392" s="1">
        <f t="shared" si="25"/>
        <v>0.13525274201239865</v>
      </c>
      <c r="N392" s="1">
        <v>5.6521739130434785</v>
      </c>
      <c r="O392" s="1">
        <v>0</v>
      </c>
      <c r="P392" s="1">
        <f t="shared" si="26"/>
        <v>5.6521739130434785</v>
      </c>
      <c r="Q392" s="1">
        <f t="shared" si="27"/>
        <v>6.1993323795898905E-2</v>
      </c>
    </row>
    <row r="393" spans="1:17" x14ac:dyDescent="0.3">
      <c r="A393" t="s">
        <v>32</v>
      </c>
      <c r="B393" t="s">
        <v>629</v>
      </c>
      <c r="C393" t="s">
        <v>99</v>
      </c>
      <c r="D393" t="s">
        <v>57</v>
      </c>
      <c r="E393" s="1">
        <v>80.521739130434781</v>
      </c>
      <c r="F393" s="1">
        <v>5.7391304347826084</v>
      </c>
      <c r="G393" s="1">
        <v>0.2608695652173913</v>
      </c>
      <c r="H393" s="1">
        <v>0.32608695652173914</v>
      </c>
      <c r="I393" s="1">
        <v>0.98913043478260865</v>
      </c>
      <c r="J393" s="1">
        <v>5.6521739130434785</v>
      </c>
      <c r="K393" s="1">
        <v>0</v>
      </c>
      <c r="L393" s="1">
        <f t="shared" si="24"/>
        <v>5.6521739130434785</v>
      </c>
      <c r="M393" s="1">
        <f t="shared" si="25"/>
        <v>7.0194384449244071E-2</v>
      </c>
      <c r="N393" s="1">
        <v>4.9239130434782608</v>
      </c>
      <c r="O393" s="1">
        <v>7.0708695652173903</v>
      </c>
      <c r="P393" s="1">
        <f t="shared" si="26"/>
        <v>11.994782608695651</v>
      </c>
      <c r="Q393" s="1">
        <f t="shared" si="27"/>
        <v>0.14896328293736499</v>
      </c>
    </row>
    <row r="394" spans="1:17" x14ac:dyDescent="0.3">
      <c r="A394" t="s">
        <v>32</v>
      </c>
      <c r="B394" t="s">
        <v>630</v>
      </c>
      <c r="C394" t="s">
        <v>83</v>
      </c>
      <c r="D394" t="s">
        <v>84</v>
      </c>
      <c r="E394" s="1">
        <v>218.89130434782609</v>
      </c>
      <c r="F394" s="1">
        <v>52.471739130434756</v>
      </c>
      <c r="G394" s="1">
        <v>1.1304347826086956</v>
      </c>
      <c r="H394" s="1">
        <v>0.76086956521739135</v>
      </c>
      <c r="I394" s="1">
        <v>2.0108695652173911</v>
      </c>
      <c r="J394" s="1">
        <v>5.3043478260869561</v>
      </c>
      <c r="K394" s="1">
        <v>0</v>
      </c>
      <c r="L394" s="1">
        <f t="shared" si="24"/>
        <v>5.3043478260869561</v>
      </c>
      <c r="M394" s="1">
        <f t="shared" si="25"/>
        <v>2.4232793723309165E-2</v>
      </c>
      <c r="N394" s="1">
        <v>0</v>
      </c>
      <c r="O394" s="1">
        <v>5.6978260869565238</v>
      </c>
      <c r="P394" s="1">
        <f t="shared" si="26"/>
        <v>5.6978260869565238</v>
      </c>
      <c r="Q394" s="1">
        <f t="shared" si="27"/>
        <v>2.603039030688252E-2</v>
      </c>
    </row>
    <row r="395" spans="1:17" x14ac:dyDescent="0.3">
      <c r="A395" t="s">
        <v>32</v>
      </c>
      <c r="B395" t="s">
        <v>631</v>
      </c>
      <c r="C395" t="s">
        <v>632</v>
      </c>
      <c r="D395" t="s">
        <v>105</v>
      </c>
      <c r="E395" s="1">
        <v>114.57608695652173</v>
      </c>
      <c r="F395" s="1">
        <v>5.7391304347826084</v>
      </c>
      <c r="G395" s="1">
        <v>0.12173913043478266</v>
      </c>
      <c r="H395" s="1">
        <v>0.54923913043478256</v>
      </c>
      <c r="I395" s="1">
        <v>0</v>
      </c>
      <c r="J395" s="1">
        <v>5.6642391304347841</v>
      </c>
      <c r="K395" s="1">
        <v>12.609347826086958</v>
      </c>
      <c r="L395" s="1">
        <f t="shared" si="24"/>
        <v>18.273586956521743</v>
      </c>
      <c r="M395" s="1">
        <f t="shared" si="25"/>
        <v>0.15948866331467607</v>
      </c>
      <c r="N395" s="1">
        <v>5.6466304347826073</v>
      </c>
      <c r="O395" s="1">
        <v>5.5166304347826083</v>
      </c>
      <c r="P395" s="1">
        <f t="shared" si="26"/>
        <v>11.163260869565216</v>
      </c>
      <c r="Q395" s="1">
        <f t="shared" si="27"/>
        <v>9.7430983777630195E-2</v>
      </c>
    </row>
    <row r="396" spans="1:17" x14ac:dyDescent="0.3">
      <c r="A396" t="s">
        <v>32</v>
      </c>
      <c r="B396" t="s">
        <v>633</v>
      </c>
      <c r="C396" t="s">
        <v>634</v>
      </c>
      <c r="D396" t="s">
        <v>35</v>
      </c>
      <c r="E396" s="1">
        <v>74.619565217391298</v>
      </c>
      <c r="F396" s="1">
        <v>5.7391304347826084</v>
      </c>
      <c r="G396" s="1">
        <v>1.576086956521739</v>
      </c>
      <c r="H396" s="1">
        <v>0</v>
      </c>
      <c r="I396" s="1">
        <v>0</v>
      </c>
      <c r="J396" s="1">
        <v>0</v>
      </c>
      <c r="K396" s="1">
        <v>0</v>
      </c>
      <c r="L396" s="1">
        <f t="shared" si="24"/>
        <v>0</v>
      </c>
      <c r="M396" s="1">
        <f t="shared" si="25"/>
        <v>0</v>
      </c>
      <c r="N396" s="1">
        <v>5.3043478260869561</v>
      </c>
      <c r="O396" s="1">
        <v>3.2608695652173912E-2</v>
      </c>
      <c r="P396" s="1">
        <f t="shared" si="26"/>
        <v>5.3369565217391299</v>
      </c>
      <c r="Q396" s="1">
        <f t="shared" si="27"/>
        <v>7.1522214129643116E-2</v>
      </c>
    </row>
    <row r="397" spans="1:17" x14ac:dyDescent="0.3">
      <c r="A397" t="s">
        <v>32</v>
      </c>
      <c r="B397" t="s">
        <v>635</v>
      </c>
      <c r="C397" t="s">
        <v>38</v>
      </c>
      <c r="D397" t="s">
        <v>39</v>
      </c>
      <c r="E397" s="1">
        <v>43.228260869565219</v>
      </c>
      <c r="F397" s="1">
        <v>5.4782608695652177</v>
      </c>
      <c r="G397" s="1">
        <v>0.19565217391304349</v>
      </c>
      <c r="H397" s="1">
        <v>0.18478260869565216</v>
      </c>
      <c r="I397" s="1">
        <v>0</v>
      </c>
      <c r="J397" s="1">
        <v>0</v>
      </c>
      <c r="K397" s="1">
        <v>6.8070652173913047</v>
      </c>
      <c r="L397" s="1">
        <f t="shared" si="24"/>
        <v>6.8070652173913047</v>
      </c>
      <c r="M397" s="1">
        <f t="shared" si="25"/>
        <v>0.15746794065878802</v>
      </c>
      <c r="N397" s="1">
        <v>0</v>
      </c>
      <c r="O397" s="1">
        <v>1.5027173913043479</v>
      </c>
      <c r="P397" s="1">
        <f t="shared" si="26"/>
        <v>1.5027173913043479</v>
      </c>
      <c r="Q397" s="1">
        <f t="shared" si="27"/>
        <v>3.4762383706311288E-2</v>
      </c>
    </row>
    <row r="398" spans="1:17" x14ac:dyDescent="0.3">
      <c r="A398" t="s">
        <v>32</v>
      </c>
      <c r="B398" t="s">
        <v>636</v>
      </c>
      <c r="C398" t="s">
        <v>186</v>
      </c>
      <c r="D398" t="s">
        <v>187</v>
      </c>
      <c r="E398" s="1">
        <v>89.097826086956516</v>
      </c>
      <c r="F398" s="1">
        <v>5.2173913043478262</v>
      </c>
      <c r="G398" s="1">
        <v>0.67391304347826086</v>
      </c>
      <c r="H398" s="1">
        <v>0.34782608695652173</v>
      </c>
      <c r="I398" s="1">
        <v>0.72826086956521741</v>
      </c>
      <c r="J398" s="1">
        <v>10.043478260869565</v>
      </c>
      <c r="K398" s="1">
        <v>5.6494565217391308</v>
      </c>
      <c r="L398" s="1">
        <f t="shared" si="24"/>
        <v>15.692934782608695</v>
      </c>
      <c r="M398" s="1">
        <f t="shared" si="25"/>
        <v>0.17613151152860804</v>
      </c>
      <c r="N398" s="1">
        <v>0.44565217391304346</v>
      </c>
      <c r="O398" s="1">
        <v>5.1521739130434785</v>
      </c>
      <c r="P398" s="1">
        <f t="shared" si="26"/>
        <v>5.5978260869565215</v>
      </c>
      <c r="Q398" s="1">
        <f t="shared" si="27"/>
        <v>6.2827863852629007E-2</v>
      </c>
    </row>
    <row r="399" spans="1:17" x14ac:dyDescent="0.3">
      <c r="A399" t="s">
        <v>32</v>
      </c>
      <c r="B399" t="s">
        <v>637</v>
      </c>
      <c r="C399" t="s">
        <v>144</v>
      </c>
      <c r="D399" t="s">
        <v>145</v>
      </c>
      <c r="E399" s="1">
        <v>103.03260869565217</v>
      </c>
      <c r="F399" s="1">
        <v>33.869565217391305</v>
      </c>
      <c r="G399" s="1">
        <v>0</v>
      </c>
      <c r="H399" s="1">
        <v>0</v>
      </c>
      <c r="I399" s="1">
        <v>4.7826086956521738</v>
      </c>
      <c r="J399" s="1">
        <v>5.0869565217391308</v>
      </c>
      <c r="K399" s="1">
        <v>0</v>
      </c>
      <c r="L399" s="1">
        <f t="shared" si="24"/>
        <v>5.0869565217391308</v>
      </c>
      <c r="M399" s="1">
        <f t="shared" si="25"/>
        <v>4.9372296655765383E-2</v>
      </c>
      <c r="N399" s="1">
        <v>5.1739130434782608</v>
      </c>
      <c r="O399" s="1">
        <v>0</v>
      </c>
      <c r="P399" s="1">
        <f t="shared" si="26"/>
        <v>5.1739130434782608</v>
      </c>
      <c r="Q399" s="1">
        <f t="shared" si="27"/>
        <v>5.0216267538769913E-2</v>
      </c>
    </row>
    <row r="400" spans="1:17" x14ac:dyDescent="0.3">
      <c r="A400" t="s">
        <v>32</v>
      </c>
      <c r="B400" t="s">
        <v>638</v>
      </c>
      <c r="C400" t="s">
        <v>639</v>
      </c>
      <c r="D400" t="s">
        <v>640</v>
      </c>
      <c r="E400" s="1">
        <v>31.141304347826086</v>
      </c>
      <c r="F400" s="1">
        <v>0</v>
      </c>
      <c r="G400" s="1">
        <v>6.5217391304347824E-2</v>
      </c>
      <c r="H400" s="1">
        <v>9.9673913043478266E-2</v>
      </c>
      <c r="I400" s="1">
        <v>1.9565217391304348</v>
      </c>
      <c r="J400" s="1">
        <v>5.3619565217391294</v>
      </c>
      <c r="K400" s="1">
        <v>0</v>
      </c>
      <c r="L400" s="1">
        <f t="shared" si="24"/>
        <v>5.3619565217391294</v>
      </c>
      <c r="M400" s="1">
        <f t="shared" si="25"/>
        <v>0.17218150087260031</v>
      </c>
      <c r="N400" s="1">
        <v>0</v>
      </c>
      <c r="O400" s="1">
        <v>0</v>
      </c>
      <c r="P400" s="1">
        <f t="shared" si="26"/>
        <v>0</v>
      </c>
      <c r="Q400" s="1">
        <f t="shared" si="27"/>
        <v>0</v>
      </c>
    </row>
    <row r="401" spans="1:17" x14ac:dyDescent="0.3">
      <c r="A401" t="s">
        <v>32</v>
      </c>
      <c r="B401" t="s">
        <v>641</v>
      </c>
      <c r="C401" t="s">
        <v>642</v>
      </c>
      <c r="D401" t="s">
        <v>84</v>
      </c>
      <c r="E401" s="1">
        <v>116.03260869565217</v>
      </c>
      <c r="F401" s="1">
        <v>5.5652173913043477</v>
      </c>
      <c r="G401" s="1">
        <v>0.76956521739130468</v>
      </c>
      <c r="H401" s="1">
        <v>0.95652173913043481</v>
      </c>
      <c r="I401" s="1">
        <v>5.6739130434782608</v>
      </c>
      <c r="J401" s="1">
        <v>4.8202173913043485</v>
      </c>
      <c r="K401" s="1">
        <v>8.3123913043478268</v>
      </c>
      <c r="L401" s="1">
        <f t="shared" si="24"/>
        <v>13.132608695652175</v>
      </c>
      <c r="M401" s="1">
        <f t="shared" si="25"/>
        <v>0.11318032786885247</v>
      </c>
      <c r="N401" s="1">
        <v>5.5652173913043477</v>
      </c>
      <c r="O401" s="1">
        <v>10.896847826086958</v>
      </c>
      <c r="P401" s="1">
        <f t="shared" si="26"/>
        <v>16.462065217391306</v>
      </c>
      <c r="Q401" s="1">
        <f t="shared" si="27"/>
        <v>0.1418744730679157</v>
      </c>
    </row>
    <row r="402" spans="1:17" x14ac:dyDescent="0.3">
      <c r="A402" t="s">
        <v>32</v>
      </c>
      <c r="B402" t="s">
        <v>643</v>
      </c>
      <c r="C402" t="s">
        <v>562</v>
      </c>
      <c r="D402" t="s">
        <v>66</v>
      </c>
      <c r="E402" s="1">
        <v>106.22826086956522</v>
      </c>
      <c r="F402" s="1">
        <v>5.7391304347826084</v>
      </c>
      <c r="G402" s="1">
        <v>0.28695652173913011</v>
      </c>
      <c r="H402" s="1">
        <v>1.2608695652173914</v>
      </c>
      <c r="I402" s="1">
        <v>0</v>
      </c>
      <c r="J402" s="1">
        <v>4.6086956521739131</v>
      </c>
      <c r="K402" s="1">
        <v>12.523260869565213</v>
      </c>
      <c r="L402" s="1">
        <f t="shared" si="24"/>
        <v>17.131956521739127</v>
      </c>
      <c r="M402" s="1">
        <f t="shared" si="25"/>
        <v>0.16127494116443258</v>
      </c>
      <c r="N402" s="1">
        <v>5.0434782608695654</v>
      </c>
      <c r="O402" s="1">
        <v>0</v>
      </c>
      <c r="P402" s="1">
        <f t="shared" si="26"/>
        <v>5.0434782608695654</v>
      </c>
      <c r="Q402" s="1">
        <f t="shared" si="27"/>
        <v>4.7477744807121663E-2</v>
      </c>
    </row>
    <row r="403" spans="1:17" x14ac:dyDescent="0.3">
      <c r="A403" t="s">
        <v>32</v>
      </c>
      <c r="B403" t="s">
        <v>644</v>
      </c>
      <c r="C403" t="s">
        <v>479</v>
      </c>
      <c r="D403" t="s">
        <v>84</v>
      </c>
      <c r="E403" s="1">
        <v>115.02173913043478</v>
      </c>
      <c r="F403" s="1">
        <v>5.6521739130434785</v>
      </c>
      <c r="G403" s="1">
        <v>0</v>
      </c>
      <c r="H403" s="1">
        <v>0.95652173913043481</v>
      </c>
      <c r="I403" s="1">
        <v>3.2391304347826089</v>
      </c>
      <c r="J403" s="1">
        <v>5.4782608695652177</v>
      </c>
      <c r="K403" s="1">
        <v>4.1943478260869576</v>
      </c>
      <c r="L403" s="1">
        <f t="shared" si="24"/>
        <v>9.6726086956521762</v>
      </c>
      <c r="M403" s="1">
        <f t="shared" si="25"/>
        <v>8.4093744093744108E-2</v>
      </c>
      <c r="N403" s="1">
        <v>2.1739130434782608</v>
      </c>
      <c r="O403" s="1">
        <v>11.450543478260867</v>
      </c>
      <c r="P403" s="1">
        <f t="shared" si="26"/>
        <v>13.624456521739127</v>
      </c>
      <c r="Q403" s="1">
        <f t="shared" si="27"/>
        <v>0.11845114345114342</v>
      </c>
    </row>
    <row r="404" spans="1:17" x14ac:dyDescent="0.3">
      <c r="A404" t="s">
        <v>32</v>
      </c>
      <c r="B404" t="s">
        <v>645</v>
      </c>
      <c r="C404" t="s">
        <v>294</v>
      </c>
      <c r="D404" t="s">
        <v>66</v>
      </c>
      <c r="E404" s="1">
        <v>104.93478260869566</v>
      </c>
      <c r="F404" s="1">
        <v>5.5652173913043477</v>
      </c>
      <c r="G404" s="1">
        <v>0</v>
      </c>
      <c r="H404" s="1">
        <v>1.0652173913043479</v>
      </c>
      <c r="I404" s="1">
        <v>0</v>
      </c>
      <c r="J404" s="1">
        <v>4.1632608695652165</v>
      </c>
      <c r="K404" s="1">
        <v>5.4425000000000008</v>
      </c>
      <c r="L404" s="1">
        <f t="shared" si="24"/>
        <v>9.6057608695652164</v>
      </c>
      <c r="M404" s="1">
        <f t="shared" si="25"/>
        <v>9.1540294178578813E-2</v>
      </c>
      <c r="N404" s="1">
        <v>5.3913043478260869</v>
      </c>
      <c r="O404" s="1">
        <v>0</v>
      </c>
      <c r="P404" s="1">
        <f t="shared" si="26"/>
        <v>5.3913043478260869</v>
      </c>
      <c r="Q404" s="1">
        <f t="shared" si="27"/>
        <v>5.1377667288170704E-2</v>
      </c>
    </row>
    <row r="405" spans="1:17" x14ac:dyDescent="0.3">
      <c r="A405" t="s">
        <v>32</v>
      </c>
      <c r="B405" t="s">
        <v>646</v>
      </c>
      <c r="C405" t="s">
        <v>647</v>
      </c>
      <c r="D405" t="s">
        <v>66</v>
      </c>
      <c r="E405" s="1">
        <v>121.64130434782609</v>
      </c>
      <c r="F405" s="1">
        <v>6</v>
      </c>
      <c r="G405" s="1">
        <v>0</v>
      </c>
      <c r="H405" s="1">
        <v>1.5217391304347827</v>
      </c>
      <c r="I405" s="1">
        <v>5.3043478260869561</v>
      </c>
      <c r="J405" s="1">
        <v>5.3043478260869561</v>
      </c>
      <c r="K405" s="1">
        <v>5.2209782608695647</v>
      </c>
      <c r="L405" s="1">
        <f t="shared" si="24"/>
        <v>10.525326086956522</v>
      </c>
      <c r="M405" s="1">
        <f t="shared" si="25"/>
        <v>8.6527566794745769E-2</v>
      </c>
      <c r="N405" s="1">
        <v>5.1304347826086953</v>
      </c>
      <c r="O405" s="1">
        <v>5.4789130434782605</v>
      </c>
      <c r="P405" s="1">
        <f t="shared" si="26"/>
        <v>10.609347826086957</v>
      </c>
      <c r="Q405" s="1">
        <f t="shared" si="27"/>
        <v>8.7218300419980341E-2</v>
      </c>
    </row>
    <row r="406" spans="1:17" x14ac:dyDescent="0.3">
      <c r="A406" t="s">
        <v>32</v>
      </c>
      <c r="B406" t="s">
        <v>648</v>
      </c>
      <c r="C406" t="s">
        <v>140</v>
      </c>
      <c r="D406" t="s">
        <v>141</v>
      </c>
      <c r="E406" s="1">
        <v>92.923913043478265</v>
      </c>
      <c r="F406" s="1">
        <v>30.369565217391294</v>
      </c>
      <c r="G406" s="1">
        <v>0</v>
      </c>
      <c r="H406" s="1">
        <v>0.50923913043478264</v>
      </c>
      <c r="I406" s="1">
        <v>9.3913043478260878</v>
      </c>
      <c r="J406" s="1">
        <v>11.478260869565217</v>
      </c>
      <c r="K406" s="1">
        <v>13.214673913043478</v>
      </c>
      <c r="L406" s="1">
        <f t="shared" si="24"/>
        <v>24.692934782608695</v>
      </c>
      <c r="M406" s="1">
        <f t="shared" si="25"/>
        <v>0.2657328342496198</v>
      </c>
      <c r="N406" s="1">
        <v>6.3777173913043477</v>
      </c>
      <c r="O406" s="1">
        <v>6.3695652173913047</v>
      </c>
      <c r="P406" s="1">
        <f t="shared" si="26"/>
        <v>12.747282608695652</v>
      </c>
      <c r="Q406" s="1">
        <f t="shared" si="27"/>
        <v>0.13717978710960346</v>
      </c>
    </row>
    <row r="407" spans="1:17" x14ac:dyDescent="0.3">
      <c r="A407" t="s">
        <v>32</v>
      </c>
      <c r="B407" t="s">
        <v>649</v>
      </c>
      <c r="C407" t="s">
        <v>215</v>
      </c>
      <c r="D407" t="s">
        <v>35</v>
      </c>
      <c r="E407" s="1">
        <v>37.880434782608695</v>
      </c>
      <c r="F407" s="1">
        <v>5.2173913043478262</v>
      </c>
      <c r="G407" s="1">
        <v>0.34782608695652173</v>
      </c>
      <c r="H407" s="1">
        <v>0.16304347826086957</v>
      </c>
      <c r="I407" s="1">
        <v>6.8804347826086953</v>
      </c>
      <c r="J407" s="1">
        <v>0</v>
      </c>
      <c r="K407" s="1">
        <v>21.804782608695643</v>
      </c>
      <c r="L407" s="1">
        <f t="shared" si="24"/>
        <v>21.804782608695643</v>
      </c>
      <c r="M407" s="1">
        <f t="shared" si="25"/>
        <v>0.57562123385939712</v>
      </c>
      <c r="N407" s="1">
        <v>5.4782608695652177</v>
      </c>
      <c r="O407" s="1">
        <v>0</v>
      </c>
      <c r="P407" s="1">
        <f t="shared" si="26"/>
        <v>5.4782608695652177</v>
      </c>
      <c r="Q407" s="1">
        <f t="shared" si="27"/>
        <v>0.14461979913916786</v>
      </c>
    </row>
    <row r="408" spans="1:17" x14ac:dyDescent="0.3">
      <c r="A408" t="s">
        <v>32</v>
      </c>
      <c r="B408" t="s">
        <v>650</v>
      </c>
      <c r="C408" t="s">
        <v>548</v>
      </c>
      <c r="D408" t="s">
        <v>39</v>
      </c>
      <c r="E408" s="1">
        <v>149.02173913043478</v>
      </c>
      <c r="F408" s="1">
        <v>11.217391304347826</v>
      </c>
      <c r="G408" s="1">
        <v>8.6956521739130432E-2</v>
      </c>
      <c r="H408" s="1">
        <v>0.59239130434782605</v>
      </c>
      <c r="I408" s="1">
        <v>7.2282608695652177</v>
      </c>
      <c r="J408" s="1">
        <v>0</v>
      </c>
      <c r="K408" s="1">
        <v>27.925434782608701</v>
      </c>
      <c r="L408" s="1">
        <f t="shared" si="24"/>
        <v>27.925434782608701</v>
      </c>
      <c r="M408" s="1">
        <f t="shared" si="25"/>
        <v>0.18739168490153177</v>
      </c>
      <c r="N408" s="1">
        <v>10.184782608695652</v>
      </c>
      <c r="O408" s="1">
        <v>0</v>
      </c>
      <c r="P408" s="1">
        <f t="shared" si="26"/>
        <v>10.184782608695652</v>
      </c>
      <c r="Q408" s="1">
        <f t="shared" si="27"/>
        <v>6.8344274252370538E-2</v>
      </c>
    </row>
    <row r="409" spans="1:17" x14ac:dyDescent="0.3">
      <c r="A409" t="s">
        <v>32</v>
      </c>
      <c r="B409" t="s">
        <v>651</v>
      </c>
      <c r="C409" t="s">
        <v>262</v>
      </c>
      <c r="D409" t="s">
        <v>263</v>
      </c>
      <c r="E409" s="1">
        <v>113.51086956521739</v>
      </c>
      <c r="F409" s="1">
        <v>5.3260869565217392</v>
      </c>
      <c r="G409" s="1">
        <v>0</v>
      </c>
      <c r="H409" s="1">
        <v>0</v>
      </c>
      <c r="I409" s="1">
        <v>0.75</v>
      </c>
      <c r="J409" s="1">
        <v>5.3913043478260869</v>
      </c>
      <c r="K409" s="1">
        <v>10.548913043478262</v>
      </c>
      <c r="L409" s="1">
        <f t="shared" si="24"/>
        <v>15.940217391304348</v>
      </c>
      <c r="M409" s="1">
        <f t="shared" si="25"/>
        <v>0.14042899549937757</v>
      </c>
      <c r="N409" s="1">
        <v>5.7391304347826084</v>
      </c>
      <c r="O409" s="1">
        <v>10.790760869565217</v>
      </c>
      <c r="P409" s="1">
        <f t="shared" si="26"/>
        <v>16.529891304347824</v>
      </c>
      <c r="Q409" s="1">
        <f t="shared" si="27"/>
        <v>0.14562386287465287</v>
      </c>
    </row>
    <row r="410" spans="1:17" x14ac:dyDescent="0.3">
      <c r="A410" t="s">
        <v>32</v>
      </c>
      <c r="B410" t="s">
        <v>652</v>
      </c>
      <c r="C410" t="s">
        <v>653</v>
      </c>
      <c r="D410" t="s">
        <v>231</v>
      </c>
      <c r="E410" s="1">
        <v>89.728260869565219</v>
      </c>
      <c r="F410" s="1">
        <v>5.5652173913043477</v>
      </c>
      <c r="G410" s="1">
        <v>6.5217391304347824E-2</v>
      </c>
      <c r="H410" s="1">
        <v>0.45130434782608692</v>
      </c>
      <c r="I410" s="1">
        <v>5.3043478260869561</v>
      </c>
      <c r="J410" s="1">
        <v>5.2961956521739131</v>
      </c>
      <c r="K410" s="1">
        <v>5.1222826086956523</v>
      </c>
      <c r="L410" s="1">
        <f t="shared" si="24"/>
        <v>10.418478260869566</v>
      </c>
      <c r="M410" s="1">
        <f t="shared" si="25"/>
        <v>0.1161114476075106</v>
      </c>
      <c r="N410" s="1">
        <v>5.5815217391304346</v>
      </c>
      <c r="O410" s="1">
        <v>0</v>
      </c>
      <c r="P410" s="1">
        <f t="shared" si="26"/>
        <v>5.5815217391304346</v>
      </c>
      <c r="Q410" s="1">
        <f t="shared" si="27"/>
        <v>6.2204724409448818E-2</v>
      </c>
    </row>
    <row r="411" spans="1:17" x14ac:dyDescent="0.3">
      <c r="A411" t="s">
        <v>32</v>
      </c>
      <c r="B411" t="s">
        <v>654</v>
      </c>
      <c r="C411" t="s">
        <v>104</v>
      </c>
      <c r="D411" t="s">
        <v>180</v>
      </c>
      <c r="E411" s="1">
        <v>159.44565217391303</v>
      </c>
      <c r="F411" s="1">
        <v>5.9130434782608692</v>
      </c>
      <c r="G411" s="1">
        <v>0.3945652173913044</v>
      </c>
      <c r="H411" s="1">
        <v>1.0679347826086956</v>
      </c>
      <c r="I411" s="1">
        <v>2.9673913043478262</v>
      </c>
      <c r="J411" s="1">
        <v>0</v>
      </c>
      <c r="K411" s="1">
        <v>21.223369565217379</v>
      </c>
      <c r="L411" s="1">
        <f t="shared" si="24"/>
        <v>21.223369565217379</v>
      </c>
      <c r="M411" s="1">
        <f t="shared" si="25"/>
        <v>0.13310723294021398</v>
      </c>
      <c r="N411" s="1">
        <v>10.519347826086955</v>
      </c>
      <c r="O411" s="1">
        <v>0</v>
      </c>
      <c r="P411" s="1">
        <f t="shared" si="26"/>
        <v>10.519347826086955</v>
      </c>
      <c r="Q411" s="1">
        <f t="shared" si="27"/>
        <v>6.5974504056172875E-2</v>
      </c>
    </row>
    <row r="412" spans="1:17" x14ac:dyDescent="0.3">
      <c r="A412" t="s">
        <v>32</v>
      </c>
      <c r="B412" t="s">
        <v>655</v>
      </c>
      <c r="C412" t="s">
        <v>46</v>
      </c>
      <c r="D412" t="s">
        <v>39</v>
      </c>
      <c r="E412" s="1">
        <v>50.326086956521742</v>
      </c>
      <c r="F412" s="1">
        <v>5.2173913043478262</v>
      </c>
      <c r="G412" s="1">
        <v>0</v>
      </c>
      <c r="H412" s="1">
        <v>0.32608695652173914</v>
      </c>
      <c r="I412" s="1">
        <v>2.2826086956521738</v>
      </c>
      <c r="J412" s="1">
        <v>0</v>
      </c>
      <c r="K412" s="1">
        <v>1.6434782608695655</v>
      </c>
      <c r="L412" s="1">
        <f t="shared" si="24"/>
        <v>1.6434782608695655</v>
      </c>
      <c r="M412" s="1">
        <f t="shared" si="25"/>
        <v>3.2656587473002166E-2</v>
      </c>
      <c r="N412" s="1">
        <v>5.0652173913043477</v>
      </c>
      <c r="O412" s="1">
        <v>0</v>
      </c>
      <c r="P412" s="1">
        <f t="shared" si="26"/>
        <v>5.0652173913043477</v>
      </c>
      <c r="Q412" s="1">
        <f t="shared" si="27"/>
        <v>0.10064794816414686</v>
      </c>
    </row>
    <row r="413" spans="1:17" x14ac:dyDescent="0.3">
      <c r="A413" t="s">
        <v>32</v>
      </c>
      <c r="B413" t="s">
        <v>656</v>
      </c>
      <c r="C413" t="s">
        <v>253</v>
      </c>
      <c r="D413" t="s">
        <v>111</v>
      </c>
      <c r="E413" s="1">
        <v>53.206521739130437</v>
      </c>
      <c r="F413" s="1">
        <v>5.5652173913043477</v>
      </c>
      <c r="G413" s="1">
        <v>0.18565217391304345</v>
      </c>
      <c r="H413" s="1">
        <v>5.6195652173913042E-2</v>
      </c>
      <c r="I413" s="1">
        <v>0</v>
      </c>
      <c r="J413" s="1">
        <v>4.9510869565217392</v>
      </c>
      <c r="K413" s="1">
        <v>9.0489130434782616</v>
      </c>
      <c r="L413" s="1">
        <f t="shared" si="24"/>
        <v>14</v>
      </c>
      <c r="M413" s="1">
        <f t="shared" si="25"/>
        <v>0.26312563840653724</v>
      </c>
      <c r="N413" s="1">
        <v>5.5652173913043477</v>
      </c>
      <c r="O413" s="1">
        <v>0</v>
      </c>
      <c r="P413" s="1">
        <f t="shared" si="26"/>
        <v>5.5652173913043477</v>
      </c>
      <c r="Q413" s="1">
        <f t="shared" si="27"/>
        <v>0.10459652706843717</v>
      </c>
    </row>
    <row r="414" spans="1:17" x14ac:dyDescent="0.3">
      <c r="A414" t="s">
        <v>32</v>
      </c>
      <c r="B414" t="s">
        <v>657</v>
      </c>
      <c r="C414" t="s">
        <v>658</v>
      </c>
      <c r="D414" t="s">
        <v>70</v>
      </c>
      <c r="E414" s="1">
        <v>56.923913043478258</v>
      </c>
      <c r="F414" s="1">
        <v>5.7391304347826084</v>
      </c>
      <c r="G414" s="1">
        <v>0</v>
      </c>
      <c r="H414" s="1">
        <v>0.28467391304347839</v>
      </c>
      <c r="I414" s="1">
        <v>0</v>
      </c>
      <c r="J414" s="1">
        <v>5.4154347826086964</v>
      </c>
      <c r="K414" s="1">
        <v>0</v>
      </c>
      <c r="L414" s="1">
        <f t="shared" si="24"/>
        <v>5.4154347826086964</v>
      </c>
      <c r="M414" s="1">
        <f t="shared" si="25"/>
        <v>9.5134619056711875E-2</v>
      </c>
      <c r="N414" s="1">
        <v>0</v>
      </c>
      <c r="O414" s="1">
        <v>5.6831521739130437</v>
      </c>
      <c r="P414" s="1">
        <f t="shared" si="26"/>
        <v>5.6831521739130437</v>
      </c>
      <c r="Q414" s="1">
        <f t="shared" si="27"/>
        <v>9.9837693335879329E-2</v>
      </c>
    </row>
    <row r="415" spans="1:17" x14ac:dyDescent="0.3">
      <c r="A415" t="s">
        <v>32</v>
      </c>
      <c r="B415" t="s">
        <v>659</v>
      </c>
      <c r="C415" t="s">
        <v>97</v>
      </c>
      <c r="D415" t="s">
        <v>35</v>
      </c>
      <c r="E415" s="1">
        <v>107.04347826086956</v>
      </c>
      <c r="F415" s="1">
        <v>28.432065217391305</v>
      </c>
      <c r="G415" s="1">
        <v>0.69565217391304346</v>
      </c>
      <c r="H415" s="1">
        <v>0.36956521739130432</v>
      </c>
      <c r="I415" s="1">
        <v>5.6521739130434785</v>
      </c>
      <c r="J415" s="1">
        <v>1.5652173913043479</v>
      </c>
      <c r="K415" s="1">
        <v>17.138586956521738</v>
      </c>
      <c r="L415" s="1">
        <f t="shared" si="24"/>
        <v>18.703804347826086</v>
      </c>
      <c r="M415" s="1">
        <f t="shared" si="25"/>
        <v>0.17473090982940698</v>
      </c>
      <c r="N415" s="1">
        <v>5.3913043478260869</v>
      </c>
      <c r="O415" s="1">
        <v>5.5108695652173916</v>
      </c>
      <c r="P415" s="1">
        <f t="shared" si="26"/>
        <v>10.902173913043478</v>
      </c>
      <c r="Q415" s="1">
        <f t="shared" si="27"/>
        <v>0.1018480909829407</v>
      </c>
    </row>
    <row r="416" spans="1:17" x14ac:dyDescent="0.3">
      <c r="A416" t="s">
        <v>32</v>
      </c>
      <c r="B416" t="s">
        <v>660</v>
      </c>
      <c r="C416" t="s">
        <v>104</v>
      </c>
      <c r="D416" t="s">
        <v>180</v>
      </c>
      <c r="E416" s="1">
        <v>170.30434782608697</v>
      </c>
      <c r="F416" s="1">
        <v>45.516413043478252</v>
      </c>
      <c r="G416" s="1">
        <v>3.2608695652173912E-2</v>
      </c>
      <c r="H416" s="1">
        <v>0</v>
      </c>
      <c r="I416" s="1">
        <v>0</v>
      </c>
      <c r="J416" s="1">
        <v>5.2943478260869554</v>
      </c>
      <c r="K416" s="1">
        <v>9.6163043478260875</v>
      </c>
      <c r="L416" s="1">
        <f t="shared" si="24"/>
        <v>14.910652173913043</v>
      </c>
      <c r="M416" s="1">
        <f t="shared" si="25"/>
        <v>8.7552974214960416E-2</v>
      </c>
      <c r="N416" s="1">
        <v>5.5652173913043477</v>
      </c>
      <c r="O416" s="1">
        <v>5.3043478260869561</v>
      </c>
      <c r="P416" s="1">
        <f t="shared" si="26"/>
        <v>10.869565217391305</v>
      </c>
      <c r="Q416" s="1">
        <f t="shared" si="27"/>
        <v>6.3824355374010724E-2</v>
      </c>
    </row>
    <row r="417" spans="1:17" x14ac:dyDescent="0.3">
      <c r="A417" t="s">
        <v>32</v>
      </c>
      <c r="B417" t="s">
        <v>661</v>
      </c>
      <c r="C417" t="s">
        <v>104</v>
      </c>
      <c r="D417" t="s">
        <v>180</v>
      </c>
      <c r="E417" s="1">
        <v>106.6304347826087</v>
      </c>
      <c r="F417" s="1">
        <v>36.027173913043477</v>
      </c>
      <c r="G417" s="1">
        <v>0</v>
      </c>
      <c r="H417" s="1">
        <v>0</v>
      </c>
      <c r="I417" s="1">
        <v>6.9130434782608692</v>
      </c>
      <c r="J417" s="1">
        <v>5.2173913043478262</v>
      </c>
      <c r="K417" s="1">
        <v>0</v>
      </c>
      <c r="L417" s="1">
        <f t="shared" si="24"/>
        <v>5.2173913043478262</v>
      </c>
      <c r="M417" s="1">
        <f t="shared" si="25"/>
        <v>4.8929663608562692E-2</v>
      </c>
      <c r="N417" s="1">
        <v>5.3043478260869561</v>
      </c>
      <c r="O417" s="1">
        <v>0</v>
      </c>
      <c r="P417" s="1">
        <f t="shared" si="26"/>
        <v>5.3043478260869561</v>
      </c>
      <c r="Q417" s="1">
        <f t="shared" si="27"/>
        <v>4.9745158002038728E-2</v>
      </c>
    </row>
    <row r="418" spans="1:17" x14ac:dyDescent="0.3">
      <c r="A418" t="s">
        <v>32</v>
      </c>
      <c r="B418" t="s">
        <v>662</v>
      </c>
      <c r="C418" t="s">
        <v>663</v>
      </c>
      <c r="D418" t="s">
        <v>70</v>
      </c>
      <c r="E418" s="1">
        <v>153</v>
      </c>
      <c r="F418" s="1">
        <v>0</v>
      </c>
      <c r="G418" s="1">
        <v>0.65217391304347827</v>
      </c>
      <c r="H418" s="1">
        <v>0</v>
      </c>
      <c r="I418" s="1">
        <v>0</v>
      </c>
      <c r="J418" s="1">
        <v>0</v>
      </c>
      <c r="K418" s="1">
        <v>0</v>
      </c>
      <c r="L418" s="1">
        <f t="shared" si="24"/>
        <v>0</v>
      </c>
      <c r="M418" s="1">
        <f t="shared" si="25"/>
        <v>0</v>
      </c>
      <c r="N418" s="1">
        <v>0</v>
      </c>
      <c r="O418" s="1">
        <v>0</v>
      </c>
      <c r="P418" s="1">
        <f t="shared" si="26"/>
        <v>0</v>
      </c>
      <c r="Q418" s="1">
        <f t="shared" si="27"/>
        <v>0</v>
      </c>
    </row>
    <row r="419" spans="1:17" x14ac:dyDescent="0.3">
      <c r="A419" t="s">
        <v>32</v>
      </c>
      <c r="B419" t="s">
        <v>664</v>
      </c>
      <c r="C419" t="s">
        <v>665</v>
      </c>
      <c r="D419" t="s">
        <v>49</v>
      </c>
      <c r="E419" s="1">
        <v>115.25</v>
      </c>
      <c r="F419" s="1">
        <v>5.5652173913043477</v>
      </c>
      <c r="G419" s="1">
        <v>0</v>
      </c>
      <c r="H419" s="1">
        <v>0.65217391304347827</v>
      </c>
      <c r="I419" s="1">
        <v>0</v>
      </c>
      <c r="J419" s="1">
        <v>1.9271739130434782</v>
      </c>
      <c r="K419" s="1">
        <v>5.0961956521739129</v>
      </c>
      <c r="L419" s="1">
        <f t="shared" si="24"/>
        <v>7.0233695652173909</v>
      </c>
      <c r="M419" s="1">
        <f t="shared" si="25"/>
        <v>6.0940299915118359E-2</v>
      </c>
      <c r="N419" s="1">
        <v>6.7315217391304358</v>
      </c>
      <c r="O419" s="1">
        <v>4.3054347826086969</v>
      </c>
      <c r="P419" s="1">
        <f t="shared" si="26"/>
        <v>11.036956521739132</v>
      </c>
      <c r="Q419" s="1">
        <f t="shared" si="27"/>
        <v>9.5765349429406788E-2</v>
      </c>
    </row>
    <row r="420" spans="1:17" x14ac:dyDescent="0.3">
      <c r="A420" t="s">
        <v>32</v>
      </c>
      <c r="B420" t="s">
        <v>666</v>
      </c>
      <c r="C420" t="s">
        <v>667</v>
      </c>
      <c r="D420" t="s">
        <v>668</v>
      </c>
      <c r="E420" s="1">
        <v>177.29347826086956</v>
      </c>
      <c r="F420" s="1">
        <v>5.5652173913043477</v>
      </c>
      <c r="G420" s="1">
        <v>1.7391304347826086</v>
      </c>
      <c r="H420" s="1">
        <v>0</v>
      </c>
      <c r="I420" s="1">
        <v>3.7934782608695654</v>
      </c>
      <c r="J420" s="1">
        <v>0</v>
      </c>
      <c r="K420" s="1">
        <v>39.742173913043494</v>
      </c>
      <c r="L420" s="1">
        <f t="shared" si="24"/>
        <v>39.742173913043494</v>
      </c>
      <c r="M420" s="1">
        <f t="shared" si="25"/>
        <v>0.22416038256391402</v>
      </c>
      <c r="N420" s="1">
        <v>0</v>
      </c>
      <c r="O420" s="1">
        <v>28.079565217391313</v>
      </c>
      <c r="P420" s="1">
        <f t="shared" si="26"/>
        <v>28.079565217391313</v>
      </c>
      <c r="Q420" s="1">
        <f t="shared" si="27"/>
        <v>0.15837900803138991</v>
      </c>
    </row>
    <row r="421" spans="1:17" x14ac:dyDescent="0.3">
      <c r="A421" t="s">
        <v>32</v>
      </c>
      <c r="B421" t="s">
        <v>669</v>
      </c>
      <c r="C421" t="s">
        <v>80</v>
      </c>
      <c r="D421" t="s">
        <v>81</v>
      </c>
      <c r="E421" s="1">
        <v>85.608695652173907</v>
      </c>
      <c r="F421" s="1">
        <v>6</v>
      </c>
      <c r="G421" s="1">
        <v>4.8913043478260872E-2</v>
      </c>
      <c r="H421" s="1">
        <v>0.57978260869565212</v>
      </c>
      <c r="I421" s="1">
        <v>10.173913043478262</v>
      </c>
      <c r="J421" s="1">
        <v>5.8858695652173916</v>
      </c>
      <c r="K421" s="1">
        <v>5.2228260869565215</v>
      </c>
      <c r="L421" s="1">
        <f t="shared" si="24"/>
        <v>11.108695652173914</v>
      </c>
      <c r="M421" s="1">
        <f t="shared" si="25"/>
        <v>0.12976130015236162</v>
      </c>
      <c r="N421" s="1">
        <v>6.6086956521739131</v>
      </c>
      <c r="O421" s="1">
        <v>0</v>
      </c>
      <c r="P421" s="1">
        <f t="shared" si="26"/>
        <v>6.6086956521739131</v>
      </c>
      <c r="Q421" s="1">
        <f t="shared" si="27"/>
        <v>7.7196546470289493E-2</v>
      </c>
    </row>
    <row r="422" spans="1:17" x14ac:dyDescent="0.3">
      <c r="A422" t="s">
        <v>32</v>
      </c>
      <c r="B422" t="s">
        <v>670</v>
      </c>
      <c r="C422" t="s">
        <v>331</v>
      </c>
      <c r="D422" t="s">
        <v>70</v>
      </c>
      <c r="E422" s="1">
        <v>108.39130434782609</v>
      </c>
      <c r="F422" s="1">
        <v>37.078804347826086</v>
      </c>
      <c r="G422" s="1">
        <v>0</v>
      </c>
      <c r="H422" s="1">
        <v>0</v>
      </c>
      <c r="I422" s="1">
        <v>6.4239130434782608</v>
      </c>
      <c r="J422" s="1">
        <v>5.0434782608695654</v>
      </c>
      <c r="K422" s="1">
        <v>0</v>
      </c>
      <c r="L422" s="1">
        <f t="shared" si="24"/>
        <v>5.0434782608695654</v>
      </c>
      <c r="M422" s="1">
        <f t="shared" si="25"/>
        <v>4.6530284797432812E-2</v>
      </c>
      <c r="N422" s="1">
        <v>5.4782608695652177</v>
      </c>
      <c r="O422" s="1">
        <v>0</v>
      </c>
      <c r="P422" s="1">
        <f t="shared" si="26"/>
        <v>5.4782608695652177</v>
      </c>
      <c r="Q422" s="1">
        <f t="shared" si="27"/>
        <v>5.0541516245487368E-2</v>
      </c>
    </row>
    <row r="423" spans="1:17" x14ac:dyDescent="0.3">
      <c r="A423" t="s">
        <v>32</v>
      </c>
      <c r="B423" t="s">
        <v>671</v>
      </c>
      <c r="C423" t="s">
        <v>259</v>
      </c>
      <c r="D423" t="s">
        <v>60</v>
      </c>
      <c r="E423" s="1">
        <v>115.75</v>
      </c>
      <c r="F423" s="1">
        <v>4.6956521739130439</v>
      </c>
      <c r="G423" s="1">
        <v>0.3945652173913044</v>
      </c>
      <c r="H423" s="1">
        <v>0.53760869565217395</v>
      </c>
      <c r="I423" s="1">
        <v>5.3369565217391308</v>
      </c>
      <c r="J423" s="1">
        <v>0</v>
      </c>
      <c r="K423" s="1">
        <v>9.3118478260869555</v>
      </c>
      <c r="L423" s="1">
        <f t="shared" si="24"/>
        <v>9.3118478260869555</v>
      </c>
      <c r="M423" s="1">
        <f t="shared" si="25"/>
        <v>8.0447929383040656E-2</v>
      </c>
      <c r="N423" s="1">
        <v>10.660000000000002</v>
      </c>
      <c r="O423" s="1">
        <v>0</v>
      </c>
      <c r="P423" s="1">
        <f t="shared" si="26"/>
        <v>10.660000000000002</v>
      </c>
      <c r="Q423" s="1">
        <f t="shared" si="27"/>
        <v>9.2095032397408225E-2</v>
      </c>
    </row>
    <row r="424" spans="1:17" x14ac:dyDescent="0.3">
      <c r="A424" t="s">
        <v>32</v>
      </c>
      <c r="B424" t="s">
        <v>672</v>
      </c>
      <c r="C424" t="s">
        <v>53</v>
      </c>
      <c r="D424" t="s">
        <v>49</v>
      </c>
      <c r="E424" s="1">
        <v>362.96739130434781</v>
      </c>
      <c r="F424" s="1">
        <v>5.8043478260869561</v>
      </c>
      <c r="G424" s="1">
        <v>1.173913043478261</v>
      </c>
      <c r="H424" s="1">
        <v>1.6032608695652173</v>
      </c>
      <c r="I424" s="1">
        <v>8.9021739130434785</v>
      </c>
      <c r="J424" s="1">
        <v>5.4063043478260866</v>
      </c>
      <c r="K424" s="1">
        <v>30.823478260869567</v>
      </c>
      <c r="L424" s="1">
        <f t="shared" si="24"/>
        <v>36.229782608695658</v>
      </c>
      <c r="M424" s="1">
        <f t="shared" si="25"/>
        <v>9.9815530200940333E-2</v>
      </c>
      <c r="N424" s="1">
        <v>5.8913043478260869</v>
      </c>
      <c r="O424" s="1">
        <v>20.741086956521741</v>
      </c>
      <c r="P424" s="1">
        <f t="shared" si="26"/>
        <v>26.632391304347827</v>
      </c>
      <c r="Q424" s="1">
        <f t="shared" si="27"/>
        <v>7.3374060431827037E-2</v>
      </c>
    </row>
    <row r="425" spans="1:17" x14ac:dyDescent="0.3">
      <c r="A425" t="s">
        <v>32</v>
      </c>
      <c r="B425" t="s">
        <v>673</v>
      </c>
      <c r="C425" t="s">
        <v>674</v>
      </c>
      <c r="D425" t="s">
        <v>325</v>
      </c>
      <c r="E425" s="1">
        <v>56.119565217391305</v>
      </c>
      <c r="F425" s="1">
        <v>5.9130434782608692</v>
      </c>
      <c r="G425" s="1">
        <v>0</v>
      </c>
      <c r="H425" s="1">
        <v>0.23239130434782607</v>
      </c>
      <c r="I425" s="1">
        <v>1.0869565217391304</v>
      </c>
      <c r="J425" s="1">
        <v>5.7052173913043474</v>
      </c>
      <c r="K425" s="1">
        <v>1.2097826086956518</v>
      </c>
      <c r="L425" s="1">
        <f t="shared" si="24"/>
        <v>6.9149999999999991</v>
      </c>
      <c r="M425" s="1">
        <f t="shared" si="25"/>
        <v>0.12321905868680998</v>
      </c>
      <c r="N425" s="1">
        <v>0</v>
      </c>
      <c r="O425" s="1">
        <v>5.5083695652173894</v>
      </c>
      <c r="P425" s="1">
        <f t="shared" si="26"/>
        <v>5.5083695652173894</v>
      </c>
      <c r="Q425" s="1">
        <f t="shared" si="27"/>
        <v>9.8154173929885694E-2</v>
      </c>
    </row>
    <row r="426" spans="1:17" x14ac:dyDescent="0.3">
      <c r="A426" t="s">
        <v>32</v>
      </c>
      <c r="B426" t="s">
        <v>675</v>
      </c>
      <c r="C426" t="s">
        <v>196</v>
      </c>
      <c r="D426" t="s">
        <v>197</v>
      </c>
      <c r="E426" s="1">
        <v>165.75</v>
      </c>
      <c r="F426" s="1">
        <v>5.7391304347826084</v>
      </c>
      <c r="G426" s="1">
        <v>0</v>
      </c>
      <c r="H426" s="1">
        <v>0</v>
      </c>
      <c r="I426" s="1">
        <v>0</v>
      </c>
      <c r="J426" s="1">
        <v>5.3043478260869561</v>
      </c>
      <c r="K426" s="1">
        <v>19.206195652173907</v>
      </c>
      <c r="L426" s="1">
        <f t="shared" si="24"/>
        <v>24.510543478260864</v>
      </c>
      <c r="M426" s="1">
        <f t="shared" si="25"/>
        <v>0.14787658207095544</v>
      </c>
      <c r="N426" s="1">
        <v>8.695652173913043</v>
      </c>
      <c r="O426" s="1">
        <v>4.5217391304347823</v>
      </c>
      <c r="P426" s="1">
        <f t="shared" si="26"/>
        <v>13.217391304347824</v>
      </c>
      <c r="Q426" s="1">
        <f t="shared" si="27"/>
        <v>7.9742933962882803E-2</v>
      </c>
    </row>
    <row r="427" spans="1:17" x14ac:dyDescent="0.3">
      <c r="A427" t="s">
        <v>32</v>
      </c>
      <c r="B427" t="s">
        <v>676</v>
      </c>
      <c r="C427" t="s">
        <v>284</v>
      </c>
      <c r="D427" t="s">
        <v>84</v>
      </c>
      <c r="E427" s="1">
        <v>173.86956521739131</v>
      </c>
      <c r="F427" s="1">
        <v>27.130434782608695</v>
      </c>
      <c r="G427" s="1">
        <v>0.52173913043478259</v>
      </c>
      <c r="H427" s="1">
        <v>1.6195652173913044</v>
      </c>
      <c r="I427" s="1">
        <v>6.9673913043478262</v>
      </c>
      <c r="J427" s="1">
        <v>0</v>
      </c>
      <c r="K427" s="1">
        <v>25.652173913043477</v>
      </c>
      <c r="L427" s="1">
        <f t="shared" si="24"/>
        <v>25.652173913043477</v>
      </c>
      <c r="M427" s="1">
        <f t="shared" si="25"/>
        <v>0.14753688422105524</v>
      </c>
      <c r="N427" s="1">
        <v>8.2608695652173907</v>
      </c>
      <c r="O427" s="1">
        <v>10.434782608695652</v>
      </c>
      <c r="P427" s="1">
        <f t="shared" si="26"/>
        <v>18.695652173913043</v>
      </c>
      <c r="Q427" s="1">
        <f t="shared" si="27"/>
        <v>0.1075268817204301</v>
      </c>
    </row>
    <row r="428" spans="1:17" x14ac:dyDescent="0.3">
      <c r="A428" t="s">
        <v>32</v>
      </c>
      <c r="B428" t="s">
        <v>677</v>
      </c>
      <c r="C428" t="s">
        <v>678</v>
      </c>
      <c r="D428" t="s">
        <v>612</v>
      </c>
      <c r="E428" s="1">
        <v>103.6304347826087</v>
      </c>
      <c r="F428" s="1">
        <v>38.144021739130437</v>
      </c>
      <c r="G428" s="1">
        <v>0.56521739130434778</v>
      </c>
      <c r="H428" s="1">
        <v>0.38108695652173913</v>
      </c>
      <c r="I428" s="1">
        <v>9.6304347826086953</v>
      </c>
      <c r="J428" s="1">
        <v>5.6521739130434785</v>
      </c>
      <c r="K428" s="1">
        <v>0</v>
      </c>
      <c r="L428" s="1">
        <f t="shared" si="24"/>
        <v>5.6521739130434785</v>
      </c>
      <c r="M428" s="1">
        <f t="shared" si="25"/>
        <v>5.4541640444724142E-2</v>
      </c>
      <c r="N428" s="1">
        <v>6.1739130434782608</v>
      </c>
      <c r="O428" s="1">
        <v>0</v>
      </c>
      <c r="P428" s="1">
        <f t="shared" si="26"/>
        <v>6.1739130434782608</v>
      </c>
      <c r="Q428" s="1">
        <f t="shared" si="27"/>
        <v>5.9576253408852524E-2</v>
      </c>
    </row>
    <row r="429" spans="1:17" x14ac:dyDescent="0.3">
      <c r="A429" t="s">
        <v>32</v>
      </c>
      <c r="B429" t="s">
        <v>679</v>
      </c>
      <c r="C429" t="s">
        <v>116</v>
      </c>
      <c r="D429" t="s">
        <v>84</v>
      </c>
      <c r="E429" s="1">
        <v>112.89130434782609</v>
      </c>
      <c r="F429" s="1">
        <v>4.8913043478260869</v>
      </c>
      <c r="G429" s="1">
        <v>0.14130434782608695</v>
      </c>
      <c r="H429" s="1">
        <v>0.53967391304347823</v>
      </c>
      <c r="I429" s="1">
        <v>5.6521739130434785</v>
      </c>
      <c r="J429" s="1">
        <v>5.1358695652173916</v>
      </c>
      <c r="K429" s="1">
        <v>10.78728260869565</v>
      </c>
      <c r="L429" s="1">
        <f t="shared" si="24"/>
        <v>15.923152173913042</v>
      </c>
      <c r="M429" s="1">
        <f t="shared" si="25"/>
        <v>0.14104852686308492</v>
      </c>
      <c r="N429" s="1">
        <v>11.443478260869567</v>
      </c>
      <c r="O429" s="1">
        <v>0</v>
      </c>
      <c r="P429" s="1">
        <f t="shared" si="26"/>
        <v>11.443478260869567</v>
      </c>
      <c r="Q429" s="1">
        <f t="shared" si="27"/>
        <v>0.10136722511072599</v>
      </c>
    </row>
    <row r="430" spans="1:17" x14ac:dyDescent="0.3">
      <c r="A430" t="s">
        <v>32</v>
      </c>
      <c r="B430" t="s">
        <v>680</v>
      </c>
      <c r="C430" t="s">
        <v>46</v>
      </c>
      <c r="D430" t="s">
        <v>39</v>
      </c>
      <c r="E430" s="1">
        <v>120.09782608695652</v>
      </c>
      <c r="F430" s="1">
        <v>4.9728260869565215</v>
      </c>
      <c r="G430" s="1">
        <v>6.5217391304347824E-2</v>
      </c>
      <c r="H430" s="1">
        <v>0.66434782608695653</v>
      </c>
      <c r="I430" s="1">
        <v>3.7608695652173911</v>
      </c>
      <c r="J430" s="1">
        <v>5.1358695652173916</v>
      </c>
      <c r="K430" s="1">
        <v>10.412391304347832</v>
      </c>
      <c r="L430" s="1">
        <f t="shared" si="24"/>
        <v>15.548260869565222</v>
      </c>
      <c r="M430" s="1">
        <f t="shared" si="25"/>
        <v>0.12946329984613997</v>
      </c>
      <c r="N430" s="1">
        <v>9.6073913043478267</v>
      </c>
      <c r="O430" s="1">
        <v>0</v>
      </c>
      <c r="P430" s="1">
        <f t="shared" si="26"/>
        <v>9.6073913043478267</v>
      </c>
      <c r="Q430" s="1">
        <f t="shared" si="27"/>
        <v>7.9996379762874478E-2</v>
      </c>
    </row>
    <row r="431" spans="1:17" x14ac:dyDescent="0.3">
      <c r="A431" t="s">
        <v>32</v>
      </c>
      <c r="B431" t="s">
        <v>681</v>
      </c>
      <c r="C431" t="s">
        <v>632</v>
      </c>
      <c r="D431" t="s">
        <v>105</v>
      </c>
      <c r="E431" s="1">
        <v>145.60869565217391</v>
      </c>
      <c r="F431" s="1">
        <v>7.3369565217391308</v>
      </c>
      <c r="G431" s="1">
        <v>0.60869565217391308</v>
      </c>
      <c r="H431" s="1">
        <v>0.63423913043478264</v>
      </c>
      <c r="I431" s="1">
        <v>5.4782608695652177</v>
      </c>
      <c r="J431" s="1">
        <v>4.6467391304347823</v>
      </c>
      <c r="K431" s="1">
        <v>10.618586956521741</v>
      </c>
      <c r="L431" s="1">
        <f t="shared" si="24"/>
        <v>15.265326086956524</v>
      </c>
      <c r="M431" s="1">
        <f t="shared" si="25"/>
        <v>0.10483801134667066</v>
      </c>
      <c r="N431" s="1">
        <v>11.857608695652175</v>
      </c>
      <c r="O431" s="1">
        <v>0</v>
      </c>
      <c r="P431" s="1">
        <f t="shared" si="26"/>
        <v>11.857608695652175</v>
      </c>
      <c r="Q431" s="1">
        <f t="shared" si="27"/>
        <v>8.1434756643774267E-2</v>
      </c>
    </row>
    <row r="432" spans="1:17" x14ac:dyDescent="0.3">
      <c r="A432" t="s">
        <v>32</v>
      </c>
      <c r="B432" t="s">
        <v>682</v>
      </c>
      <c r="C432" t="s">
        <v>127</v>
      </c>
      <c r="D432" t="s">
        <v>114</v>
      </c>
      <c r="E432" s="1">
        <v>112.6304347826087</v>
      </c>
      <c r="F432" s="1">
        <v>5.1358695652173916</v>
      </c>
      <c r="G432" s="1">
        <v>0.21739130434782608</v>
      </c>
      <c r="H432" s="1">
        <v>0.57902173913043486</v>
      </c>
      <c r="I432" s="1">
        <v>2.3260869565217392</v>
      </c>
      <c r="J432" s="1">
        <v>5.3423913043478262</v>
      </c>
      <c r="K432" s="1">
        <v>9.2245652173913033</v>
      </c>
      <c r="L432" s="1">
        <f t="shared" si="24"/>
        <v>14.566956521739129</v>
      </c>
      <c r="M432" s="1">
        <f t="shared" si="25"/>
        <v>0.12933410538506079</v>
      </c>
      <c r="N432" s="1">
        <v>11.379891304347826</v>
      </c>
      <c r="O432" s="1">
        <v>0</v>
      </c>
      <c r="P432" s="1">
        <f t="shared" si="26"/>
        <v>11.379891304347826</v>
      </c>
      <c r="Q432" s="1">
        <f t="shared" si="27"/>
        <v>0.10103744450878208</v>
      </c>
    </row>
    <row r="433" spans="1:17" x14ac:dyDescent="0.3">
      <c r="A433" t="s">
        <v>32</v>
      </c>
      <c r="B433" t="s">
        <v>683</v>
      </c>
      <c r="C433" t="s">
        <v>548</v>
      </c>
      <c r="D433" t="s">
        <v>39</v>
      </c>
      <c r="E433" s="1">
        <v>132.96739130434781</v>
      </c>
      <c r="F433" s="1">
        <v>10.679347826086957</v>
      </c>
      <c r="G433" s="1">
        <v>0.38043478260869568</v>
      </c>
      <c r="H433" s="1">
        <v>0.73086956521739144</v>
      </c>
      <c r="I433" s="1">
        <v>5.2173913043478262</v>
      </c>
      <c r="J433" s="1">
        <v>4.8097826086956523</v>
      </c>
      <c r="K433" s="1">
        <v>10.823260869565219</v>
      </c>
      <c r="L433" s="1">
        <f t="shared" si="24"/>
        <v>15.633043478260872</v>
      </c>
      <c r="M433" s="1">
        <f t="shared" si="25"/>
        <v>0.11757050600833813</v>
      </c>
      <c r="N433" s="1">
        <v>11.956521739130435</v>
      </c>
      <c r="O433" s="1">
        <v>0</v>
      </c>
      <c r="P433" s="1">
        <f t="shared" si="26"/>
        <v>11.956521739130435</v>
      </c>
      <c r="Q433" s="1">
        <f t="shared" si="27"/>
        <v>8.992070628627484E-2</v>
      </c>
    </row>
    <row r="434" spans="1:17" x14ac:dyDescent="0.3">
      <c r="A434" t="s">
        <v>32</v>
      </c>
      <c r="B434" t="s">
        <v>684</v>
      </c>
      <c r="C434" t="s">
        <v>104</v>
      </c>
      <c r="D434" t="s">
        <v>180</v>
      </c>
      <c r="E434" s="1">
        <v>169.58695652173913</v>
      </c>
      <c r="F434" s="1">
        <v>4.3641304347826084</v>
      </c>
      <c r="G434" s="1">
        <v>0.3641304347826087</v>
      </c>
      <c r="H434" s="1">
        <v>1.0769565217391304</v>
      </c>
      <c r="I434" s="1">
        <v>0.94565217391304346</v>
      </c>
      <c r="J434" s="1">
        <v>5.3804347826086953</v>
      </c>
      <c r="K434" s="1">
        <v>20.636956521739148</v>
      </c>
      <c r="L434" s="1">
        <f t="shared" si="24"/>
        <v>26.017391304347843</v>
      </c>
      <c r="M434" s="1">
        <f t="shared" si="25"/>
        <v>0.15341622868862978</v>
      </c>
      <c r="N434" s="1">
        <v>18.092500000000001</v>
      </c>
      <c r="O434" s="1">
        <v>0</v>
      </c>
      <c r="P434" s="1">
        <f t="shared" si="26"/>
        <v>18.092500000000001</v>
      </c>
      <c r="Q434" s="1">
        <f t="shared" si="27"/>
        <v>0.10668568132290733</v>
      </c>
    </row>
    <row r="435" spans="1:17" x14ac:dyDescent="0.3">
      <c r="A435" t="s">
        <v>32</v>
      </c>
      <c r="B435" t="s">
        <v>685</v>
      </c>
      <c r="C435" t="s">
        <v>53</v>
      </c>
      <c r="D435" t="s">
        <v>49</v>
      </c>
      <c r="E435" s="1">
        <v>126.29347826086956</v>
      </c>
      <c r="F435" s="1">
        <v>5.3804347826086953</v>
      </c>
      <c r="G435" s="1">
        <v>0.44565217391304346</v>
      </c>
      <c r="H435" s="1">
        <v>0.31032608695652181</v>
      </c>
      <c r="I435" s="1">
        <v>10.206521739130435</v>
      </c>
      <c r="J435" s="1">
        <v>5.2173913043478262</v>
      </c>
      <c r="K435" s="1">
        <v>11.088586956521739</v>
      </c>
      <c r="L435" s="1">
        <f t="shared" si="24"/>
        <v>16.305978260869566</v>
      </c>
      <c r="M435" s="1">
        <f t="shared" si="25"/>
        <v>0.12911179963852312</v>
      </c>
      <c r="N435" s="1">
        <v>12.456739130434782</v>
      </c>
      <c r="O435" s="1">
        <v>0</v>
      </c>
      <c r="P435" s="1">
        <f t="shared" si="26"/>
        <v>12.456739130434782</v>
      </c>
      <c r="Q435" s="1">
        <f t="shared" si="27"/>
        <v>9.8633273087184781E-2</v>
      </c>
    </row>
    <row r="436" spans="1:17" x14ac:dyDescent="0.3">
      <c r="A436" t="s">
        <v>32</v>
      </c>
      <c r="B436" t="s">
        <v>686</v>
      </c>
      <c r="C436" t="s">
        <v>548</v>
      </c>
      <c r="D436" t="s">
        <v>39</v>
      </c>
      <c r="E436" s="1">
        <v>104.75</v>
      </c>
      <c r="F436" s="1">
        <v>5.1358695652173916</v>
      </c>
      <c r="G436" s="1">
        <v>0.19565217391304349</v>
      </c>
      <c r="H436" s="1">
        <v>0.49369565217391298</v>
      </c>
      <c r="I436" s="1">
        <v>0</v>
      </c>
      <c r="J436" s="1">
        <v>4.8913043478260869</v>
      </c>
      <c r="K436" s="1">
        <v>9.7672826086956555</v>
      </c>
      <c r="L436" s="1">
        <f t="shared" si="24"/>
        <v>14.658586956521741</v>
      </c>
      <c r="M436" s="1">
        <f t="shared" si="25"/>
        <v>0.13993877762789253</v>
      </c>
      <c r="N436" s="1">
        <v>11.076086956521738</v>
      </c>
      <c r="O436" s="1">
        <v>0</v>
      </c>
      <c r="P436" s="1">
        <f t="shared" si="26"/>
        <v>11.076086956521738</v>
      </c>
      <c r="Q436" s="1">
        <f t="shared" si="27"/>
        <v>0.10573830030092352</v>
      </c>
    </row>
    <row r="437" spans="1:17" x14ac:dyDescent="0.3">
      <c r="A437" t="s">
        <v>32</v>
      </c>
      <c r="B437" t="s">
        <v>687</v>
      </c>
      <c r="C437" t="s">
        <v>359</v>
      </c>
      <c r="D437" t="s">
        <v>42</v>
      </c>
      <c r="E437" s="1">
        <v>113.03260869565217</v>
      </c>
      <c r="F437" s="1">
        <v>4.4836956521739131</v>
      </c>
      <c r="G437" s="1">
        <v>3.2608695652173912E-2</v>
      </c>
      <c r="H437" s="1">
        <v>0.48576086956521736</v>
      </c>
      <c r="I437" s="1">
        <v>5.1304347826086953</v>
      </c>
      <c r="J437" s="1">
        <v>5.2989130434782608</v>
      </c>
      <c r="K437" s="1">
        <v>12.653586956521735</v>
      </c>
      <c r="L437" s="1">
        <f t="shared" si="24"/>
        <v>17.952499999999997</v>
      </c>
      <c r="M437" s="1">
        <f t="shared" si="25"/>
        <v>0.15882584863929222</v>
      </c>
      <c r="N437" s="1">
        <v>11.222282608695652</v>
      </c>
      <c r="O437" s="1">
        <v>0</v>
      </c>
      <c r="P437" s="1">
        <f t="shared" si="26"/>
        <v>11.222282608695652</v>
      </c>
      <c r="Q437" s="1">
        <f t="shared" si="27"/>
        <v>9.9283584960092319E-2</v>
      </c>
    </row>
    <row r="438" spans="1:17" x14ac:dyDescent="0.3">
      <c r="A438" t="s">
        <v>32</v>
      </c>
      <c r="B438" t="s">
        <v>688</v>
      </c>
      <c r="C438" t="s">
        <v>689</v>
      </c>
      <c r="D438" t="s">
        <v>145</v>
      </c>
      <c r="E438" s="1">
        <v>111.48913043478261</v>
      </c>
      <c r="F438" s="1">
        <v>4.5652173913043477</v>
      </c>
      <c r="G438" s="1">
        <v>0.29347826086956524</v>
      </c>
      <c r="H438" s="1">
        <v>0.6778260869565218</v>
      </c>
      <c r="I438" s="1">
        <v>4.4347826086956523</v>
      </c>
      <c r="J438" s="1">
        <v>5.2989130434782608</v>
      </c>
      <c r="K438" s="1">
        <v>12.802173913043477</v>
      </c>
      <c r="L438" s="1">
        <f t="shared" si="24"/>
        <v>18.101086956521737</v>
      </c>
      <c r="M438" s="1">
        <f t="shared" si="25"/>
        <v>0.16235741444866919</v>
      </c>
      <c r="N438" s="1">
        <v>11.65608695652174</v>
      </c>
      <c r="O438" s="1">
        <v>0</v>
      </c>
      <c r="P438" s="1">
        <f t="shared" si="26"/>
        <v>11.65608695652174</v>
      </c>
      <c r="Q438" s="1">
        <f t="shared" si="27"/>
        <v>0.10454908842741543</v>
      </c>
    </row>
    <row r="439" spans="1:17" x14ac:dyDescent="0.3">
      <c r="A439" t="s">
        <v>32</v>
      </c>
      <c r="B439" t="s">
        <v>690</v>
      </c>
      <c r="C439" t="s">
        <v>144</v>
      </c>
      <c r="D439" t="s">
        <v>145</v>
      </c>
      <c r="E439" s="1">
        <v>110.56521739130434</v>
      </c>
      <c r="F439" s="1">
        <v>4.8097826086956523</v>
      </c>
      <c r="G439" s="1">
        <v>0.11413043478260869</v>
      </c>
      <c r="H439" s="1">
        <v>0.65021739130434786</v>
      </c>
      <c r="I439" s="1">
        <v>1.3043478260869565</v>
      </c>
      <c r="J439" s="1">
        <v>5.3804347826086953</v>
      </c>
      <c r="K439" s="1">
        <v>7.7551086956521766</v>
      </c>
      <c r="L439" s="1">
        <f t="shared" si="24"/>
        <v>13.135543478260871</v>
      </c>
      <c r="M439" s="1">
        <f t="shared" si="25"/>
        <v>0.11880357845064886</v>
      </c>
      <c r="N439" s="1">
        <v>11.200978260869567</v>
      </c>
      <c r="O439" s="1">
        <v>0</v>
      </c>
      <c r="P439" s="1">
        <f t="shared" si="26"/>
        <v>11.200978260869567</v>
      </c>
      <c r="Q439" s="1">
        <f t="shared" si="27"/>
        <v>0.10130652772316164</v>
      </c>
    </row>
    <row r="440" spans="1:17" x14ac:dyDescent="0.3">
      <c r="A440" t="s">
        <v>32</v>
      </c>
      <c r="B440" t="s">
        <v>691</v>
      </c>
      <c r="C440" t="s">
        <v>275</v>
      </c>
      <c r="D440" t="s">
        <v>276</v>
      </c>
      <c r="E440" s="1">
        <v>163.09782608695653</v>
      </c>
      <c r="F440" s="1">
        <v>14.673913043478262</v>
      </c>
      <c r="G440" s="1">
        <v>0.11141304347826086</v>
      </c>
      <c r="H440" s="1">
        <v>0.63510869565217398</v>
      </c>
      <c r="I440" s="1">
        <v>0</v>
      </c>
      <c r="J440" s="1">
        <v>5.2173913043478262</v>
      </c>
      <c r="K440" s="1">
        <v>10.971195652173916</v>
      </c>
      <c r="L440" s="1">
        <f t="shared" si="24"/>
        <v>16.188586956521743</v>
      </c>
      <c r="M440" s="1">
        <f t="shared" si="25"/>
        <v>9.9256914361879389E-2</v>
      </c>
      <c r="N440" s="1">
        <v>11.987282608695654</v>
      </c>
      <c r="O440" s="1">
        <v>0</v>
      </c>
      <c r="P440" s="1">
        <f t="shared" si="26"/>
        <v>11.987282608695654</v>
      </c>
      <c r="Q440" s="1">
        <f t="shared" si="27"/>
        <v>7.349750083305566E-2</v>
      </c>
    </row>
    <row r="441" spans="1:17" x14ac:dyDescent="0.3">
      <c r="A441" t="s">
        <v>32</v>
      </c>
      <c r="B441" t="s">
        <v>692</v>
      </c>
      <c r="C441" t="s">
        <v>278</v>
      </c>
      <c r="D441" t="s">
        <v>35</v>
      </c>
      <c r="E441" s="1">
        <v>152.44565217391303</v>
      </c>
      <c r="F441" s="1">
        <v>5.4619565217391308</v>
      </c>
      <c r="G441" s="1">
        <v>0.29891304347826086</v>
      </c>
      <c r="H441" s="1">
        <v>0.55630434782608684</v>
      </c>
      <c r="I441" s="1">
        <v>5.7717391304347823</v>
      </c>
      <c r="J441" s="1">
        <v>4.7065217391304346</v>
      </c>
      <c r="K441" s="1">
        <v>14.515000000000006</v>
      </c>
      <c r="L441" s="1">
        <f t="shared" si="24"/>
        <v>19.221521739130441</v>
      </c>
      <c r="M441" s="1">
        <f t="shared" si="25"/>
        <v>0.1260877005347594</v>
      </c>
      <c r="N441" s="1">
        <v>12.303695652173916</v>
      </c>
      <c r="O441" s="1">
        <v>0</v>
      </c>
      <c r="P441" s="1">
        <f t="shared" si="26"/>
        <v>12.303695652173916</v>
      </c>
      <c r="Q441" s="1">
        <f t="shared" si="27"/>
        <v>8.0708734402852075E-2</v>
      </c>
    </row>
    <row r="442" spans="1:17" x14ac:dyDescent="0.3">
      <c r="A442" t="s">
        <v>32</v>
      </c>
      <c r="B442" t="s">
        <v>693</v>
      </c>
      <c r="C442" t="s">
        <v>86</v>
      </c>
      <c r="D442" t="s">
        <v>87</v>
      </c>
      <c r="E442" s="1">
        <v>111.52173913043478</v>
      </c>
      <c r="F442" s="1">
        <v>4.4836956521739131</v>
      </c>
      <c r="G442" s="1">
        <v>3.2608695652173912E-2</v>
      </c>
      <c r="H442" s="1">
        <v>0.60315217391304343</v>
      </c>
      <c r="I442" s="1">
        <v>0</v>
      </c>
      <c r="J442" s="1">
        <v>4.3206521739130439</v>
      </c>
      <c r="K442" s="1">
        <v>10.351304347826087</v>
      </c>
      <c r="L442" s="1">
        <f t="shared" si="24"/>
        <v>14.67195652173913</v>
      </c>
      <c r="M442" s="1">
        <f t="shared" si="25"/>
        <v>0.13156140350877193</v>
      </c>
      <c r="N442" s="1">
        <v>12.415000000000003</v>
      </c>
      <c r="O442" s="1">
        <v>0</v>
      </c>
      <c r="P442" s="1">
        <f t="shared" si="26"/>
        <v>12.415000000000003</v>
      </c>
      <c r="Q442" s="1">
        <f t="shared" si="27"/>
        <v>0.11132358674463941</v>
      </c>
    </row>
    <row r="443" spans="1:17" x14ac:dyDescent="0.3">
      <c r="A443" t="s">
        <v>32</v>
      </c>
      <c r="B443" t="s">
        <v>694</v>
      </c>
      <c r="C443" t="s">
        <v>479</v>
      </c>
      <c r="D443" t="s">
        <v>84</v>
      </c>
      <c r="E443" s="1">
        <v>85.054347826086953</v>
      </c>
      <c r="F443" s="1">
        <v>5.7391304347826084</v>
      </c>
      <c r="G443" s="1">
        <v>0.5</v>
      </c>
      <c r="H443" s="1">
        <v>0.29347826086956524</v>
      </c>
      <c r="I443" s="1">
        <v>0</v>
      </c>
      <c r="J443" s="1">
        <v>5.446739130434783</v>
      </c>
      <c r="K443" s="1">
        <v>4.1841304347826078</v>
      </c>
      <c r="L443" s="1">
        <f t="shared" si="24"/>
        <v>9.6308695652173917</v>
      </c>
      <c r="M443" s="1">
        <f t="shared" si="25"/>
        <v>0.11323194888178914</v>
      </c>
      <c r="N443" s="1">
        <v>5.6956521739130439</v>
      </c>
      <c r="O443" s="1">
        <v>14.244347826086956</v>
      </c>
      <c r="P443" s="1">
        <f t="shared" si="26"/>
        <v>19.940000000000001</v>
      </c>
      <c r="Q443" s="1">
        <f t="shared" si="27"/>
        <v>0.23443833865814698</v>
      </c>
    </row>
    <row r="444" spans="1:17" x14ac:dyDescent="0.3">
      <c r="A444" t="s">
        <v>32</v>
      </c>
      <c r="B444" t="s">
        <v>695</v>
      </c>
      <c r="C444" t="s">
        <v>284</v>
      </c>
      <c r="D444" t="s">
        <v>84</v>
      </c>
      <c r="E444" s="1">
        <v>91.804347826086953</v>
      </c>
      <c r="F444" s="1">
        <v>5.6521739130434785</v>
      </c>
      <c r="G444" s="1">
        <v>0.52173913043478259</v>
      </c>
      <c r="H444" s="1">
        <v>1.0815217391304348</v>
      </c>
      <c r="I444" s="1">
        <v>5</v>
      </c>
      <c r="J444" s="1">
        <v>0</v>
      </c>
      <c r="K444" s="1">
        <v>16.52358695652174</v>
      </c>
      <c r="L444" s="1">
        <f t="shared" si="24"/>
        <v>16.52358695652174</v>
      </c>
      <c r="M444" s="1">
        <f t="shared" si="25"/>
        <v>0.17998697608335307</v>
      </c>
      <c r="N444" s="1">
        <v>7.6277173913043477</v>
      </c>
      <c r="O444" s="1">
        <v>1.7228260869565217</v>
      </c>
      <c r="P444" s="1">
        <f t="shared" si="26"/>
        <v>9.3505434782608692</v>
      </c>
      <c r="Q444" s="1">
        <f t="shared" si="27"/>
        <v>0.1018529481411319</v>
      </c>
    </row>
    <row r="445" spans="1:17" x14ac:dyDescent="0.3">
      <c r="A445" t="s">
        <v>32</v>
      </c>
      <c r="B445" t="s">
        <v>696</v>
      </c>
      <c r="C445" t="s">
        <v>697</v>
      </c>
      <c r="D445" t="s">
        <v>66</v>
      </c>
      <c r="E445" s="1">
        <v>113</v>
      </c>
      <c r="F445" s="1">
        <v>5.7391304347826084</v>
      </c>
      <c r="G445" s="1">
        <v>0.2016304347826087</v>
      </c>
      <c r="H445" s="1">
        <v>0.42391304347826086</v>
      </c>
      <c r="I445" s="1">
        <v>0</v>
      </c>
      <c r="J445" s="1">
        <v>5.7929347826086959</v>
      </c>
      <c r="K445" s="1">
        <v>0</v>
      </c>
      <c r="L445" s="1">
        <f t="shared" si="24"/>
        <v>5.7929347826086959</v>
      </c>
      <c r="M445" s="1">
        <f t="shared" si="25"/>
        <v>5.1264909580607927E-2</v>
      </c>
      <c r="N445" s="1">
        <v>5.3586956521739131</v>
      </c>
      <c r="O445" s="1">
        <v>3.2851086956521742</v>
      </c>
      <c r="P445" s="1">
        <f t="shared" si="26"/>
        <v>8.6438043478260873</v>
      </c>
      <c r="Q445" s="1">
        <f t="shared" si="27"/>
        <v>7.6493843786071575E-2</v>
      </c>
    </row>
    <row r="446" spans="1:17" x14ac:dyDescent="0.3">
      <c r="A446" t="s">
        <v>32</v>
      </c>
      <c r="B446" t="s">
        <v>698</v>
      </c>
      <c r="C446" t="s">
        <v>510</v>
      </c>
      <c r="D446" t="s">
        <v>511</v>
      </c>
      <c r="E446" s="1">
        <v>88.021739130434781</v>
      </c>
      <c r="F446" s="1">
        <v>5.5652173913043477</v>
      </c>
      <c r="G446" s="1">
        <v>0.32608695652173914</v>
      </c>
      <c r="H446" s="1">
        <v>0.29347826086956524</v>
      </c>
      <c r="I446" s="1">
        <v>1.0652173913043479</v>
      </c>
      <c r="J446" s="1">
        <v>5.6005434782608692</v>
      </c>
      <c r="K446" s="1">
        <v>0</v>
      </c>
      <c r="L446" s="1">
        <f t="shared" si="24"/>
        <v>5.6005434782608692</v>
      </c>
      <c r="M446" s="1">
        <f t="shared" si="25"/>
        <v>6.3626821437391942E-2</v>
      </c>
      <c r="N446" s="1">
        <v>5.0461956521739131</v>
      </c>
      <c r="O446" s="1">
        <v>5.625</v>
      </c>
      <c r="P446" s="1">
        <f t="shared" si="26"/>
        <v>10.671195652173914</v>
      </c>
      <c r="Q446" s="1">
        <f t="shared" si="27"/>
        <v>0.12123363793529268</v>
      </c>
    </row>
    <row r="447" spans="1:17" x14ac:dyDescent="0.3">
      <c r="A447" t="s">
        <v>32</v>
      </c>
      <c r="B447" t="s">
        <v>699</v>
      </c>
      <c r="C447" t="s">
        <v>73</v>
      </c>
      <c r="D447" t="s">
        <v>74</v>
      </c>
      <c r="E447" s="1">
        <v>114</v>
      </c>
      <c r="F447" s="1">
        <v>5.6521739130434785</v>
      </c>
      <c r="G447" s="1">
        <v>0.69782608695652182</v>
      </c>
      <c r="H447" s="1">
        <v>0.58173913043478265</v>
      </c>
      <c r="I447" s="1">
        <v>0</v>
      </c>
      <c r="J447" s="1">
        <v>5.2929347826086959</v>
      </c>
      <c r="K447" s="1">
        <v>9.2559782608695649</v>
      </c>
      <c r="L447" s="1">
        <f t="shared" si="24"/>
        <v>14.548913043478262</v>
      </c>
      <c r="M447" s="1">
        <f t="shared" si="25"/>
        <v>0.12762204424103737</v>
      </c>
      <c r="N447" s="1">
        <v>5.4782608695652177</v>
      </c>
      <c r="O447" s="1">
        <v>9.6195652173913043E-2</v>
      </c>
      <c r="P447" s="1">
        <f t="shared" si="26"/>
        <v>5.5744565217391306</v>
      </c>
      <c r="Q447" s="1">
        <f t="shared" si="27"/>
        <v>4.8898741418764304E-2</v>
      </c>
    </row>
    <row r="448" spans="1:17" x14ac:dyDescent="0.3">
      <c r="A448" t="s">
        <v>32</v>
      </c>
      <c r="B448" t="s">
        <v>700</v>
      </c>
      <c r="C448" t="s">
        <v>632</v>
      </c>
      <c r="D448" t="s">
        <v>105</v>
      </c>
      <c r="E448" s="1">
        <v>146.95652173913044</v>
      </c>
      <c r="F448" s="1">
        <v>10.956521739130435</v>
      </c>
      <c r="G448" s="1">
        <v>0.52173913043478259</v>
      </c>
      <c r="H448" s="1">
        <v>0.52260869565217394</v>
      </c>
      <c r="I448" s="1">
        <v>5.6195652173913047</v>
      </c>
      <c r="J448" s="1">
        <v>5.2173913043478262</v>
      </c>
      <c r="K448" s="1">
        <v>2.9456521739130435</v>
      </c>
      <c r="L448" s="1">
        <f t="shared" si="24"/>
        <v>8.1630434782608692</v>
      </c>
      <c r="M448" s="1">
        <f t="shared" si="25"/>
        <v>5.5547337278106505E-2</v>
      </c>
      <c r="N448" s="1">
        <v>5.0434782608695654</v>
      </c>
      <c r="O448" s="1">
        <v>5.1657608695652177</v>
      </c>
      <c r="P448" s="1">
        <f t="shared" si="26"/>
        <v>10.209239130434783</v>
      </c>
      <c r="Q448" s="1">
        <f t="shared" si="27"/>
        <v>6.9471153846153849E-2</v>
      </c>
    </row>
    <row r="449" spans="1:17" x14ac:dyDescent="0.3">
      <c r="A449" t="s">
        <v>32</v>
      </c>
      <c r="B449" t="s">
        <v>701</v>
      </c>
      <c r="C449" t="s">
        <v>127</v>
      </c>
      <c r="D449" t="s">
        <v>114</v>
      </c>
      <c r="E449" s="1">
        <v>93.771739130434781</v>
      </c>
      <c r="F449" s="1">
        <v>6.1847826086956523</v>
      </c>
      <c r="G449" s="1">
        <v>0.20652173913043478</v>
      </c>
      <c r="H449" s="1">
        <v>0.33695652173913043</v>
      </c>
      <c r="I449" s="1">
        <v>0.55434782608695654</v>
      </c>
      <c r="J449" s="1">
        <v>5.2391304347826084</v>
      </c>
      <c r="K449" s="1">
        <v>5.0380434782608692</v>
      </c>
      <c r="L449" s="1">
        <f t="shared" si="24"/>
        <v>10.277173913043477</v>
      </c>
      <c r="M449" s="1">
        <f t="shared" si="25"/>
        <v>0.10959777442911788</v>
      </c>
      <c r="N449" s="1">
        <v>0.97282608695652173</v>
      </c>
      <c r="O449" s="1">
        <v>5.9347826086956523</v>
      </c>
      <c r="P449" s="1">
        <f t="shared" si="26"/>
        <v>6.9076086956521738</v>
      </c>
      <c r="Q449" s="1">
        <f t="shared" si="27"/>
        <v>7.3664077894980876E-2</v>
      </c>
    </row>
    <row r="450" spans="1:17" x14ac:dyDescent="0.3">
      <c r="A450" t="s">
        <v>32</v>
      </c>
      <c r="B450" t="s">
        <v>702</v>
      </c>
      <c r="C450" t="s">
        <v>703</v>
      </c>
      <c r="D450" t="s">
        <v>66</v>
      </c>
      <c r="E450" s="1">
        <v>32.119565217391305</v>
      </c>
      <c r="F450" s="1">
        <v>11.391304347826088</v>
      </c>
      <c r="G450" s="1">
        <v>0.21739130434782608</v>
      </c>
      <c r="H450" s="1">
        <v>0</v>
      </c>
      <c r="I450" s="1">
        <v>5.7391304347826084</v>
      </c>
      <c r="J450" s="1">
        <v>0</v>
      </c>
      <c r="K450" s="1">
        <v>0</v>
      </c>
      <c r="L450" s="1">
        <f t="shared" ref="L450:L513" si="28">SUM(J450,K450)</f>
        <v>0</v>
      </c>
      <c r="M450" s="1">
        <f t="shared" ref="M450:M513" si="29">L450/E450</f>
        <v>0</v>
      </c>
      <c r="N450" s="1">
        <v>5.7391304347826084</v>
      </c>
      <c r="O450" s="1">
        <v>0</v>
      </c>
      <c r="P450" s="1">
        <f t="shared" ref="P450:P513" si="30">SUM(N450,O450)</f>
        <v>5.7391304347826084</v>
      </c>
      <c r="Q450" s="1">
        <f t="shared" ref="Q450:Q513" si="31">P450/E450</f>
        <v>0.17868020304568527</v>
      </c>
    </row>
    <row r="451" spans="1:17" x14ac:dyDescent="0.3">
      <c r="A451" t="s">
        <v>32</v>
      </c>
      <c r="B451" t="s">
        <v>704</v>
      </c>
      <c r="C451" t="s">
        <v>632</v>
      </c>
      <c r="D451" t="s">
        <v>105</v>
      </c>
      <c r="E451" s="1">
        <v>113.65217391304348</v>
      </c>
      <c r="F451" s="1">
        <v>5.7391304347826084</v>
      </c>
      <c r="G451" s="1">
        <v>0</v>
      </c>
      <c r="H451" s="1">
        <v>0</v>
      </c>
      <c r="I451" s="1">
        <v>0</v>
      </c>
      <c r="J451" s="1">
        <v>5.7545652173913027</v>
      </c>
      <c r="K451" s="1">
        <v>0.18478260869565216</v>
      </c>
      <c r="L451" s="1">
        <f t="shared" si="28"/>
        <v>5.939347826086955</v>
      </c>
      <c r="M451" s="1">
        <f t="shared" si="29"/>
        <v>5.2258990053557747E-2</v>
      </c>
      <c r="N451" s="1">
        <v>5.6521739130434785</v>
      </c>
      <c r="O451" s="1">
        <v>5.4169565217391309</v>
      </c>
      <c r="P451" s="1">
        <f t="shared" si="30"/>
        <v>11.069130434782609</v>
      </c>
      <c r="Q451" s="1">
        <f t="shared" si="31"/>
        <v>9.7394797245600614E-2</v>
      </c>
    </row>
    <row r="452" spans="1:17" x14ac:dyDescent="0.3">
      <c r="A452" t="s">
        <v>32</v>
      </c>
      <c r="B452" t="s">
        <v>705</v>
      </c>
      <c r="C452" t="s">
        <v>53</v>
      </c>
      <c r="D452" t="s">
        <v>49</v>
      </c>
      <c r="E452" s="1">
        <v>112.72826086956522</v>
      </c>
      <c r="F452" s="1">
        <v>6.3913043478260869</v>
      </c>
      <c r="G452" s="1">
        <v>0.28695652173913011</v>
      </c>
      <c r="H452" s="1">
        <v>0.38206521739130439</v>
      </c>
      <c r="I452" s="1">
        <v>0</v>
      </c>
      <c r="J452" s="1">
        <v>3.7633695652173929</v>
      </c>
      <c r="K452" s="1">
        <v>7.1113043478260858</v>
      </c>
      <c r="L452" s="1">
        <f t="shared" si="28"/>
        <v>10.874673913043479</v>
      </c>
      <c r="M452" s="1">
        <f t="shared" si="29"/>
        <v>9.6468035869250804E-2</v>
      </c>
      <c r="N452" s="1">
        <v>5.3043478260869561</v>
      </c>
      <c r="O452" s="1">
        <v>4.1557608695652162</v>
      </c>
      <c r="P452" s="1">
        <f t="shared" si="30"/>
        <v>9.4601086956521723</v>
      </c>
      <c r="Q452" s="1">
        <f t="shared" si="31"/>
        <v>8.3919583453861718E-2</v>
      </c>
    </row>
    <row r="453" spans="1:17" x14ac:dyDescent="0.3">
      <c r="A453" t="s">
        <v>32</v>
      </c>
      <c r="B453" t="s">
        <v>706</v>
      </c>
      <c r="C453" t="s">
        <v>69</v>
      </c>
      <c r="D453" t="s">
        <v>70</v>
      </c>
      <c r="E453" s="1">
        <v>115.71739130434783</v>
      </c>
      <c r="F453" s="1">
        <v>5.2173913043478262</v>
      </c>
      <c r="G453" s="1">
        <v>0.21739130434782608</v>
      </c>
      <c r="H453" s="1">
        <v>0.48565217391304355</v>
      </c>
      <c r="I453" s="1">
        <v>1.673913043478261</v>
      </c>
      <c r="J453" s="1">
        <v>4.9456521739130439</v>
      </c>
      <c r="K453" s="1">
        <v>13.940217391304348</v>
      </c>
      <c r="L453" s="1">
        <f t="shared" si="28"/>
        <v>18.885869565217391</v>
      </c>
      <c r="M453" s="1">
        <f t="shared" si="29"/>
        <v>0.16320683824910764</v>
      </c>
      <c r="N453" s="1">
        <v>5.4782608695652177</v>
      </c>
      <c r="O453" s="1">
        <v>2.6739130434782608</v>
      </c>
      <c r="P453" s="1">
        <f t="shared" si="30"/>
        <v>8.1521739130434785</v>
      </c>
      <c r="Q453" s="1">
        <f t="shared" si="31"/>
        <v>7.044899492767237E-2</v>
      </c>
    </row>
    <row r="454" spans="1:17" x14ac:dyDescent="0.3">
      <c r="A454" t="s">
        <v>32</v>
      </c>
      <c r="B454" t="s">
        <v>707</v>
      </c>
      <c r="C454" t="s">
        <v>614</v>
      </c>
      <c r="D454" t="s">
        <v>49</v>
      </c>
      <c r="E454" s="1">
        <v>98.684782608695656</v>
      </c>
      <c r="F454" s="1">
        <v>34.029891304347828</v>
      </c>
      <c r="G454" s="1">
        <v>0</v>
      </c>
      <c r="H454" s="1">
        <v>0</v>
      </c>
      <c r="I454" s="1">
        <v>7.1847826086956523</v>
      </c>
      <c r="J454" s="1">
        <v>5.5217391304347823</v>
      </c>
      <c r="K454" s="1">
        <v>0</v>
      </c>
      <c r="L454" s="1">
        <f t="shared" si="28"/>
        <v>5.5217391304347823</v>
      </c>
      <c r="M454" s="1">
        <f t="shared" si="29"/>
        <v>5.5953298821456103E-2</v>
      </c>
      <c r="N454" s="1">
        <v>5.6956521739130439</v>
      </c>
      <c r="O454" s="1">
        <v>0</v>
      </c>
      <c r="P454" s="1">
        <f t="shared" si="30"/>
        <v>5.6956521739130439</v>
      </c>
      <c r="Q454" s="1">
        <f t="shared" si="31"/>
        <v>5.7715607445753943E-2</v>
      </c>
    </row>
    <row r="455" spans="1:17" x14ac:dyDescent="0.3">
      <c r="A455" t="s">
        <v>32</v>
      </c>
      <c r="B455" t="s">
        <v>708</v>
      </c>
      <c r="C455" t="s">
        <v>709</v>
      </c>
      <c r="D455" t="s">
        <v>263</v>
      </c>
      <c r="E455" s="1">
        <v>30.630434782608695</v>
      </c>
      <c r="F455" s="1">
        <v>5.3043478260869561</v>
      </c>
      <c r="G455" s="1">
        <v>4.8913043478260872E-2</v>
      </c>
      <c r="H455" s="1">
        <v>0.11413043478260869</v>
      </c>
      <c r="I455" s="1">
        <v>0.2608695652173913</v>
      </c>
      <c r="J455" s="1">
        <v>4.822826086956522</v>
      </c>
      <c r="K455" s="1">
        <v>0</v>
      </c>
      <c r="L455" s="1">
        <f t="shared" si="28"/>
        <v>4.822826086956522</v>
      </c>
      <c r="M455" s="1">
        <f t="shared" si="29"/>
        <v>0.15745209368346347</v>
      </c>
      <c r="N455" s="1">
        <v>4.4347826086956523</v>
      </c>
      <c r="O455" s="1">
        <v>0</v>
      </c>
      <c r="P455" s="1">
        <f t="shared" si="30"/>
        <v>4.4347826086956523</v>
      </c>
      <c r="Q455" s="1">
        <f t="shared" si="31"/>
        <v>0.1447835344215756</v>
      </c>
    </row>
    <row r="456" spans="1:17" x14ac:dyDescent="0.3">
      <c r="A456" t="s">
        <v>32</v>
      </c>
      <c r="B456" t="s">
        <v>710</v>
      </c>
      <c r="C456" t="s">
        <v>387</v>
      </c>
      <c r="D456" t="s">
        <v>39</v>
      </c>
      <c r="E456" s="1">
        <v>115.76086956521739</v>
      </c>
      <c r="F456" s="1">
        <v>6.1739130434782608</v>
      </c>
      <c r="G456" s="1">
        <v>0</v>
      </c>
      <c r="H456" s="1">
        <v>0.52173913043478259</v>
      </c>
      <c r="I456" s="1">
        <v>2.1739130434782608</v>
      </c>
      <c r="J456" s="1">
        <v>0</v>
      </c>
      <c r="K456" s="1">
        <v>10.484021739130435</v>
      </c>
      <c r="L456" s="1">
        <f t="shared" si="28"/>
        <v>10.484021739130435</v>
      </c>
      <c r="M456" s="1">
        <f t="shared" si="29"/>
        <v>9.0566197183098593E-2</v>
      </c>
      <c r="N456" s="1">
        <v>5.3327173913043495</v>
      </c>
      <c r="O456" s="1">
        <v>0</v>
      </c>
      <c r="P456" s="1">
        <f t="shared" si="30"/>
        <v>5.3327173913043495</v>
      </c>
      <c r="Q456" s="1">
        <f t="shared" si="31"/>
        <v>4.6066666666666679E-2</v>
      </c>
    </row>
    <row r="457" spans="1:17" x14ac:dyDescent="0.3">
      <c r="A457" t="s">
        <v>32</v>
      </c>
      <c r="B457" t="s">
        <v>711</v>
      </c>
      <c r="C457" t="s">
        <v>129</v>
      </c>
      <c r="D457" t="s">
        <v>130</v>
      </c>
      <c r="E457" s="1">
        <v>107.09782608695652</v>
      </c>
      <c r="F457" s="1">
        <v>6.3478260869565215</v>
      </c>
      <c r="G457" s="1">
        <v>0.39130434782608697</v>
      </c>
      <c r="H457" s="1">
        <v>0.54554347826086969</v>
      </c>
      <c r="I457" s="1">
        <v>4.25</v>
      </c>
      <c r="J457" s="1">
        <v>0</v>
      </c>
      <c r="K457" s="1">
        <v>6.6407608695652165</v>
      </c>
      <c r="L457" s="1">
        <f t="shared" si="28"/>
        <v>6.6407608695652165</v>
      </c>
      <c r="M457" s="1">
        <f t="shared" si="29"/>
        <v>6.200649548360905E-2</v>
      </c>
      <c r="N457" s="1">
        <v>8.4894565217391307</v>
      </c>
      <c r="O457" s="1">
        <v>0</v>
      </c>
      <c r="P457" s="1">
        <f t="shared" si="30"/>
        <v>8.4894565217391307</v>
      </c>
      <c r="Q457" s="1">
        <f t="shared" si="31"/>
        <v>7.9268243174667616E-2</v>
      </c>
    </row>
    <row r="458" spans="1:17" x14ac:dyDescent="0.3">
      <c r="A458" t="s">
        <v>32</v>
      </c>
      <c r="B458" t="s">
        <v>712</v>
      </c>
      <c r="C458" t="s">
        <v>83</v>
      </c>
      <c r="D458" t="s">
        <v>84</v>
      </c>
      <c r="E458" s="1">
        <v>97.902173913043484</v>
      </c>
      <c r="F458" s="1">
        <v>5.7391304347826084</v>
      </c>
      <c r="G458" s="1">
        <v>1.1304347826086956</v>
      </c>
      <c r="H458" s="1">
        <v>0.28260869565217389</v>
      </c>
      <c r="I458" s="1">
        <v>4.0434782608695654</v>
      </c>
      <c r="J458" s="1">
        <v>5.7391304347826084</v>
      </c>
      <c r="K458" s="1">
        <v>16.872282608695652</v>
      </c>
      <c r="L458" s="1">
        <f t="shared" si="28"/>
        <v>22.611413043478262</v>
      </c>
      <c r="M458" s="1">
        <f t="shared" si="29"/>
        <v>0.23095925391362274</v>
      </c>
      <c r="N458" s="1">
        <v>5.7391304347826084</v>
      </c>
      <c r="O458" s="1">
        <v>11.603260869565217</v>
      </c>
      <c r="P458" s="1">
        <f t="shared" si="30"/>
        <v>17.342391304347824</v>
      </c>
      <c r="Q458" s="1">
        <f t="shared" si="31"/>
        <v>0.17714000222049514</v>
      </c>
    </row>
    <row r="459" spans="1:17" x14ac:dyDescent="0.3">
      <c r="A459" t="s">
        <v>32</v>
      </c>
      <c r="B459" t="s">
        <v>713</v>
      </c>
      <c r="C459" t="s">
        <v>38</v>
      </c>
      <c r="D459" t="s">
        <v>39</v>
      </c>
      <c r="E459" s="1">
        <v>49.782608695652172</v>
      </c>
      <c r="F459" s="1">
        <v>26</v>
      </c>
      <c r="G459" s="1">
        <v>0</v>
      </c>
      <c r="H459" s="1">
        <v>0</v>
      </c>
      <c r="I459" s="1">
        <v>5.3913043478260869</v>
      </c>
      <c r="J459" s="1">
        <v>5.0434782608695654</v>
      </c>
      <c r="K459" s="1">
        <v>0</v>
      </c>
      <c r="L459" s="1">
        <f t="shared" si="28"/>
        <v>5.0434782608695654</v>
      </c>
      <c r="M459" s="1">
        <f t="shared" si="29"/>
        <v>0.10131004366812228</v>
      </c>
      <c r="N459" s="1">
        <v>5.2173913043478262</v>
      </c>
      <c r="O459" s="1">
        <v>0</v>
      </c>
      <c r="P459" s="1">
        <f t="shared" si="30"/>
        <v>5.2173913043478262</v>
      </c>
      <c r="Q459" s="1">
        <f t="shared" si="31"/>
        <v>0.10480349344978167</v>
      </c>
    </row>
    <row r="460" spans="1:17" x14ac:dyDescent="0.3">
      <c r="A460" t="s">
        <v>32</v>
      </c>
      <c r="B460" t="s">
        <v>714</v>
      </c>
      <c r="C460" t="s">
        <v>284</v>
      </c>
      <c r="D460" t="s">
        <v>84</v>
      </c>
      <c r="E460" s="1">
        <v>43.554347826086953</v>
      </c>
      <c r="F460" s="1">
        <v>5.2173913043478262</v>
      </c>
      <c r="G460" s="1">
        <v>0</v>
      </c>
      <c r="H460" s="1">
        <v>0</v>
      </c>
      <c r="I460" s="1">
        <v>0</v>
      </c>
      <c r="J460" s="1">
        <v>5.5652173913043477</v>
      </c>
      <c r="K460" s="1">
        <v>8.5679347826086953</v>
      </c>
      <c r="L460" s="1">
        <f t="shared" si="28"/>
        <v>14.133152173913043</v>
      </c>
      <c r="M460" s="1">
        <f t="shared" si="29"/>
        <v>0.32449463438981785</v>
      </c>
      <c r="N460" s="1">
        <v>0</v>
      </c>
      <c r="O460" s="1">
        <v>0</v>
      </c>
      <c r="P460" s="1">
        <f t="shared" si="30"/>
        <v>0</v>
      </c>
      <c r="Q460" s="1">
        <f t="shared" si="31"/>
        <v>0</v>
      </c>
    </row>
    <row r="461" spans="1:17" x14ac:dyDescent="0.3">
      <c r="A461" t="s">
        <v>32</v>
      </c>
      <c r="B461" t="s">
        <v>715</v>
      </c>
      <c r="C461" t="s">
        <v>138</v>
      </c>
      <c r="D461" t="s">
        <v>130</v>
      </c>
      <c r="E461" s="1">
        <v>192.15217391304347</v>
      </c>
      <c r="F461" s="1">
        <v>5.4782608695652177</v>
      </c>
      <c r="G461" s="1">
        <v>0</v>
      </c>
      <c r="H461" s="1">
        <v>0</v>
      </c>
      <c r="I461" s="1">
        <v>2.8152173913043477</v>
      </c>
      <c r="J461" s="1">
        <v>32.464673913043477</v>
      </c>
      <c r="K461" s="1">
        <v>5.0434782608695654</v>
      </c>
      <c r="L461" s="1">
        <f t="shared" si="28"/>
        <v>37.508152173913039</v>
      </c>
      <c r="M461" s="1">
        <f t="shared" si="29"/>
        <v>0.19520024889693402</v>
      </c>
      <c r="N461" s="1">
        <v>20.929347826086957</v>
      </c>
      <c r="O461" s="1">
        <v>0</v>
      </c>
      <c r="P461" s="1">
        <f t="shared" si="30"/>
        <v>20.929347826086957</v>
      </c>
      <c r="Q461" s="1">
        <f t="shared" si="31"/>
        <v>0.10892069238601652</v>
      </c>
    </row>
    <row r="462" spans="1:17" x14ac:dyDescent="0.3">
      <c r="A462" t="s">
        <v>32</v>
      </c>
      <c r="B462" t="s">
        <v>716</v>
      </c>
      <c r="C462" t="s">
        <v>110</v>
      </c>
      <c r="D462" t="s">
        <v>111</v>
      </c>
      <c r="E462" s="1">
        <v>116.93478260869566</v>
      </c>
      <c r="F462" s="1">
        <v>5.7391304347826084</v>
      </c>
      <c r="G462" s="1">
        <v>0.57391304347826022</v>
      </c>
      <c r="H462" s="1">
        <v>0.47260869565217389</v>
      </c>
      <c r="I462" s="1">
        <v>0</v>
      </c>
      <c r="J462" s="1">
        <v>3.4534782608695651</v>
      </c>
      <c r="K462" s="1">
        <v>6.7659782608695647</v>
      </c>
      <c r="L462" s="1">
        <f t="shared" si="28"/>
        <v>10.219456521739129</v>
      </c>
      <c r="M462" s="1">
        <f t="shared" si="29"/>
        <v>8.7394497118423481E-2</v>
      </c>
      <c r="N462" s="1">
        <v>0</v>
      </c>
      <c r="O462" s="1">
        <v>9.0310869565217438</v>
      </c>
      <c r="P462" s="1">
        <f t="shared" si="30"/>
        <v>9.0310869565217438</v>
      </c>
      <c r="Q462" s="1">
        <f t="shared" si="31"/>
        <v>7.7231827477226289E-2</v>
      </c>
    </row>
    <row r="463" spans="1:17" x14ac:dyDescent="0.3">
      <c r="A463" t="s">
        <v>32</v>
      </c>
      <c r="B463" t="s">
        <v>717</v>
      </c>
      <c r="C463" t="s">
        <v>294</v>
      </c>
      <c r="D463" t="s">
        <v>66</v>
      </c>
      <c r="E463" s="1">
        <v>101.8695652173913</v>
      </c>
      <c r="F463" s="1">
        <v>5.3043478260869561</v>
      </c>
      <c r="G463" s="1">
        <v>3.8695652173913042</v>
      </c>
      <c r="H463" s="1">
        <v>0</v>
      </c>
      <c r="I463" s="1">
        <v>8.8695652173913047</v>
      </c>
      <c r="J463" s="1">
        <v>2.6956521739130435</v>
      </c>
      <c r="K463" s="1">
        <v>48.086956521739133</v>
      </c>
      <c r="L463" s="1">
        <f t="shared" si="28"/>
        <v>50.782608695652179</v>
      </c>
      <c r="M463" s="1">
        <f t="shared" si="29"/>
        <v>0.49850618864703378</v>
      </c>
      <c r="N463" s="1">
        <v>9.9130434782608692</v>
      </c>
      <c r="O463" s="1">
        <v>0</v>
      </c>
      <c r="P463" s="1">
        <f t="shared" si="30"/>
        <v>9.9130434782608692</v>
      </c>
      <c r="Q463" s="1">
        <f t="shared" si="31"/>
        <v>9.7311139564660698E-2</v>
      </c>
    </row>
    <row r="464" spans="1:17" x14ac:dyDescent="0.3">
      <c r="A464" t="s">
        <v>32</v>
      </c>
      <c r="B464" t="s">
        <v>718</v>
      </c>
      <c r="C464" t="s">
        <v>632</v>
      </c>
      <c r="D464" t="s">
        <v>105</v>
      </c>
      <c r="E464" s="1">
        <v>169.92391304347825</v>
      </c>
      <c r="F464" s="1">
        <v>70.190217391304344</v>
      </c>
      <c r="G464" s="1">
        <v>1.3152173913043479</v>
      </c>
      <c r="H464" s="1">
        <v>0</v>
      </c>
      <c r="I464" s="1">
        <v>9.6739130434782616</v>
      </c>
      <c r="J464" s="1">
        <v>5.7391304347826084</v>
      </c>
      <c r="K464" s="1">
        <v>16.527173913043477</v>
      </c>
      <c r="L464" s="1">
        <f t="shared" si="28"/>
        <v>22.266304347826086</v>
      </c>
      <c r="M464" s="1">
        <f t="shared" si="29"/>
        <v>0.13103690910253951</v>
      </c>
      <c r="N464" s="1">
        <v>12.252717391304348</v>
      </c>
      <c r="O464" s="1">
        <v>0</v>
      </c>
      <c r="P464" s="1">
        <f t="shared" si="30"/>
        <v>12.252717391304348</v>
      </c>
      <c r="Q464" s="1">
        <f t="shared" si="31"/>
        <v>7.2107081174438689E-2</v>
      </c>
    </row>
    <row r="465" spans="1:17" x14ac:dyDescent="0.3">
      <c r="A465" t="s">
        <v>32</v>
      </c>
      <c r="B465" t="s">
        <v>719</v>
      </c>
      <c r="C465" t="s">
        <v>689</v>
      </c>
      <c r="D465" t="s">
        <v>145</v>
      </c>
      <c r="E465" s="1">
        <v>97.402173913043484</v>
      </c>
      <c r="F465" s="1">
        <v>36.465760869565194</v>
      </c>
      <c r="G465" s="1">
        <v>0</v>
      </c>
      <c r="H465" s="1">
        <v>0.64695652173913065</v>
      </c>
      <c r="I465" s="1">
        <v>2.1195652173913042</v>
      </c>
      <c r="J465" s="1">
        <v>5.3125</v>
      </c>
      <c r="K465" s="1">
        <v>11.448369565217391</v>
      </c>
      <c r="L465" s="1">
        <f t="shared" si="28"/>
        <v>16.760869565217391</v>
      </c>
      <c r="M465" s="1">
        <f t="shared" si="29"/>
        <v>0.17207900903916973</v>
      </c>
      <c r="N465" s="1">
        <v>5.3913043478260869</v>
      </c>
      <c r="O465" s="1">
        <v>8.0135869565217384</v>
      </c>
      <c r="P465" s="1">
        <f t="shared" si="30"/>
        <v>13.404891304347824</v>
      </c>
      <c r="Q465" s="1">
        <f t="shared" si="31"/>
        <v>0.13762414909050327</v>
      </c>
    </row>
    <row r="466" spans="1:17" x14ac:dyDescent="0.3">
      <c r="A466" t="s">
        <v>32</v>
      </c>
      <c r="B466" t="s">
        <v>720</v>
      </c>
      <c r="C466" t="s">
        <v>138</v>
      </c>
      <c r="D466" t="s">
        <v>130</v>
      </c>
      <c r="E466" s="1">
        <v>34.315217391304351</v>
      </c>
      <c r="F466" s="1">
        <v>4.5217391304347823</v>
      </c>
      <c r="G466" s="1">
        <v>0.14130434782608695</v>
      </c>
      <c r="H466" s="1">
        <v>0.90489130434782605</v>
      </c>
      <c r="I466" s="1">
        <v>0.61956521739130432</v>
      </c>
      <c r="J466" s="1">
        <v>5.2567391304347835</v>
      </c>
      <c r="K466" s="1">
        <v>14.303369565217384</v>
      </c>
      <c r="L466" s="1">
        <f t="shared" si="28"/>
        <v>19.560108695652168</v>
      </c>
      <c r="M466" s="1">
        <f t="shared" si="29"/>
        <v>0.57001267025657243</v>
      </c>
      <c r="N466" s="1">
        <v>0</v>
      </c>
      <c r="O466" s="1">
        <v>5.5652173913043477</v>
      </c>
      <c r="P466" s="1">
        <f t="shared" si="30"/>
        <v>5.5652173913043477</v>
      </c>
      <c r="Q466" s="1">
        <f t="shared" si="31"/>
        <v>0.16217928413050361</v>
      </c>
    </row>
    <row r="467" spans="1:17" x14ac:dyDescent="0.3">
      <c r="A467" t="s">
        <v>32</v>
      </c>
      <c r="B467" t="s">
        <v>721</v>
      </c>
      <c r="C467" t="s">
        <v>220</v>
      </c>
      <c r="D467" t="s">
        <v>66</v>
      </c>
      <c r="E467" s="1">
        <v>119.77173913043478</v>
      </c>
      <c r="F467" s="1">
        <v>5.1304347826086953</v>
      </c>
      <c r="G467" s="1">
        <v>0.25</v>
      </c>
      <c r="H467" s="1">
        <v>0.2391304347826087</v>
      </c>
      <c r="I467" s="1">
        <v>2.8043478260869565</v>
      </c>
      <c r="J467" s="1">
        <v>3.0543478260869565</v>
      </c>
      <c r="K467" s="1">
        <v>5.5923913043478262</v>
      </c>
      <c r="L467" s="1">
        <f t="shared" si="28"/>
        <v>8.6467391304347831</v>
      </c>
      <c r="M467" s="1">
        <f t="shared" si="29"/>
        <v>7.219348398221255E-2</v>
      </c>
      <c r="N467" s="1">
        <v>5.4782608695652177</v>
      </c>
      <c r="O467" s="1">
        <v>0</v>
      </c>
      <c r="P467" s="1">
        <f t="shared" si="30"/>
        <v>5.4782608695652177</v>
      </c>
      <c r="Q467" s="1">
        <f t="shared" si="31"/>
        <v>4.5739177783827939E-2</v>
      </c>
    </row>
    <row r="468" spans="1:17" x14ac:dyDescent="0.3">
      <c r="A468" t="s">
        <v>32</v>
      </c>
      <c r="B468" t="s">
        <v>722</v>
      </c>
      <c r="C468" t="s">
        <v>284</v>
      </c>
      <c r="D468" t="s">
        <v>84</v>
      </c>
      <c r="E468" s="1">
        <v>140.64130434782609</v>
      </c>
      <c r="F468" s="1">
        <v>5.5652173913043477</v>
      </c>
      <c r="G468" s="1">
        <v>0.36847826086956526</v>
      </c>
      <c r="H468" s="1">
        <v>0</v>
      </c>
      <c r="I468" s="1">
        <v>5.7173913043478262</v>
      </c>
      <c r="J468" s="1">
        <v>5.4782608695652177</v>
      </c>
      <c r="K468" s="1">
        <v>25.595108695652176</v>
      </c>
      <c r="L468" s="1">
        <f t="shared" si="28"/>
        <v>31.073369565217394</v>
      </c>
      <c r="M468" s="1">
        <f t="shared" si="29"/>
        <v>0.22094056727722391</v>
      </c>
      <c r="N468" s="1">
        <v>11.600000000000009</v>
      </c>
      <c r="O468" s="1">
        <v>0</v>
      </c>
      <c r="P468" s="1">
        <f t="shared" si="30"/>
        <v>11.600000000000009</v>
      </c>
      <c r="Q468" s="1">
        <f t="shared" si="31"/>
        <v>8.2479326068475203E-2</v>
      </c>
    </row>
    <row r="469" spans="1:17" x14ac:dyDescent="0.3">
      <c r="A469" t="s">
        <v>32</v>
      </c>
      <c r="B469" t="s">
        <v>723</v>
      </c>
      <c r="C469" t="s">
        <v>237</v>
      </c>
      <c r="D469" t="s">
        <v>238</v>
      </c>
      <c r="E469" s="1">
        <v>92.75</v>
      </c>
      <c r="F469" s="1">
        <v>5.4782608695652177</v>
      </c>
      <c r="G469" s="1">
        <v>0.10869565217391304</v>
      </c>
      <c r="H469" s="1">
        <v>0.43478260869565216</v>
      </c>
      <c r="I469" s="1">
        <v>5.6521739130434785</v>
      </c>
      <c r="J469" s="1">
        <v>4.6956521739130439</v>
      </c>
      <c r="K469" s="1">
        <v>10.027173913043478</v>
      </c>
      <c r="L469" s="1">
        <f t="shared" si="28"/>
        <v>14.722826086956523</v>
      </c>
      <c r="M469" s="1">
        <f t="shared" si="29"/>
        <v>0.1587366694011485</v>
      </c>
      <c r="N469" s="1">
        <v>5.8260869565217392</v>
      </c>
      <c r="O469" s="1">
        <v>4.3233695652173916</v>
      </c>
      <c r="P469" s="1">
        <f t="shared" si="30"/>
        <v>10.149456521739131</v>
      </c>
      <c r="Q469" s="1">
        <f t="shared" si="31"/>
        <v>0.10942810266026017</v>
      </c>
    </row>
    <row r="470" spans="1:17" x14ac:dyDescent="0.3">
      <c r="A470" t="s">
        <v>32</v>
      </c>
      <c r="B470" t="s">
        <v>724</v>
      </c>
      <c r="C470" t="s">
        <v>266</v>
      </c>
      <c r="D470" t="s">
        <v>267</v>
      </c>
      <c r="E470" s="1">
        <v>124.19565217391305</v>
      </c>
      <c r="F470" s="1">
        <v>5.5652173913043477</v>
      </c>
      <c r="G470" s="1">
        <v>0</v>
      </c>
      <c r="H470" s="1">
        <v>0</v>
      </c>
      <c r="I470" s="1">
        <v>5.6521739130434785</v>
      </c>
      <c r="J470" s="1">
        <v>5.1304347826086953</v>
      </c>
      <c r="K470" s="1">
        <v>4.7445652173913047</v>
      </c>
      <c r="L470" s="1">
        <f t="shared" si="28"/>
        <v>9.875</v>
      </c>
      <c r="M470" s="1">
        <f t="shared" si="29"/>
        <v>7.9511640119026783E-2</v>
      </c>
      <c r="N470" s="1">
        <v>1.2173913043478262</v>
      </c>
      <c r="O470" s="1">
        <v>0</v>
      </c>
      <c r="P470" s="1">
        <f t="shared" si="30"/>
        <v>1.2173913043478262</v>
      </c>
      <c r="Q470" s="1">
        <f t="shared" si="31"/>
        <v>9.8022054962366538E-3</v>
      </c>
    </row>
    <row r="471" spans="1:17" x14ac:dyDescent="0.3">
      <c r="A471" t="s">
        <v>32</v>
      </c>
      <c r="B471" t="s">
        <v>725</v>
      </c>
      <c r="C471" t="s">
        <v>726</v>
      </c>
      <c r="D471" t="s">
        <v>70</v>
      </c>
      <c r="E471" s="1">
        <v>107.89130434782609</v>
      </c>
      <c r="F471" s="1">
        <v>37.970108695652172</v>
      </c>
      <c r="G471" s="1">
        <v>0.15217391304347827</v>
      </c>
      <c r="H471" s="1">
        <v>0</v>
      </c>
      <c r="I471" s="1">
        <v>7.5434782608695654</v>
      </c>
      <c r="J471" s="1">
        <v>5.1847826086956523</v>
      </c>
      <c r="K471" s="1">
        <v>0</v>
      </c>
      <c r="L471" s="1">
        <f t="shared" si="28"/>
        <v>5.1847826086956523</v>
      </c>
      <c r="M471" s="1">
        <f t="shared" si="29"/>
        <v>4.8055611525287124E-2</v>
      </c>
      <c r="N471" s="1">
        <v>5.2173913043478262</v>
      </c>
      <c r="O471" s="1">
        <v>0</v>
      </c>
      <c r="P471" s="1">
        <f t="shared" si="30"/>
        <v>5.2173913043478262</v>
      </c>
      <c r="Q471" s="1">
        <f t="shared" si="31"/>
        <v>4.8357848075760629E-2</v>
      </c>
    </row>
    <row r="472" spans="1:17" x14ac:dyDescent="0.3">
      <c r="A472" t="s">
        <v>32</v>
      </c>
      <c r="B472" t="s">
        <v>727</v>
      </c>
      <c r="C472" t="s">
        <v>359</v>
      </c>
      <c r="D472" t="s">
        <v>42</v>
      </c>
      <c r="E472" s="1">
        <v>125.6195652173913</v>
      </c>
      <c r="F472" s="1">
        <v>44.559130434782624</v>
      </c>
      <c r="G472" s="1">
        <v>3.2608695652173912E-2</v>
      </c>
      <c r="H472" s="1">
        <v>0.41304347826086957</v>
      </c>
      <c r="I472" s="1">
        <v>5.0434782608695654</v>
      </c>
      <c r="J472" s="1">
        <v>5.6521739130434785</v>
      </c>
      <c r="K472" s="1">
        <v>22.980000000000008</v>
      </c>
      <c r="L472" s="1">
        <f t="shared" si="28"/>
        <v>28.632173913043488</v>
      </c>
      <c r="M472" s="1">
        <f t="shared" si="29"/>
        <v>0.22792766288829289</v>
      </c>
      <c r="N472" s="1">
        <v>6.0260869565217385</v>
      </c>
      <c r="O472" s="1">
        <v>0.91913043478260859</v>
      </c>
      <c r="P472" s="1">
        <f t="shared" si="30"/>
        <v>6.9452173913043467</v>
      </c>
      <c r="Q472" s="1">
        <f t="shared" si="31"/>
        <v>5.5287704421562681E-2</v>
      </c>
    </row>
    <row r="473" spans="1:17" x14ac:dyDescent="0.3">
      <c r="A473" t="s">
        <v>32</v>
      </c>
      <c r="B473" t="s">
        <v>728</v>
      </c>
      <c r="C473" t="s">
        <v>157</v>
      </c>
      <c r="D473" t="s">
        <v>158</v>
      </c>
      <c r="E473" s="1">
        <v>37.413043478260867</v>
      </c>
      <c r="F473" s="1">
        <v>4.7826086956521738</v>
      </c>
      <c r="G473" s="1">
        <v>6.5217391304347824E-2</v>
      </c>
      <c r="H473" s="1">
        <v>0.1358695652173913</v>
      </c>
      <c r="I473" s="1">
        <v>0.85869565217391308</v>
      </c>
      <c r="J473" s="1">
        <v>0</v>
      </c>
      <c r="K473" s="1">
        <v>5.4836956521739131</v>
      </c>
      <c r="L473" s="1">
        <f t="shared" si="28"/>
        <v>5.4836956521739131</v>
      </c>
      <c r="M473" s="1">
        <f t="shared" si="29"/>
        <v>0.14657176060429983</v>
      </c>
      <c r="N473" s="1">
        <v>0</v>
      </c>
      <c r="O473" s="1">
        <v>5.6521739130434785</v>
      </c>
      <c r="P473" s="1">
        <f t="shared" si="30"/>
        <v>5.6521739130434785</v>
      </c>
      <c r="Q473" s="1">
        <f t="shared" si="31"/>
        <v>0.15107495642068566</v>
      </c>
    </row>
    <row r="474" spans="1:17" x14ac:dyDescent="0.3">
      <c r="A474" t="s">
        <v>32</v>
      </c>
      <c r="B474" t="s">
        <v>729</v>
      </c>
      <c r="C474" t="s">
        <v>730</v>
      </c>
      <c r="D474" t="s">
        <v>263</v>
      </c>
      <c r="E474" s="1">
        <v>32.793478260869563</v>
      </c>
      <c r="F474" s="1">
        <v>2.2608695652173911</v>
      </c>
      <c r="G474" s="1">
        <v>0</v>
      </c>
      <c r="H474" s="1">
        <v>0</v>
      </c>
      <c r="I474" s="1">
        <v>1.7391304347826086</v>
      </c>
      <c r="J474" s="1">
        <v>0.21739130434782608</v>
      </c>
      <c r="K474" s="1">
        <v>5.0489130434782608</v>
      </c>
      <c r="L474" s="1">
        <f t="shared" si="28"/>
        <v>5.2663043478260869</v>
      </c>
      <c r="M474" s="1">
        <f t="shared" si="29"/>
        <v>0.16058999005634739</v>
      </c>
      <c r="N474" s="1">
        <v>2.2608695652173911</v>
      </c>
      <c r="O474" s="1">
        <v>0</v>
      </c>
      <c r="P474" s="1">
        <f t="shared" si="30"/>
        <v>2.2608695652173911</v>
      </c>
      <c r="Q474" s="1">
        <f t="shared" si="31"/>
        <v>6.8942658269804447E-2</v>
      </c>
    </row>
    <row r="475" spans="1:17" x14ac:dyDescent="0.3">
      <c r="A475" t="s">
        <v>32</v>
      </c>
      <c r="B475" t="s">
        <v>731</v>
      </c>
      <c r="C475" t="s">
        <v>233</v>
      </c>
      <c r="D475" t="s">
        <v>234</v>
      </c>
      <c r="E475" s="1">
        <v>45.858695652173914</v>
      </c>
      <c r="F475" s="1">
        <v>5.7391304347826084</v>
      </c>
      <c r="G475" s="1">
        <v>0</v>
      </c>
      <c r="H475" s="1">
        <v>0</v>
      </c>
      <c r="I475" s="1">
        <v>10.836956521739131</v>
      </c>
      <c r="J475" s="1">
        <v>5.8885869565217392</v>
      </c>
      <c r="K475" s="1">
        <v>3.6847826086956523</v>
      </c>
      <c r="L475" s="1">
        <f t="shared" si="28"/>
        <v>9.5733695652173907</v>
      </c>
      <c r="M475" s="1">
        <f t="shared" si="29"/>
        <v>0.208757999525954</v>
      </c>
      <c r="N475" s="1">
        <v>5.7391304347826084</v>
      </c>
      <c r="O475" s="1">
        <v>0</v>
      </c>
      <c r="P475" s="1">
        <f t="shared" si="30"/>
        <v>5.7391304347826084</v>
      </c>
      <c r="Q475" s="1">
        <f t="shared" si="31"/>
        <v>0.12514813936951882</v>
      </c>
    </row>
    <row r="476" spans="1:17" x14ac:dyDescent="0.3">
      <c r="A476" t="s">
        <v>32</v>
      </c>
      <c r="B476" t="s">
        <v>732</v>
      </c>
      <c r="C476" t="s">
        <v>733</v>
      </c>
      <c r="D476" t="s">
        <v>133</v>
      </c>
      <c r="E476" s="1">
        <v>108.59782608695652</v>
      </c>
      <c r="F476" s="1">
        <v>5.7391304347826084</v>
      </c>
      <c r="G476" s="1">
        <v>0</v>
      </c>
      <c r="H476" s="1">
        <v>0</v>
      </c>
      <c r="I476" s="1">
        <v>5.8260869565217392</v>
      </c>
      <c r="J476" s="1">
        <v>4.5806521739130446</v>
      </c>
      <c r="K476" s="1">
        <v>3.8142391304347827</v>
      </c>
      <c r="L476" s="1">
        <f t="shared" si="28"/>
        <v>8.3948913043478264</v>
      </c>
      <c r="M476" s="1">
        <f t="shared" si="29"/>
        <v>7.7302572315083584E-2</v>
      </c>
      <c r="N476" s="1">
        <v>5.5652173913043477</v>
      </c>
      <c r="O476" s="1">
        <v>5.0071739130434771</v>
      </c>
      <c r="P476" s="1">
        <f t="shared" si="30"/>
        <v>10.572391304347825</v>
      </c>
      <c r="Q476" s="1">
        <f t="shared" si="31"/>
        <v>9.7353618256430782E-2</v>
      </c>
    </row>
    <row r="477" spans="1:17" x14ac:dyDescent="0.3">
      <c r="A477" t="s">
        <v>32</v>
      </c>
      <c r="B477" t="s">
        <v>734</v>
      </c>
      <c r="C477" t="s">
        <v>735</v>
      </c>
      <c r="D477" t="s">
        <v>130</v>
      </c>
      <c r="E477" s="1">
        <v>93.304347826086953</v>
      </c>
      <c r="F477" s="1">
        <v>3.6413043478260869</v>
      </c>
      <c r="G477" s="1">
        <v>0.21739130434782608</v>
      </c>
      <c r="H477" s="1">
        <v>0</v>
      </c>
      <c r="I477" s="1">
        <v>0</v>
      </c>
      <c r="J477" s="1">
        <v>8.8983695652173918</v>
      </c>
      <c r="K477" s="1">
        <v>9.2182608695652188</v>
      </c>
      <c r="L477" s="1">
        <f t="shared" si="28"/>
        <v>18.116630434782611</v>
      </c>
      <c r="M477" s="1">
        <f t="shared" si="29"/>
        <v>0.19416705498602052</v>
      </c>
      <c r="N477" s="1">
        <v>10.633152173913043</v>
      </c>
      <c r="O477" s="1">
        <v>10.475543478260869</v>
      </c>
      <c r="P477" s="1">
        <f t="shared" si="30"/>
        <v>21.108695652173914</v>
      </c>
      <c r="Q477" s="1">
        <f t="shared" si="31"/>
        <v>0.2262348555452004</v>
      </c>
    </row>
    <row r="478" spans="1:17" x14ac:dyDescent="0.3">
      <c r="A478" t="s">
        <v>32</v>
      </c>
      <c r="B478" t="s">
        <v>736</v>
      </c>
      <c r="C478" t="s">
        <v>241</v>
      </c>
      <c r="D478" t="s">
        <v>49</v>
      </c>
      <c r="E478" s="1">
        <v>91.456521739130437</v>
      </c>
      <c r="F478" s="1">
        <v>3.3152173913043477</v>
      </c>
      <c r="G478" s="1">
        <v>0.21739130434782608</v>
      </c>
      <c r="H478" s="1">
        <v>0</v>
      </c>
      <c r="I478" s="1">
        <v>0</v>
      </c>
      <c r="J478" s="1">
        <v>11.065978260869565</v>
      </c>
      <c r="K478" s="1">
        <v>10.355869565217393</v>
      </c>
      <c r="L478" s="1">
        <f t="shared" si="28"/>
        <v>21.42184782608696</v>
      </c>
      <c r="M478" s="1">
        <f t="shared" si="29"/>
        <v>0.23422985500356552</v>
      </c>
      <c r="N478" s="1">
        <v>10.557065217391305</v>
      </c>
      <c r="O478" s="1">
        <v>12.573369565217391</v>
      </c>
      <c r="P478" s="1">
        <f t="shared" si="30"/>
        <v>23.130434782608695</v>
      </c>
      <c r="Q478" s="1">
        <f t="shared" si="31"/>
        <v>0.25291181364392679</v>
      </c>
    </row>
    <row r="479" spans="1:17" x14ac:dyDescent="0.3">
      <c r="A479" t="s">
        <v>32</v>
      </c>
      <c r="B479" t="s">
        <v>737</v>
      </c>
      <c r="C479" t="s">
        <v>738</v>
      </c>
      <c r="D479" t="s">
        <v>84</v>
      </c>
      <c r="E479" s="1">
        <v>171.5</v>
      </c>
      <c r="F479" s="1">
        <v>5.5652173913043477</v>
      </c>
      <c r="G479" s="1">
        <v>0</v>
      </c>
      <c r="H479" s="1">
        <v>1.0108695652173914</v>
      </c>
      <c r="I479" s="1">
        <v>6.9565217391304346</v>
      </c>
      <c r="J479" s="1">
        <v>4.4057608695652188</v>
      </c>
      <c r="K479" s="1">
        <v>77.94130434782609</v>
      </c>
      <c r="L479" s="1">
        <f t="shared" si="28"/>
        <v>82.347065217391304</v>
      </c>
      <c r="M479" s="1">
        <f t="shared" si="29"/>
        <v>0.48015781467866647</v>
      </c>
      <c r="N479" s="1">
        <v>6.6631521739130433</v>
      </c>
      <c r="O479" s="1">
        <v>13.230217391304349</v>
      </c>
      <c r="P479" s="1">
        <f t="shared" si="30"/>
        <v>19.893369565217391</v>
      </c>
      <c r="Q479" s="1">
        <f t="shared" si="31"/>
        <v>0.11599632399543668</v>
      </c>
    </row>
    <row r="480" spans="1:17" x14ac:dyDescent="0.3">
      <c r="A480" t="s">
        <v>32</v>
      </c>
      <c r="B480" t="s">
        <v>739</v>
      </c>
      <c r="C480" t="s">
        <v>94</v>
      </c>
      <c r="D480" t="s">
        <v>35</v>
      </c>
      <c r="E480" s="1">
        <v>165</v>
      </c>
      <c r="F480" s="1">
        <v>9.2322826086956518</v>
      </c>
      <c r="G480" s="1">
        <v>0</v>
      </c>
      <c r="H480" s="1">
        <v>1.548913043478261</v>
      </c>
      <c r="I480" s="1">
        <v>11.434782608695652</v>
      </c>
      <c r="J480" s="1">
        <v>5.6467391304347823</v>
      </c>
      <c r="K480" s="1">
        <v>23.474130434782612</v>
      </c>
      <c r="L480" s="1">
        <f t="shared" si="28"/>
        <v>29.120869565217394</v>
      </c>
      <c r="M480" s="1">
        <f t="shared" si="29"/>
        <v>0.17649011857707511</v>
      </c>
      <c r="N480" s="1">
        <v>9.8903260869565202</v>
      </c>
      <c r="O480" s="1">
        <v>12.576413043478256</v>
      </c>
      <c r="P480" s="1">
        <f t="shared" si="30"/>
        <v>22.466739130434775</v>
      </c>
      <c r="Q480" s="1">
        <f t="shared" si="31"/>
        <v>0.13616205533596834</v>
      </c>
    </row>
    <row r="481" spans="1:17" x14ac:dyDescent="0.3">
      <c r="A481" t="s">
        <v>32</v>
      </c>
      <c r="B481" t="s">
        <v>740</v>
      </c>
      <c r="C481" t="s">
        <v>127</v>
      </c>
      <c r="D481" t="s">
        <v>114</v>
      </c>
      <c r="E481" s="1">
        <v>114.89130434782609</v>
      </c>
      <c r="F481" s="1">
        <v>6.0869565217391308</v>
      </c>
      <c r="G481" s="1">
        <v>0</v>
      </c>
      <c r="H481" s="1">
        <v>0.58152173913043481</v>
      </c>
      <c r="I481" s="1">
        <v>3.152173913043478</v>
      </c>
      <c r="J481" s="1">
        <v>5.9157608695652177</v>
      </c>
      <c r="K481" s="1">
        <v>2.6467391304347827</v>
      </c>
      <c r="L481" s="1">
        <f t="shared" si="28"/>
        <v>8.5625</v>
      </c>
      <c r="M481" s="1">
        <f t="shared" si="29"/>
        <v>7.452696310312204E-2</v>
      </c>
      <c r="N481" s="1">
        <v>5.3913043478260869</v>
      </c>
      <c r="O481" s="1">
        <v>0</v>
      </c>
      <c r="P481" s="1">
        <f t="shared" si="30"/>
        <v>5.3913043478260869</v>
      </c>
      <c r="Q481" s="1">
        <f t="shared" si="31"/>
        <v>4.6925260170293283E-2</v>
      </c>
    </row>
    <row r="482" spans="1:17" x14ac:dyDescent="0.3">
      <c r="A482" t="s">
        <v>32</v>
      </c>
      <c r="B482" t="s">
        <v>741</v>
      </c>
      <c r="C482" t="s">
        <v>742</v>
      </c>
      <c r="D482" t="s">
        <v>66</v>
      </c>
      <c r="E482" s="1">
        <v>114.44565217391305</v>
      </c>
      <c r="F482" s="1">
        <v>11.130434782608695</v>
      </c>
      <c r="G482" s="1">
        <v>0.17391304347826086</v>
      </c>
      <c r="H482" s="1">
        <v>0.27717391304347827</v>
      </c>
      <c r="I482" s="1">
        <v>5.0434782608695654</v>
      </c>
      <c r="J482" s="1">
        <v>10.817934782608695</v>
      </c>
      <c r="K482" s="1">
        <v>6.4184782608695654</v>
      </c>
      <c r="L482" s="1">
        <f t="shared" si="28"/>
        <v>17.236413043478262</v>
      </c>
      <c r="M482" s="1">
        <f t="shared" si="29"/>
        <v>0.15060784499952512</v>
      </c>
      <c r="N482" s="1">
        <v>5.6521739130434785</v>
      </c>
      <c r="O482" s="1">
        <v>0</v>
      </c>
      <c r="P482" s="1">
        <f t="shared" si="30"/>
        <v>5.6521739130434785</v>
      </c>
      <c r="Q482" s="1">
        <f t="shared" si="31"/>
        <v>4.9387406211416088E-2</v>
      </c>
    </row>
    <row r="483" spans="1:17" x14ac:dyDescent="0.3">
      <c r="A483" t="s">
        <v>32</v>
      </c>
      <c r="B483" t="s">
        <v>743</v>
      </c>
      <c r="C483" t="s">
        <v>614</v>
      </c>
      <c r="D483" t="s">
        <v>49</v>
      </c>
      <c r="E483" s="1">
        <v>115.22826086956522</v>
      </c>
      <c r="F483" s="1">
        <v>11.217391304347826</v>
      </c>
      <c r="G483" s="1">
        <v>1.0434782608695652</v>
      </c>
      <c r="H483" s="1">
        <v>0.66847826086956519</v>
      </c>
      <c r="I483" s="1">
        <v>4.4456521739130439</v>
      </c>
      <c r="J483" s="1">
        <v>10.263586956521738</v>
      </c>
      <c r="K483" s="1">
        <v>4.3315217391304346</v>
      </c>
      <c r="L483" s="1">
        <f t="shared" si="28"/>
        <v>14.595108695652172</v>
      </c>
      <c r="M483" s="1">
        <f t="shared" si="29"/>
        <v>0.12666257900198094</v>
      </c>
      <c r="N483" s="1">
        <v>5.4782608695652177</v>
      </c>
      <c r="O483" s="1">
        <v>0</v>
      </c>
      <c r="P483" s="1">
        <f t="shared" si="30"/>
        <v>5.4782608695652177</v>
      </c>
      <c r="Q483" s="1">
        <f t="shared" si="31"/>
        <v>4.7542684652391289E-2</v>
      </c>
    </row>
    <row r="484" spans="1:17" x14ac:dyDescent="0.3">
      <c r="A484" t="s">
        <v>32</v>
      </c>
      <c r="B484" t="s">
        <v>744</v>
      </c>
      <c r="C484" t="s">
        <v>287</v>
      </c>
      <c r="D484" t="s">
        <v>197</v>
      </c>
      <c r="E484" s="1">
        <v>115.95652173913044</v>
      </c>
      <c r="F484" s="1">
        <v>5.2173913043478262</v>
      </c>
      <c r="G484" s="1">
        <v>0.31521739130434784</v>
      </c>
      <c r="H484" s="1">
        <v>0.66032608695652173</v>
      </c>
      <c r="I484" s="1">
        <v>5.0434782608695654</v>
      </c>
      <c r="J484" s="1">
        <v>4.4777173913043473</v>
      </c>
      <c r="K484" s="1">
        <v>2.5054347826086958</v>
      </c>
      <c r="L484" s="1">
        <f t="shared" si="28"/>
        <v>6.9831521739130427</v>
      </c>
      <c r="M484" s="1">
        <f t="shared" si="29"/>
        <v>6.0222159730033739E-2</v>
      </c>
      <c r="N484" s="1">
        <v>4.9565217391304346</v>
      </c>
      <c r="O484" s="1">
        <v>0</v>
      </c>
      <c r="P484" s="1">
        <f t="shared" si="30"/>
        <v>4.9565217391304346</v>
      </c>
      <c r="Q484" s="1">
        <f t="shared" si="31"/>
        <v>4.274465691788526E-2</v>
      </c>
    </row>
    <row r="485" spans="1:17" x14ac:dyDescent="0.3">
      <c r="A485" t="s">
        <v>32</v>
      </c>
      <c r="B485" t="s">
        <v>745</v>
      </c>
      <c r="C485" t="s">
        <v>144</v>
      </c>
      <c r="D485" t="s">
        <v>145</v>
      </c>
      <c r="E485" s="1">
        <v>160.21739130434781</v>
      </c>
      <c r="F485" s="1">
        <v>5.4782608695652177</v>
      </c>
      <c r="G485" s="1">
        <v>0.43478260869565216</v>
      </c>
      <c r="H485" s="1">
        <v>0.70923913043478259</v>
      </c>
      <c r="I485" s="1">
        <v>4.7173913043478262</v>
      </c>
      <c r="J485" s="1">
        <v>5.5842391304347823</v>
      </c>
      <c r="K485" s="1">
        <v>5.3016304347826084</v>
      </c>
      <c r="L485" s="1">
        <f t="shared" si="28"/>
        <v>10.885869565217391</v>
      </c>
      <c r="M485" s="1">
        <f t="shared" si="29"/>
        <v>6.7944369063772048E-2</v>
      </c>
      <c r="N485" s="1">
        <v>5.3043478260869561</v>
      </c>
      <c r="O485" s="1">
        <v>6.0108695652173916</v>
      </c>
      <c r="P485" s="1">
        <f t="shared" si="30"/>
        <v>11.315217391304348</v>
      </c>
      <c r="Q485" s="1">
        <f t="shared" si="31"/>
        <v>7.0624151967435558E-2</v>
      </c>
    </row>
    <row r="486" spans="1:17" x14ac:dyDescent="0.3">
      <c r="A486" t="s">
        <v>32</v>
      </c>
      <c r="B486" t="s">
        <v>746</v>
      </c>
      <c r="C486" t="s">
        <v>80</v>
      </c>
      <c r="D486" t="s">
        <v>81</v>
      </c>
      <c r="E486" s="1">
        <v>111.77173913043478</v>
      </c>
      <c r="F486" s="1">
        <v>5.5652173913043477</v>
      </c>
      <c r="G486" s="1">
        <v>1.7391304347826086</v>
      </c>
      <c r="H486" s="1">
        <v>0.27173913043478259</v>
      </c>
      <c r="I486" s="1">
        <v>1.6086956521739131</v>
      </c>
      <c r="J486" s="1">
        <v>5.4822826086956526</v>
      </c>
      <c r="K486" s="1">
        <v>7.7831521739130443</v>
      </c>
      <c r="L486" s="1">
        <f t="shared" si="28"/>
        <v>13.265434782608697</v>
      </c>
      <c r="M486" s="1">
        <f t="shared" si="29"/>
        <v>0.11868326363901587</v>
      </c>
      <c r="N486" s="1">
        <v>2.2608695652173911</v>
      </c>
      <c r="O486" s="1">
        <v>0</v>
      </c>
      <c r="P486" s="1">
        <f t="shared" si="30"/>
        <v>2.2608695652173911</v>
      </c>
      <c r="Q486" s="1">
        <f t="shared" si="31"/>
        <v>2.0227560050568898E-2</v>
      </c>
    </row>
    <row r="487" spans="1:17" x14ac:dyDescent="0.3">
      <c r="A487" t="s">
        <v>32</v>
      </c>
      <c r="B487" t="s">
        <v>747</v>
      </c>
      <c r="C487" t="s">
        <v>278</v>
      </c>
      <c r="D487" t="s">
        <v>35</v>
      </c>
      <c r="E487" s="1">
        <v>86.793478260869563</v>
      </c>
      <c r="F487" s="1">
        <v>5.3913043478260869</v>
      </c>
      <c r="G487" s="1">
        <v>6.5217391304347824E-2</v>
      </c>
      <c r="H487" s="1">
        <v>0.51630434782608692</v>
      </c>
      <c r="I487" s="1">
        <v>2.4782608695652173</v>
      </c>
      <c r="J487" s="1">
        <v>4.6847826086956523</v>
      </c>
      <c r="K487" s="1">
        <v>1.8016304347826086</v>
      </c>
      <c r="L487" s="1">
        <f t="shared" si="28"/>
        <v>6.4864130434782608</v>
      </c>
      <c r="M487" s="1">
        <f t="shared" si="29"/>
        <v>7.4733876017532869E-2</v>
      </c>
      <c r="N487" s="1">
        <v>5.4782608695652177</v>
      </c>
      <c r="O487" s="1">
        <v>0</v>
      </c>
      <c r="P487" s="1">
        <f t="shared" si="30"/>
        <v>5.4782608695652177</v>
      </c>
      <c r="Q487" s="1">
        <f t="shared" si="31"/>
        <v>6.3118346900438327E-2</v>
      </c>
    </row>
    <row r="488" spans="1:17" x14ac:dyDescent="0.3">
      <c r="A488" t="s">
        <v>32</v>
      </c>
      <c r="B488" t="s">
        <v>748</v>
      </c>
      <c r="C488" t="s">
        <v>749</v>
      </c>
      <c r="D488" t="s">
        <v>49</v>
      </c>
      <c r="E488" s="1">
        <v>141.56521739130434</v>
      </c>
      <c r="F488" s="1">
        <v>5.3913043478260869</v>
      </c>
      <c r="G488" s="1">
        <v>0.1358695652173913</v>
      </c>
      <c r="H488" s="1">
        <v>0.71032608695652188</v>
      </c>
      <c r="I488" s="1">
        <v>5.1304347826086953</v>
      </c>
      <c r="J488" s="1">
        <v>4.9266304347826084</v>
      </c>
      <c r="K488" s="1">
        <v>39.108695652173914</v>
      </c>
      <c r="L488" s="1">
        <f t="shared" si="28"/>
        <v>44.035326086956523</v>
      </c>
      <c r="M488" s="1">
        <f t="shared" si="29"/>
        <v>0.31106035012285016</v>
      </c>
      <c r="N488" s="1">
        <v>5.4782608695652177</v>
      </c>
      <c r="O488" s="1">
        <v>5.2635869565217392</v>
      </c>
      <c r="P488" s="1">
        <f t="shared" si="30"/>
        <v>10.741847826086957</v>
      </c>
      <c r="Q488" s="1">
        <f t="shared" si="31"/>
        <v>7.5879146191646193E-2</v>
      </c>
    </row>
    <row r="489" spans="1:17" x14ac:dyDescent="0.3">
      <c r="A489" t="s">
        <v>32</v>
      </c>
      <c r="B489" t="s">
        <v>750</v>
      </c>
      <c r="C489" t="s">
        <v>751</v>
      </c>
      <c r="D489" t="s">
        <v>197</v>
      </c>
      <c r="E489" s="1">
        <v>36.326086956521742</v>
      </c>
      <c r="F489" s="1">
        <v>5.4782608695652177</v>
      </c>
      <c r="G489" s="1">
        <v>0.33695652173913043</v>
      </c>
      <c r="H489" s="1">
        <v>0</v>
      </c>
      <c r="I489" s="1">
        <v>0</v>
      </c>
      <c r="J489" s="1">
        <v>5.0565217391304351</v>
      </c>
      <c r="K489" s="1">
        <v>3.1336956521739125</v>
      </c>
      <c r="L489" s="1">
        <f t="shared" si="28"/>
        <v>8.1902173913043477</v>
      </c>
      <c r="M489" s="1">
        <f t="shared" si="29"/>
        <v>0.22546379413524834</v>
      </c>
      <c r="N489" s="1">
        <v>0</v>
      </c>
      <c r="O489" s="1">
        <v>0</v>
      </c>
      <c r="P489" s="1">
        <f t="shared" si="30"/>
        <v>0</v>
      </c>
      <c r="Q489" s="1">
        <f t="shared" si="31"/>
        <v>0</v>
      </c>
    </row>
    <row r="490" spans="1:17" x14ac:dyDescent="0.3">
      <c r="A490" t="s">
        <v>32</v>
      </c>
      <c r="B490" t="s">
        <v>752</v>
      </c>
      <c r="C490" t="s">
        <v>278</v>
      </c>
      <c r="D490" t="s">
        <v>35</v>
      </c>
      <c r="E490" s="1">
        <v>100.6304347826087</v>
      </c>
      <c r="F490" s="1">
        <v>4.6086956521739131</v>
      </c>
      <c r="G490" s="1">
        <v>0</v>
      </c>
      <c r="H490" s="1">
        <v>0.5130434782608696</v>
      </c>
      <c r="I490" s="1">
        <v>0</v>
      </c>
      <c r="J490" s="1">
        <v>5.4782608695652177</v>
      </c>
      <c r="K490" s="1">
        <v>8.7370652173913061</v>
      </c>
      <c r="L490" s="1">
        <f t="shared" si="28"/>
        <v>14.215326086956523</v>
      </c>
      <c r="M490" s="1">
        <f t="shared" si="29"/>
        <v>0.14126269172607475</v>
      </c>
      <c r="N490" s="1">
        <v>4.7661956521739137</v>
      </c>
      <c r="O490" s="1">
        <v>0</v>
      </c>
      <c r="P490" s="1">
        <f t="shared" si="30"/>
        <v>4.7661956521739137</v>
      </c>
      <c r="Q490" s="1">
        <f t="shared" si="31"/>
        <v>4.7363361417152736E-2</v>
      </c>
    </row>
    <row r="491" spans="1:17" x14ac:dyDescent="0.3">
      <c r="A491" t="s">
        <v>32</v>
      </c>
      <c r="B491" t="s">
        <v>753</v>
      </c>
      <c r="C491" t="s">
        <v>69</v>
      </c>
      <c r="D491" t="s">
        <v>70</v>
      </c>
      <c r="E491" s="1">
        <v>136.11956521739131</v>
      </c>
      <c r="F491" s="1">
        <v>9.7391304347826093</v>
      </c>
      <c r="G491" s="1">
        <v>0.5979347826086957</v>
      </c>
      <c r="H491" s="1">
        <v>0.71565217391304348</v>
      </c>
      <c r="I491" s="1">
        <v>5.3043478260869561</v>
      </c>
      <c r="J491" s="1">
        <v>5.0434782608695654</v>
      </c>
      <c r="K491" s="1">
        <v>11.528804347826084</v>
      </c>
      <c r="L491" s="1">
        <f t="shared" si="28"/>
        <v>16.572282608695648</v>
      </c>
      <c r="M491" s="1">
        <f t="shared" si="29"/>
        <v>0.12174798370997361</v>
      </c>
      <c r="N491" s="1">
        <v>1.8369565217391304</v>
      </c>
      <c r="O491" s="1">
        <v>9.1820652173913047</v>
      </c>
      <c r="P491" s="1">
        <f t="shared" si="30"/>
        <v>11.019021739130435</v>
      </c>
      <c r="Q491" s="1">
        <f t="shared" si="31"/>
        <v>8.0951050067875105E-2</v>
      </c>
    </row>
    <row r="492" spans="1:17" x14ac:dyDescent="0.3">
      <c r="A492" t="s">
        <v>32</v>
      </c>
      <c r="B492" t="s">
        <v>754</v>
      </c>
      <c r="C492" t="s">
        <v>53</v>
      </c>
      <c r="D492" t="s">
        <v>49</v>
      </c>
      <c r="E492" s="1">
        <v>174.33695652173913</v>
      </c>
      <c r="F492" s="1">
        <v>11.478260869565217</v>
      </c>
      <c r="G492" s="1">
        <v>2.8260869565217391E-2</v>
      </c>
      <c r="H492" s="1">
        <v>0.44739130434782604</v>
      </c>
      <c r="I492" s="1">
        <v>0</v>
      </c>
      <c r="J492" s="1">
        <v>3.652173913043478</v>
      </c>
      <c r="K492" s="1">
        <v>3.1456521739130432</v>
      </c>
      <c r="L492" s="1">
        <f t="shared" si="28"/>
        <v>6.7978260869565208</v>
      </c>
      <c r="M492" s="1">
        <f t="shared" si="29"/>
        <v>3.8992455888771115E-2</v>
      </c>
      <c r="N492" s="1">
        <v>4.6021739130434778</v>
      </c>
      <c r="O492" s="1">
        <v>5.4800000000000013</v>
      </c>
      <c r="P492" s="1">
        <f t="shared" si="30"/>
        <v>10.08217391304348</v>
      </c>
      <c r="Q492" s="1">
        <f t="shared" si="31"/>
        <v>5.783153563189726E-2</v>
      </c>
    </row>
    <row r="493" spans="1:17" x14ac:dyDescent="0.3">
      <c r="A493" t="s">
        <v>32</v>
      </c>
      <c r="B493" t="s">
        <v>755</v>
      </c>
      <c r="C493" t="s">
        <v>127</v>
      </c>
      <c r="D493" t="s">
        <v>114</v>
      </c>
      <c r="E493" s="1">
        <v>169.03260869565219</v>
      </c>
      <c r="F493" s="1">
        <v>3.9130434782608696</v>
      </c>
      <c r="G493" s="1">
        <v>1.2391304347826086</v>
      </c>
      <c r="H493" s="1">
        <v>0</v>
      </c>
      <c r="I493" s="1">
        <v>10.782608695652174</v>
      </c>
      <c r="J493" s="1">
        <v>10.782608695652174</v>
      </c>
      <c r="K493" s="1">
        <v>16.864130434782609</v>
      </c>
      <c r="L493" s="1">
        <f t="shared" si="28"/>
        <v>27.646739130434781</v>
      </c>
      <c r="M493" s="1">
        <f t="shared" si="29"/>
        <v>0.16355861359398108</v>
      </c>
      <c r="N493" s="1">
        <v>21.826086956521738</v>
      </c>
      <c r="O493" s="1">
        <v>0</v>
      </c>
      <c r="P493" s="1">
        <f t="shared" si="30"/>
        <v>21.826086956521738</v>
      </c>
      <c r="Q493" s="1">
        <f t="shared" si="31"/>
        <v>0.12912352903350266</v>
      </c>
    </row>
    <row r="494" spans="1:17" x14ac:dyDescent="0.3">
      <c r="A494" t="s">
        <v>32</v>
      </c>
      <c r="B494" t="s">
        <v>756</v>
      </c>
      <c r="C494" t="s">
        <v>162</v>
      </c>
      <c r="D494" t="s">
        <v>163</v>
      </c>
      <c r="E494" s="1">
        <v>131.7608695652174</v>
      </c>
      <c r="F494" s="1">
        <v>43.611413043478258</v>
      </c>
      <c r="G494" s="1">
        <v>0</v>
      </c>
      <c r="H494" s="1">
        <v>0</v>
      </c>
      <c r="I494" s="1">
        <v>6.7282608695652177</v>
      </c>
      <c r="J494" s="1">
        <v>5.2173913043478262</v>
      </c>
      <c r="K494" s="1">
        <v>0</v>
      </c>
      <c r="L494" s="1">
        <f t="shared" si="28"/>
        <v>5.2173913043478262</v>
      </c>
      <c r="M494" s="1">
        <f t="shared" si="29"/>
        <v>3.9597426167299124E-2</v>
      </c>
      <c r="N494" s="1">
        <v>5.5652173913043477</v>
      </c>
      <c r="O494" s="1">
        <v>0</v>
      </c>
      <c r="P494" s="1">
        <f t="shared" si="30"/>
        <v>5.5652173913043477</v>
      </c>
      <c r="Q494" s="1">
        <f t="shared" si="31"/>
        <v>4.2237254578452392E-2</v>
      </c>
    </row>
    <row r="495" spans="1:17" x14ac:dyDescent="0.3">
      <c r="A495" t="s">
        <v>32</v>
      </c>
      <c r="B495" t="s">
        <v>757</v>
      </c>
      <c r="C495" t="s">
        <v>758</v>
      </c>
      <c r="D495" t="s">
        <v>759</v>
      </c>
      <c r="E495" s="1">
        <v>109.8695652173913</v>
      </c>
      <c r="F495" s="1">
        <v>5.3043478260869561</v>
      </c>
      <c r="G495" s="1">
        <v>0.13043478260869565</v>
      </c>
      <c r="H495" s="1">
        <v>0.36956521739130432</v>
      </c>
      <c r="I495" s="1">
        <v>0</v>
      </c>
      <c r="J495" s="1">
        <v>5.3179347826086953</v>
      </c>
      <c r="K495" s="1">
        <v>1.9809782608695652</v>
      </c>
      <c r="L495" s="1">
        <f t="shared" si="28"/>
        <v>7.2989130434782608</v>
      </c>
      <c r="M495" s="1">
        <f t="shared" si="29"/>
        <v>6.6432528690146417E-2</v>
      </c>
      <c r="N495" s="1">
        <v>5.1304347826086953</v>
      </c>
      <c r="O495" s="1">
        <v>0</v>
      </c>
      <c r="P495" s="1">
        <f t="shared" si="30"/>
        <v>5.1304347826086953</v>
      </c>
      <c r="Q495" s="1">
        <f t="shared" si="31"/>
        <v>4.669568658488326E-2</v>
      </c>
    </row>
    <row r="496" spans="1:17" x14ac:dyDescent="0.3">
      <c r="A496" t="s">
        <v>32</v>
      </c>
      <c r="B496" t="s">
        <v>760</v>
      </c>
      <c r="C496" t="s">
        <v>284</v>
      </c>
      <c r="D496" t="s">
        <v>84</v>
      </c>
      <c r="E496" s="1">
        <v>115.17391304347827</v>
      </c>
      <c r="F496" s="1">
        <v>3.6739130434782608</v>
      </c>
      <c r="G496" s="1">
        <v>0.39130434782608697</v>
      </c>
      <c r="H496" s="1">
        <v>0.42391304347826086</v>
      </c>
      <c r="I496" s="1">
        <v>8.3152173913043477</v>
      </c>
      <c r="J496" s="1">
        <v>5.2228260869565215</v>
      </c>
      <c r="K496" s="1">
        <v>45.279891304347828</v>
      </c>
      <c r="L496" s="1">
        <f t="shared" si="28"/>
        <v>50.502717391304351</v>
      </c>
      <c r="M496" s="1">
        <f t="shared" si="29"/>
        <v>0.43849093997734995</v>
      </c>
      <c r="N496" s="1">
        <v>5.1467391304347823</v>
      </c>
      <c r="O496" s="1">
        <v>9.4755434782608692</v>
      </c>
      <c r="P496" s="1">
        <f t="shared" si="30"/>
        <v>14.622282608695652</v>
      </c>
      <c r="Q496" s="1">
        <f t="shared" si="31"/>
        <v>0.12695828614571536</v>
      </c>
    </row>
    <row r="497" spans="1:17" x14ac:dyDescent="0.3">
      <c r="A497" t="s">
        <v>32</v>
      </c>
      <c r="B497" t="s">
        <v>761</v>
      </c>
      <c r="C497" t="s">
        <v>127</v>
      </c>
      <c r="D497" t="s">
        <v>114</v>
      </c>
      <c r="E497" s="1">
        <v>214.60869565217391</v>
      </c>
      <c r="F497" s="1">
        <v>10.608695652173912</v>
      </c>
      <c r="G497" s="1">
        <v>0.42391304347826086</v>
      </c>
      <c r="H497" s="1">
        <v>0.75</v>
      </c>
      <c r="I497" s="1">
        <v>5.6521739130434785</v>
      </c>
      <c r="J497" s="1">
        <v>8.2000000000000011</v>
      </c>
      <c r="K497" s="1">
        <v>23.712500000000002</v>
      </c>
      <c r="L497" s="1">
        <f t="shared" si="28"/>
        <v>31.912500000000001</v>
      </c>
      <c r="M497" s="1">
        <f t="shared" si="29"/>
        <v>0.14870087115072936</v>
      </c>
      <c r="N497" s="1">
        <v>20.869565217391305</v>
      </c>
      <c r="O497" s="1">
        <v>0</v>
      </c>
      <c r="P497" s="1">
        <f t="shared" si="30"/>
        <v>20.869565217391305</v>
      </c>
      <c r="Q497" s="1">
        <f t="shared" si="31"/>
        <v>9.7244732576985418E-2</v>
      </c>
    </row>
    <row r="498" spans="1:17" x14ac:dyDescent="0.3">
      <c r="A498" t="s">
        <v>32</v>
      </c>
      <c r="B498" t="s">
        <v>762</v>
      </c>
      <c r="C498" t="s">
        <v>763</v>
      </c>
      <c r="D498" t="s">
        <v>764</v>
      </c>
      <c r="E498" s="1">
        <v>112.53260869565217</v>
      </c>
      <c r="F498" s="1">
        <v>5.2173913043478262</v>
      </c>
      <c r="G498" s="1">
        <v>0</v>
      </c>
      <c r="H498" s="1">
        <v>0.54163043478260864</v>
      </c>
      <c r="I498" s="1">
        <v>2.4347826086956523</v>
      </c>
      <c r="J498" s="1">
        <v>4.9565217391304346</v>
      </c>
      <c r="K498" s="1">
        <v>12.23630434782609</v>
      </c>
      <c r="L498" s="1">
        <f t="shared" si="28"/>
        <v>17.192826086956526</v>
      </c>
      <c r="M498" s="1">
        <f t="shared" si="29"/>
        <v>0.15278083647252008</v>
      </c>
      <c r="N498" s="1">
        <v>4.9565217391304346</v>
      </c>
      <c r="O498" s="1">
        <v>0</v>
      </c>
      <c r="P498" s="1">
        <f t="shared" si="30"/>
        <v>4.9565217391304346</v>
      </c>
      <c r="Q498" s="1">
        <f t="shared" si="31"/>
        <v>4.4045204288611993E-2</v>
      </c>
    </row>
    <row r="499" spans="1:17" x14ac:dyDescent="0.3">
      <c r="A499" t="s">
        <v>32</v>
      </c>
      <c r="B499" t="s">
        <v>765</v>
      </c>
      <c r="C499" t="s">
        <v>766</v>
      </c>
      <c r="D499" t="s">
        <v>84</v>
      </c>
      <c r="E499" s="1">
        <v>215.83695652173913</v>
      </c>
      <c r="F499" s="1">
        <v>11.043478260869565</v>
      </c>
      <c r="G499" s="1">
        <v>0.65217391304347827</v>
      </c>
      <c r="H499" s="1">
        <v>1.3695652173913044</v>
      </c>
      <c r="I499" s="1">
        <v>17.717391304347824</v>
      </c>
      <c r="J499" s="1">
        <v>6.0896739130434785</v>
      </c>
      <c r="K499" s="1">
        <v>33.480978260869563</v>
      </c>
      <c r="L499" s="1">
        <f t="shared" si="28"/>
        <v>39.570652173913039</v>
      </c>
      <c r="M499" s="1">
        <f t="shared" si="29"/>
        <v>0.18333585133705996</v>
      </c>
      <c r="N499" s="1">
        <v>5.7853260869565215</v>
      </c>
      <c r="O499" s="1">
        <v>5.9266304347826084</v>
      </c>
      <c r="P499" s="1">
        <f t="shared" si="30"/>
        <v>11.711956521739129</v>
      </c>
      <c r="Q499" s="1">
        <f t="shared" si="31"/>
        <v>5.4262980309210854E-2</v>
      </c>
    </row>
    <row r="500" spans="1:17" x14ac:dyDescent="0.3">
      <c r="A500" t="s">
        <v>32</v>
      </c>
      <c r="B500" t="s">
        <v>767</v>
      </c>
      <c r="C500" t="s">
        <v>768</v>
      </c>
      <c r="D500" t="s">
        <v>141</v>
      </c>
      <c r="E500" s="1">
        <v>109.55434782608695</v>
      </c>
      <c r="F500" s="1">
        <v>33.266304347826086</v>
      </c>
      <c r="G500" s="1">
        <v>0</v>
      </c>
      <c r="H500" s="1">
        <v>0</v>
      </c>
      <c r="I500" s="1">
        <v>7.4456521739130439</v>
      </c>
      <c r="J500" s="1">
        <v>5.3913043478260869</v>
      </c>
      <c r="K500" s="1">
        <v>0</v>
      </c>
      <c r="L500" s="1">
        <f t="shared" si="28"/>
        <v>5.3913043478260869</v>
      </c>
      <c r="M500" s="1">
        <f t="shared" si="29"/>
        <v>4.9211231272943745E-2</v>
      </c>
      <c r="N500" s="1">
        <v>5.5652173913043477</v>
      </c>
      <c r="O500" s="1">
        <v>0</v>
      </c>
      <c r="P500" s="1">
        <f t="shared" si="30"/>
        <v>5.5652173913043477</v>
      </c>
      <c r="Q500" s="1">
        <f t="shared" si="31"/>
        <v>5.0798690346264511E-2</v>
      </c>
    </row>
    <row r="501" spans="1:17" x14ac:dyDescent="0.3">
      <c r="A501" t="s">
        <v>32</v>
      </c>
      <c r="B501" t="s">
        <v>769</v>
      </c>
      <c r="C501" t="s">
        <v>489</v>
      </c>
      <c r="D501" t="s">
        <v>74</v>
      </c>
      <c r="E501" s="1">
        <v>100.07608695652173</v>
      </c>
      <c r="F501" s="1">
        <v>5.3913043478260869</v>
      </c>
      <c r="G501" s="1">
        <v>0.43271739130434783</v>
      </c>
      <c r="H501" s="1">
        <v>0.68163043478260921</v>
      </c>
      <c r="I501" s="1">
        <v>0</v>
      </c>
      <c r="J501" s="1">
        <v>5.1304347826086953</v>
      </c>
      <c r="K501" s="1">
        <v>6.7414130434782615</v>
      </c>
      <c r="L501" s="1">
        <f t="shared" si="28"/>
        <v>11.871847826086956</v>
      </c>
      <c r="M501" s="1">
        <f t="shared" si="29"/>
        <v>0.11862821766047572</v>
      </c>
      <c r="N501" s="1">
        <v>1.826086956521739</v>
      </c>
      <c r="O501" s="1">
        <v>5.9266304347826084</v>
      </c>
      <c r="P501" s="1">
        <f t="shared" si="30"/>
        <v>7.7527173913043477</v>
      </c>
      <c r="Q501" s="1">
        <f t="shared" si="31"/>
        <v>7.7468230694037146E-2</v>
      </c>
    </row>
    <row r="502" spans="1:17" x14ac:dyDescent="0.3">
      <c r="A502" t="s">
        <v>32</v>
      </c>
      <c r="B502" t="s">
        <v>770</v>
      </c>
      <c r="C502" t="s">
        <v>125</v>
      </c>
      <c r="D502" t="s">
        <v>87</v>
      </c>
      <c r="E502" s="1">
        <v>52.315217391304351</v>
      </c>
      <c r="F502" s="1">
        <v>0.60869565217391308</v>
      </c>
      <c r="G502" s="1">
        <v>6.5217391304347824E-2</v>
      </c>
      <c r="H502" s="1">
        <v>0</v>
      </c>
      <c r="I502" s="1">
        <v>1.1521739130434783</v>
      </c>
      <c r="J502" s="1">
        <v>4.3478260869565215</v>
      </c>
      <c r="K502" s="1">
        <v>0</v>
      </c>
      <c r="L502" s="1">
        <f t="shared" si="28"/>
        <v>4.3478260869565215</v>
      </c>
      <c r="M502" s="1">
        <f t="shared" si="29"/>
        <v>8.3108248493662981E-2</v>
      </c>
      <c r="N502" s="1">
        <v>3.5108695652173911</v>
      </c>
      <c r="O502" s="1">
        <v>0</v>
      </c>
      <c r="P502" s="1">
        <f t="shared" si="30"/>
        <v>3.5108695652173911</v>
      </c>
      <c r="Q502" s="1">
        <f t="shared" si="31"/>
        <v>6.7109910658632865E-2</v>
      </c>
    </row>
    <row r="503" spans="1:17" x14ac:dyDescent="0.3">
      <c r="A503" t="s">
        <v>32</v>
      </c>
      <c r="B503" t="s">
        <v>771</v>
      </c>
      <c r="C503" t="s">
        <v>53</v>
      </c>
      <c r="D503" t="s">
        <v>49</v>
      </c>
      <c r="E503" s="1">
        <v>109.82608695652173</v>
      </c>
      <c r="F503" s="1">
        <v>5.3043478260869561</v>
      </c>
      <c r="G503" s="1">
        <v>0.14347826086956506</v>
      </c>
      <c r="H503" s="1">
        <v>0.63347826086956538</v>
      </c>
      <c r="I503" s="1">
        <v>0</v>
      </c>
      <c r="J503" s="1">
        <v>5.4803260869565209</v>
      </c>
      <c r="K503" s="1">
        <v>5.5544565217391302</v>
      </c>
      <c r="L503" s="1">
        <f t="shared" si="28"/>
        <v>11.03478260869565</v>
      </c>
      <c r="M503" s="1">
        <f t="shared" si="29"/>
        <v>0.10047505938242279</v>
      </c>
      <c r="N503" s="1">
        <v>4.8695652173913047</v>
      </c>
      <c r="O503" s="1">
        <v>5.7897826086956519</v>
      </c>
      <c r="P503" s="1">
        <f t="shared" si="30"/>
        <v>10.659347826086957</v>
      </c>
      <c r="Q503" s="1">
        <f t="shared" si="31"/>
        <v>9.7056611243072063E-2</v>
      </c>
    </row>
    <row r="504" spans="1:17" x14ac:dyDescent="0.3">
      <c r="A504" t="s">
        <v>32</v>
      </c>
      <c r="B504" t="s">
        <v>772</v>
      </c>
      <c r="C504" t="s">
        <v>80</v>
      </c>
      <c r="D504" t="s">
        <v>81</v>
      </c>
      <c r="E504" s="1">
        <v>139.44565217391303</v>
      </c>
      <c r="F504" s="1">
        <v>4.4347826086956523</v>
      </c>
      <c r="G504" s="1">
        <v>0.2608695652173913</v>
      </c>
      <c r="H504" s="1">
        <v>0.89130434782608692</v>
      </c>
      <c r="I504" s="1">
        <v>5.5652173913043477</v>
      </c>
      <c r="J504" s="1">
        <v>5.1304347826086953</v>
      </c>
      <c r="K504" s="1">
        <v>10.461956521739131</v>
      </c>
      <c r="L504" s="1">
        <f t="shared" si="28"/>
        <v>15.592391304347826</v>
      </c>
      <c r="M504" s="1">
        <f t="shared" si="29"/>
        <v>0.11181697716111935</v>
      </c>
      <c r="N504" s="1">
        <v>10.956521739130435</v>
      </c>
      <c r="O504" s="1">
        <v>0.2608695652173913</v>
      </c>
      <c r="P504" s="1">
        <f t="shared" si="30"/>
        <v>11.217391304347826</v>
      </c>
      <c r="Q504" s="1">
        <f t="shared" si="31"/>
        <v>8.0442746901551176E-2</v>
      </c>
    </row>
    <row r="505" spans="1:17" x14ac:dyDescent="0.3">
      <c r="A505" t="s">
        <v>32</v>
      </c>
      <c r="B505" t="s">
        <v>773</v>
      </c>
      <c r="C505" t="s">
        <v>774</v>
      </c>
      <c r="D505" t="s">
        <v>511</v>
      </c>
      <c r="E505" s="1">
        <v>82.956521739130437</v>
      </c>
      <c r="F505" s="1">
        <v>36.078804347826086</v>
      </c>
      <c r="G505" s="1">
        <v>0.32608695652173914</v>
      </c>
      <c r="H505" s="1">
        <v>0</v>
      </c>
      <c r="I505" s="1">
        <v>1.1630434782608696</v>
      </c>
      <c r="J505" s="1">
        <v>1.3913043478260869</v>
      </c>
      <c r="K505" s="1">
        <v>8.6956521739130432E-2</v>
      </c>
      <c r="L505" s="1">
        <f t="shared" si="28"/>
        <v>1.4782608695652173</v>
      </c>
      <c r="M505" s="1">
        <f t="shared" si="29"/>
        <v>1.781970649895178E-2</v>
      </c>
      <c r="N505" s="1">
        <v>4.9429347826086953</v>
      </c>
      <c r="O505" s="1">
        <v>0</v>
      </c>
      <c r="P505" s="1">
        <f t="shared" si="30"/>
        <v>4.9429347826086953</v>
      </c>
      <c r="Q505" s="1">
        <f t="shared" si="31"/>
        <v>5.9584643605870014E-2</v>
      </c>
    </row>
    <row r="506" spans="1:17" x14ac:dyDescent="0.3">
      <c r="A506" t="s">
        <v>32</v>
      </c>
      <c r="B506" t="s">
        <v>775</v>
      </c>
      <c r="C506" t="s">
        <v>63</v>
      </c>
      <c r="D506" t="s">
        <v>60</v>
      </c>
      <c r="E506" s="1">
        <v>105.23913043478261</v>
      </c>
      <c r="F506" s="1">
        <v>5.6521739130434785</v>
      </c>
      <c r="G506" s="1">
        <v>0.29347826086956524</v>
      </c>
      <c r="H506" s="1">
        <v>0.21739130434782608</v>
      </c>
      <c r="I506" s="1">
        <v>1.2065217391304348</v>
      </c>
      <c r="J506" s="1">
        <v>5.3858695652173916</v>
      </c>
      <c r="K506" s="1">
        <v>0</v>
      </c>
      <c r="L506" s="1">
        <f t="shared" si="28"/>
        <v>5.3858695652173916</v>
      </c>
      <c r="M506" s="1">
        <f t="shared" si="29"/>
        <v>5.1177442677132826E-2</v>
      </c>
      <c r="N506" s="1">
        <v>4.9239130434782608</v>
      </c>
      <c r="O506" s="1">
        <v>0</v>
      </c>
      <c r="P506" s="1">
        <f t="shared" si="30"/>
        <v>4.9239130434782608</v>
      </c>
      <c r="Q506" s="1">
        <f t="shared" si="31"/>
        <v>4.6787853749225367E-2</v>
      </c>
    </row>
    <row r="507" spans="1:17" x14ac:dyDescent="0.3">
      <c r="A507" t="s">
        <v>32</v>
      </c>
      <c r="B507" t="s">
        <v>776</v>
      </c>
      <c r="C507" t="s">
        <v>777</v>
      </c>
      <c r="D507" t="s">
        <v>74</v>
      </c>
      <c r="E507" s="1">
        <v>109.48913043478261</v>
      </c>
      <c r="F507" s="1">
        <v>36.603260869565219</v>
      </c>
      <c r="G507" s="1">
        <v>0</v>
      </c>
      <c r="H507" s="1">
        <v>0</v>
      </c>
      <c r="I507" s="1">
        <v>5.1304347826086953</v>
      </c>
      <c r="J507" s="1">
        <v>5.4782608695652177</v>
      </c>
      <c r="K507" s="1">
        <v>0</v>
      </c>
      <c r="L507" s="1">
        <f t="shared" si="28"/>
        <v>5.4782608695652177</v>
      </c>
      <c r="M507" s="1">
        <f t="shared" si="29"/>
        <v>5.0034746351633082E-2</v>
      </c>
      <c r="N507" s="1">
        <v>5.2173913043478262</v>
      </c>
      <c r="O507" s="1">
        <v>0</v>
      </c>
      <c r="P507" s="1">
        <f t="shared" si="30"/>
        <v>5.2173913043478262</v>
      </c>
      <c r="Q507" s="1">
        <f t="shared" si="31"/>
        <v>4.7652139382507695E-2</v>
      </c>
    </row>
    <row r="508" spans="1:17" x14ac:dyDescent="0.3">
      <c r="A508" t="s">
        <v>32</v>
      </c>
      <c r="B508" t="s">
        <v>778</v>
      </c>
      <c r="C508" t="s">
        <v>779</v>
      </c>
      <c r="D508" t="s">
        <v>35</v>
      </c>
      <c r="E508" s="1">
        <v>109.54347826086956</v>
      </c>
      <c r="F508" s="1">
        <v>5.6521739130434785</v>
      </c>
      <c r="G508" s="1">
        <v>0</v>
      </c>
      <c r="H508" s="1">
        <v>0.47369565217391302</v>
      </c>
      <c r="I508" s="1">
        <v>6.1847826086956523</v>
      </c>
      <c r="J508" s="1">
        <v>5.9320652173913047</v>
      </c>
      <c r="K508" s="1">
        <v>12.244565217391305</v>
      </c>
      <c r="L508" s="1">
        <f t="shared" si="28"/>
        <v>18.176630434782609</v>
      </c>
      <c r="M508" s="1">
        <f t="shared" si="29"/>
        <v>0.16593074022623538</v>
      </c>
      <c r="N508" s="1">
        <v>4.6956521739130439</v>
      </c>
      <c r="O508" s="1">
        <v>2.7961956521739131</v>
      </c>
      <c r="P508" s="1">
        <f t="shared" si="30"/>
        <v>7.491847826086957</v>
      </c>
      <c r="Q508" s="1">
        <f t="shared" si="31"/>
        <v>6.8391545941655099E-2</v>
      </c>
    </row>
    <row r="509" spans="1:17" x14ac:dyDescent="0.3">
      <c r="A509" t="s">
        <v>32</v>
      </c>
      <c r="B509" t="s">
        <v>780</v>
      </c>
      <c r="C509" t="s">
        <v>149</v>
      </c>
      <c r="D509" t="s">
        <v>57</v>
      </c>
      <c r="E509" s="1">
        <v>110.54347826086956</v>
      </c>
      <c r="F509" s="1">
        <v>5.3913043478260869</v>
      </c>
      <c r="G509" s="1">
        <v>0.45641304347826073</v>
      </c>
      <c r="H509" s="1">
        <v>0.56521739130434778</v>
      </c>
      <c r="I509" s="1">
        <v>2</v>
      </c>
      <c r="J509" s="1">
        <v>10.546847826086957</v>
      </c>
      <c r="K509" s="1">
        <v>5.2130434782608708</v>
      </c>
      <c r="L509" s="1">
        <f t="shared" si="28"/>
        <v>15.759891304347828</v>
      </c>
      <c r="M509" s="1">
        <f t="shared" si="29"/>
        <v>0.14256735496558509</v>
      </c>
      <c r="N509" s="1">
        <v>10.717391304347826</v>
      </c>
      <c r="O509" s="1">
        <v>0</v>
      </c>
      <c r="P509" s="1">
        <f t="shared" si="30"/>
        <v>10.717391304347826</v>
      </c>
      <c r="Q509" s="1">
        <f t="shared" si="31"/>
        <v>9.6951819075712889E-2</v>
      </c>
    </row>
    <row r="510" spans="1:17" x14ac:dyDescent="0.3">
      <c r="A510" t="s">
        <v>32</v>
      </c>
      <c r="B510" t="s">
        <v>781</v>
      </c>
      <c r="C510" t="s">
        <v>548</v>
      </c>
      <c r="D510" t="s">
        <v>39</v>
      </c>
      <c r="E510" s="1">
        <v>223.77173913043478</v>
      </c>
      <c r="F510" s="1">
        <v>5.0434782608695654</v>
      </c>
      <c r="G510" s="1">
        <v>0.36956521739130432</v>
      </c>
      <c r="H510" s="1">
        <v>0.76086956521739135</v>
      </c>
      <c r="I510" s="1">
        <v>12.195652173913043</v>
      </c>
      <c r="J510" s="1">
        <v>10.608695652173912</v>
      </c>
      <c r="K510" s="1">
        <v>36.741847826086953</v>
      </c>
      <c r="L510" s="1">
        <f t="shared" si="28"/>
        <v>47.350543478260867</v>
      </c>
      <c r="M510" s="1">
        <f t="shared" si="29"/>
        <v>0.2116019818331957</v>
      </c>
      <c r="N510" s="1">
        <v>5.2065217391304346</v>
      </c>
      <c r="O510" s="1">
        <v>26.565217391304348</v>
      </c>
      <c r="P510" s="1">
        <f t="shared" si="30"/>
        <v>31.771739130434781</v>
      </c>
      <c r="Q510" s="1">
        <f t="shared" si="31"/>
        <v>0.14198280468256666</v>
      </c>
    </row>
    <row r="511" spans="1:17" x14ac:dyDescent="0.3">
      <c r="A511" t="s">
        <v>32</v>
      </c>
      <c r="B511" t="s">
        <v>782</v>
      </c>
      <c r="C511" t="s">
        <v>611</v>
      </c>
      <c r="D511" t="s">
        <v>612</v>
      </c>
      <c r="E511" s="1">
        <v>118.51086956521739</v>
      </c>
      <c r="F511" s="1">
        <v>4.9565217391304346</v>
      </c>
      <c r="G511" s="1">
        <v>0.52173913043478259</v>
      </c>
      <c r="H511" s="1">
        <v>0.53260869565217395</v>
      </c>
      <c r="I511" s="1">
        <v>5.9347826086956523</v>
      </c>
      <c r="J511" s="1">
        <v>5.0869565217391308</v>
      </c>
      <c r="K511" s="1">
        <v>14.478260869565217</v>
      </c>
      <c r="L511" s="1">
        <f t="shared" si="28"/>
        <v>19.565217391304348</v>
      </c>
      <c r="M511" s="1">
        <f t="shared" si="29"/>
        <v>0.16509217646519306</v>
      </c>
      <c r="N511" s="1">
        <v>5.3043478260869561</v>
      </c>
      <c r="O511" s="1">
        <v>0</v>
      </c>
      <c r="P511" s="1">
        <f t="shared" si="30"/>
        <v>5.3043478260869561</v>
      </c>
      <c r="Q511" s="1">
        <f t="shared" si="31"/>
        <v>4.4758323397230119E-2</v>
      </c>
    </row>
    <row r="512" spans="1:17" x14ac:dyDescent="0.3">
      <c r="A512" t="s">
        <v>32</v>
      </c>
      <c r="B512" t="s">
        <v>783</v>
      </c>
      <c r="C512" t="s">
        <v>237</v>
      </c>
      <c r="D512" t="s">
        <v>238</v>
      </c>
      <c r="E512" s="1">
        <v>106.94565217391305</v>
      </c>
      <c r="F512" s="1">
        <v>5.2173913043478262</v>
      </c>
      <c r="G512" s="1">
        <v>0</v>
      </c>
      <c r="H512" s="1">
        <v>0</v>
      </c>
      <c r="I512" s="1">
        <v>0</v>
      </c>
      <c r="J512" s="1">
        <v>0</v>
      </c>
      <c r="K512" s="1">
        <v>13.392717391304346</v>
      </c>
      <c r="L512" s="1">
        <f t="shared" si="28"/>
        <v>13.392717391304346</v>
      </c>
      <c r="M512" s="1">
        <f t="shared" si="29"/>
        <v>0.12522918995832907</v>
      </c>
      <c r="N512" s="1">
        <v>5.2173913043478262</v>
      </c>
      <c r="O512" s="1">
        <v>5.2173913043478262</v>
      </c>
      <c r="P512" s="1">
        <f t="shared" si="30"/>
        <v>10.434782608695652</v>
      </c>
      <c r="Q512" s="1">
        <f t="shared" si="31"/>
        <v>9.7570891350747022E-2</v>
      </c>
    </row>
    <row r="513" spans="1:17" x14ac:dyDescent="0.3">
      <c r="A513" t="s">
        <v>32</v>
      </c>
      <c r="B513" t="s">
        <v>784</v>
      </c>
      <c r="C513" t="s">
        <v>127</v>
      </c>
      <c r="D513" t="s">
        <v>114</v>
      </c>
      <c r="E513" s="1">
        <v>99.543478260869563</v>
      </c>
      <c r="F513" s="1">
        <v>5.6521739130434785</v>
      </c>
      <c r="G513" s="1">
        <v>5.2173913043478258E-2</v>
      </c>
      <c r="H513" s="1">
        <v>0.45195652173913042</v>
      </c>
      <c r="I513" s="1">
        <v>0</v>
      </c>
      <c r="J513" s="1">
        <v>5.7391304347826084</v>
      </c>
      <c r="K513" s="1">
        <v>5.7504347826086963</v>
      </c>
      <c r="L513" s="1">
        <f t="shared" si="28"/>
        <v>11.489565217391306</v>
      </c>
      <c r="M513" s="1">
        <f t="shared" si="29"/>
        <v>0.11542258134963967</v>
      </c>
      <c r="N513" s="1">
        <v>1.6945652173913042</v>
      </c>
      <c r="O513" s="1">
        <v>3.1738043478260871</v>
      </c>
      <c r="P513" s="1">
        <f t="shared" si="30"/>
        <v>4.8683695652173915</v>
      </c>
      <c r="Q513" s="1">
        <f t="shared" si="31"/>
        <v>4.8906966586590959E-2</v>
      </c>
    </row>
    <row r="514" spans="1:17" x14ac:dyDescent="0.3">
      <c r="A514" t="s">
        <v>32</v>
      </c>
      <c r="B514" t="s">
        <v>785</v>
      </c>
      <c r="C514" t="s">
        <v>41</v>
      </c>
      <c r="D514" t="s">
        <v>42</v>
      </c>
      <c r="E514" s="1">
        <v>102.6304347826087</v>
      </c>
      <c r="F514" s="1">
        <v>4.8097826086956523</v>
      </c>
      <c r="G514" s="1">
        <v>0.35326086956521741</v>
      </c>
      <c r="H514" s="1">
        <v>0</v>
      </c>
      <c r="I514" s="1">
        <v>0</v>
      </c>
      <c r="J514" s="1">
        <v>5.3586956521739131</v>
      </c>
      <c r="K514" s="1">
        <v>2.1413043478260869</v>
      </c>
      <c r="L514" s="1">
        <f t="shared" ref="L514:L577" si="32">SUM(J514,K514)</f>
        <v>7.5</v>
      </c>
      <c r="M514" s="1">
        <f t="shared" ref="M514:M577" si="33">L514/E514</f>
        <v>7.3077737767422157E-2</v>
      </c>
      <c r="N514" s="1">
        <v>4.5489130434782608</v>
      </c>
      <c r="O514" s="1">
        <v>0</v>
      </c>
      <c r="P514" s="1">
        <f t="shared" ref="P514:P577" si="34">SUM(N514,O514)</f>
        <v>4.5489130434782608</v>
      </c>
      <c r="Q514" s="1">
        <f t="shared" ref="Q514:Q577" si="35">P514/E514</f>
        <v>4.4323236602414738E-2</v>
      </c>
    </row>
    <row r="515" spans="1:17" x14ac:dyDescent="0.3">
      <c r="A515" t="s">
        <v>32</v>
      </c>
      <c r="B515" t="s">
        <v>786</v>
      </c>
      <c r="C515" t="s">
        <v>787</v>
      </c>
      <c r="D515" t="s">
        <v>84</v>
      </c>
      <c r="E515" s="1">
        <v>189.06521739130434</v>
      </c>
      <c r="F515" s="1">
        <v>5.3913043478260869</v>
      </c>
      <c r="G515" s="1">
        <v>0.42119565217391303</v>
      </c>
      <c r="H515" s="1">
        <v>0</v>
      </c>
      <c r="I515" s="1">
        <v>0.2608695652173913</v>
      </c>
      <c r="J515" s="1">
        <v>4.6086956521739131</v>
      </c>
      <c r="K515" s="1">
        <v>34.68065217391306</v>
      </c>
      <c r="L515" s="1">
        <f t="shared" si="32"/>
        <v>39.289347826086974</v>
      </c>
      <c r="M515" s="1">
        <f t="shared" si="33"/>
        <v>0.20780843969184787</v>
      </c>
      <c r="N515" s="1">
        <v>5.3043478260869561</v>
      </c>
      <c r="O515" s="1">
        <v>8.6514130434782608</v>
      </c>
      <c r="P515" s="1">
        <f t="shared" si="34"/>
        <v>13.955760869565218</v>
      </c>
      <c r="Q515" s="1">
        <f t="shared" si="35"/>
        <v>7.3814533747269179E-2</v>
      </c>
    </row>
    <row r="516" spans="1:17" x14ac:dyDescent="0.3">
      <c r="A516" t="s">
        <v>32</v>
      </c>
      <c r="B516" t="s">
        <v>788</v>
      </c>
      <c r="C516" t="s">
        <v>733</v>
      </c>
      <c r="D516" t="s">
        <v>133</v>
      </c>
      <c r="E516" s="1">
        <v>55.108695652173914</v>
      </c>
      <c r="F516" s="1">
        <v>0.52173913043478259</v>
      </c>
      <c r="G516" s="1">
        <v>0.16304347826086957</v>
      </c>
      <c r="H516" s="1">
        <v>0.32608695652173914</v>
      </c>
      <c r="I516" s="1">
        <v>0.73913043478260865</v>
      </c>
      <c r="J516" s="1">
        <v>10.304347826086957</v>
      </c>
      <c r="K516" s="1">
        <v>1.6032608695652173</v>
      </c>
      <c r="L516" s="1">
        <f t="shared" si="32"/>
        <v>11.907608695652174</v>
      </c>
      <c r="M516" s="1">
        <f t="shared" si="33"/>
        <v>0.2160749506903353</v>
      </c>
      <c r="N516" s="1">
        <v>5.8260869565217392</v>
      </c>
      <c r="O516" s="1">
        <v>0</v>
      </c>
      <c r="P516" s="1">
        <f t="shared" si="34"/>
        <v>5.8260869565217392</v>
      </c>
      <c r="Q516" s="1">
        <f t="shared" si="35"/>
        <v>0.10571992110453649</v>
      </c>
    </row>
    <row r="517" spans="1:17" x14ac:dyDescent="0.3">
      <c r="A517" t="s">
        <v>32</v>
      </c>
      <c r="B517" t="s">
        <v>789</v>
      </c>
      <c r="C517" t="s">
        <v>733</v>
      </c>
      <c r="D517" t="s">
        <v>133</v>
      </c>
      <c r="E517" s="1">
        <v>95.869565217391298</v>
      </c>
      <c r="F517" s="1">
        <v>5.6521739130434785</v>
      </c>
      <c r="G517" s="1">
        <v>0.2608695652173913</v>
      </c>
      <c r="H517" s="1">
        <v>0.52173913043478259</v>
      </c>
      <c r="I517" s="1">
        <v>0.77173913043478259</v>
      </c>
      <c r="J517" s="1">
        <v>10.459239130434783</v>
      </c>
      <c r="K517" s="1">
        <v>6.0679347826086953</v>
      </c>
      <c r="L517" s="1">
        <f t="shared" si="32"/>
        <v>16.527173913043477</v>
      </c>
      <c r="M517" s="1">
        <f t="shared" si="33"/>
        <v>0.17239229024943309</v>
      </c>
      <c r="N517" s="1">
        <v>5.3913043478260869</v>
      </c>
      <c r="O517" s="1">
        <v>6.7744565217391308</v>
      </c>
      <c r="P517" s="1">
        <f t="shared" si="34"/>
        <v>12.165760869565219</v>
      </c>
      <c r="Q517" s="1">
        <f t="shared" si="35"/>
        <v>0.12689909297052157</v>
      </c>
    </row>
    <row r="518" spans="1:17" x14ac:dyDescent="0.3">
      <c r="A518" t="s">
        <v>32</v>
      </c>
      <c r="B518" t="s">
        <v>790</v>
      </c>
      <c r="C518" t="s">
        <v>138</v>
      </c>
      <c r="D518" t="s">
        <v>130</v>
      </c>
      <c r="E518" s="1">
        <v>118.45652173913044</v>
      </c>
      <c r="F518" s="1">
        <v>5.5706521739130439</v>
      </c>
      <c r="G518" s="1">
        <v>0.36684782608695654</v>
      </c>
      <c r="H518" s="1">
        <v>0.58695652173913049</v>
      </c>
      <c r="I518" s="1">
        <v>1.0108695652173914</v>
      </c>
      <c r="J518" s="1">
        <v>4.8125</v>
      </c>
      <c r="K518" s="1">
        <v>4.4157608695652177</v>
      </c>
      <c r="L518" s="1">
        <f t="shared" si="32"/>
        <v>9.2282608695652186</v>
      </c>
      <c r="M518" s="1">
        <f t="shared" si="33"/>
        <v>7.7904202605982756E-2</v>
      </c>
      <c r="N518" s="1">
        <v>4.6195652173913047</v>
      </c>
      <c r="O518" s="1">
        <v>0</v>
      </c>
      <c r="P518" s="1">
        <f t="shared" si="34"/>
        <v>4.6195652173913047</v>
      </c>
      <c r="Q518" s="1">
        <f t="shared" si="35"/>
        <v>3.8997981280968985E-2</v>
      </c>
    </row>
    <row r="519" spans="1:17" x14ac:dyDescent="0.3">
      <c r="A519" t="s">
        <v>32</v>
      </c>
      <c r="B519" t="s">
        <v>791</v>
      </c>
      <c r="C519" t="s">
        <v>138</v>
      </c>
      <c r="D519" t="s">
        <v>130</v>
      </c>
      <c r="E519" s="1">
        <v>102.1304347826087</v>
      </c>
      <c r="F519" s="1">
        <v>9.9130434782608692</v>
      </c>
      <c r="G519" s="1">
        <v>0.89130434782608692</v>
      </c>
      <c r="H519" s="1">
        <v>0</v>
      </c>
      <c r="I519" s="1">
        <v>2.5</v>
      </c>
      <c r="J519" s="1">
        <v>5.5896739130434785</v>
      </c>
      <c r="K519" s="1">
        <v>0</v>
      </c>
      <c r="L519" s="1">
        <f t="shared" si="32"/>
        <v>5.5896739130434785</v>
      </c>
      <c r="M519" s="1">
        <f t="shared" si="33"/>
        <v>5.4730736483610043E-2</v>
      </c>
      <c r="N519" s="1">
        <v>10.203804347826088</v>
      </c>
      <c r="O519" s="1">
        <v>0</v>
      </c>
      <c r="P519" s="1">
        <f t="shared" si="34"/>
        <v>10.203804347826088</v>
      </c>
      <c r="Q519" s="1">
        <f t="shared" si="35"/>
        <v>9.9909535972754371E-2</v>
      </c>
    </row>
    <row r="520" spans="1:17" x14ac:dyDescent="0.3">
      <c r="A520" t="s">
        <v>32</v>
      </c>
      <c r="B520" t="s">
        <v>792</v>
      </c>
      <c r="C520" t="s">
        <v>138</v>
      </c>
      <c r="D520" t="s">
        <v>130</v>
      </c>
      <c r="E520" s="1">
        <v>95.336956521739125</v>
      </c>
      <c r="F520" s="1">
        <v>31.157608695652176</v>
      </c>
      <c r="G520" s="1">
        <v>0</v>
      </c>
      <c r="H520" s="1">
        <v>0</v>
      </c>
      <c r="I520" s="1">
        <v>5.5869565217391308</v>
      </c>
      <c r="J520" s="1">
        <v>4.5217391304347823</v>
      </c>
      <c r="K520" s="1">
        <v>0</v>
      </c>
      <c r="L520" s="1">
        <f t="shared" si="32"/>
        <v>4.5217391304347823</v>
      </c>
      <c r="M520" s="1">
        <f t="shared" si="33"/>
        <v>4.742902747691255E-2</v>
      </c>
      <c r="N520" s="1">
        <v>5.3043478260869561</v>
      </c>
      <c r="O520" s="1">
        <v>0</v>
      </c>
      <c r="P520" s="1">
        <f t="shared" si="34"/>
        <v>5.3043478260869561</v>
      </c>
      <c r="Q520" s="1">
        <f t="shared" si="35"/>
        <v>5.5637897617147415E-2</v>
      </c>
    </row>
    <row r="521" spans="1:17" x14ac:dyDescent="0.3">
      <c r="A521" t="s">
        <v>32</v>
      </c>
      <c r="B521" t="s">
        <v>793</v>
      </c>
      <c r="C521" t="s">
        <v>749</v>
      </c>
      <c r="D521" t="s">
        <v>49</v>
      </c>
      <c r="E521" s="1">
        <v>31.521739130434781</v>
      </c>
      <c r="F521" s="1">
        <v>5.7391304347826084</v>
      </c>
      <c r="G521" s="1">
        <v>0</v>
      </c>
      <c r="H521" s="1">
        <v>0</v>
      </c>
      <c r="I521" s="1">
        <v>1.1086956521739131</v>
      </c>
      <c r="J521" s="1">
        <v>0</v>
      </c>
      <c r="K521" s="1">
        <v>0</v>
      </c>
      <c r="L521" s="1">
        <f t="shared" si="32"/>
        <v>0</v>
      </c>
      <c r="M521" s="1">
        <f t="shared" si="33"/>
        <v>0</v>
      </c>
      <c r="N521" s="1">
        <v>0</v>
      </c>
      <c r="O521" s="1">
        <v>5.932608695652176</v>
      </c>
      <c r="P521" s="1">
        <f t="shared" si="34"/>
        <v>5.932608695652176</v>
      </c>
      <c r="Q521" s="1">
        <f t="shared" si="35"/>
        <v>0.18820689655172421</v>
      </c>
    </row>
    <row r="522" spans="1:17" x14ac:dyDescent="0.3">
      <c r="A522" t="s">
        <v>32</v>
      </c>
      <c r="B522" t="s">
        <v>794</v>
      </c>
      <c r="C522" t="s">
        <v>278</v>
      </c>
      <c r="D522" t="s">
        <v>35</v>
      </c>
      <c r="E522" s="1">
        <v>22.293478260869566</v>
      </c>
      <c r="F522" s="1">
        <v>11.478260869565217</v>
      </c>
      <c r="G522" s="1">
        <v>0</v>
      </c>
      <c r="H522" s="1">
        <v>0</v>
      </c>
      <c r="I522" s="1">
        <v>1.076086956521739</v>
      </c>
      <c r="J522" s="1">
        <v>0</v>
      </c>
      <c r="K522" s="1">
        <v>0</v>
      </c>
      <c r="L522" s="1">
        <f t="shared" si="32"/>
        <v>0</v>
      </c>
      <c r="M522" s="1">
        <f t="shared" si="33"/>
        <v>0</v>
      </c>
      <c r="N522" s="1">
        <v>0</v>
      </c>
      <c r="O522" s="1">
        <v>5.5978260869565215</v>
      </c>
      <c r="P522" s="1">
        <f t="shared" si="34"/>
        <v>5.5978260869565215</v>
      </c>
      <c r="Q522" s="1">
        <f t="shared" si="35"/>
        <v>0.25109702584105315</v>
      </c>
    </row>
    <row r="523" spans="1:17" x14ac:dyDescent="0.3">
      <c r="A523" t="s">
        <v>32</v>
      </c>
      <c r="B523" t="s">
        <v>795</v>
      </c>
      <c r="C523" t="s">
        <v>255</v>
      </c>
      <c r="D523" t="s">
        <v>87</v>
      </c>
      <c r="E523" s="1">
        <v>70.597826086956516</v>
      </c>
      <c r="F523" s="1">
        <v>5.5652173913043477</v>
      </c>
      <c r="G523" s="1">
        <v>0.32608695652173914</v>
      </c>
      <c r="H523" s="1">
        <v>0.20652173913043478</v>
      </c>
      <c r="I523" s="1">
        <v>1.6413043478260869</v>
      </c>
      <c r="J523" s="1">
        <v>10.619565217391305</v>
      </c>
      <c r="K523" s="1">
        <v>5.7690217391304346</v>
      </c>
      <c r="L523" s="1">
        <f t="shared" si="32"/>
        <v>16.388586956521738</v>
      </c>
      <c r="M523" s="1">
        <f t="shared" si="33"/>
        <v>0.23214010777521171</v>
      </c>
      <c r="N523" s="1">
        <v>5.3043478260869561</v>
      </c>
      <c r="O523" s="1">
        <v>4.3777173913043477</v>
      </c>
      <c r="P523" s="1">
        <f t="shared" si="34"/>
        <v>9.6820652173913047</v>
      </c>
      <c r="Q523" s="1">
        <f t="shared" si="35"/>
        <v>0.13714395688991535</v>
      </c>
    </row>
    <row r="524" spans="1:17" x14ac:dyDescent="0.3">
      <c r="A524" t="s">
        <v>32</v>
      </c>
      <c r="B524" t="s">
        <v>796</v>
      </c>
      <c r="C524" t="s">
        <v>275</v>
      </c>
      <c r="D524" t="s">
        <v>276</v>
      </c>
      <c r="E524" s="1">
        <v>98.967391304347828</v>
      </c>
      <c r="F524" s="1">
        <v>5.4782608695652177</v>
      </c>
      <c r="G524" s="1">
        <v>0.27173913043478259</v>
      </c>
      <c r="H524" s="1">
        <v>0</v>
      </c>
      <c r="I524" s="1">
        <v>0</v>
      </c>
      <c r="J524" s="1">
        <v>4.9375</v>
      </c>
      <c r="K524" s="1">
        <v>5.0959782608695647</v>
      </c>
      <c r="L524" s="1">
        <f t="shared" si="32"/>
        <v>10.033478260869565</v>
      </c>
      <c r="M524" s="1">
        <f t="shared" si="33"/>
        <v>0.10138165842943438</v>
      </c>
      <c r="N524" s="1">
        <v>4.8913043478260869</v>
      </c>
      <c r="O524" s="1">
        <v>0</v>
      </c>
      <c r="P524" s="1">
        <f t="shared" si="34"/>
        <v>4.8913043478260869</v>
      </c>
      <c r="Q524" s="1">
        <f t="shared" si="35"/>
        <v>4.9423393739703461E-2</v>
      </c>
    </row>
    <row r="525" spans="1:17" x14ac:dyDescent="0.3">
      <c r="A525" t="s">
        <v>32</v>
      </c>
      <c r="B525" t="s">
        <v>797</v>
      </c>
      <c r="C525" t="s">
        <v>202</v>
      </c>
      <c r="D525" t="s">
        <v>70</v>
      </c>
      <c r="E525" s="1">
        <v>139.59782608695653</v>
      </c>
      <c r="F525" s="1">
        <v>5.5652173913043477</v>
      </c>
      <c r="G525" s="1">
        <v>0.79347826086956519</v>
      </c>
      <c r="H525" s="1">
        <v>0.39130434782608697</v>
      </c>
      <c r="I525" s="1">
        <v>4.2608695652173916</v>
      </c>
      <c r="J525" s="1">
        <v>5.3505434782608692</v>
      </c>
      <c r="K525" s="1">
        <v>19.478260869565219</v>
      </c>
      <c r="L525" s="1">
        <f t="shared" si="32"/>
        <v>24.828804347826086</v>
      </c>
      <c r="M525" s="1">
        <f t="shared" si="33"/>
        <v>0.17785953437670324</v>
      </c>
      <c r="N525" s="1">
        <v>5.3043478260869561</v>
      </c>
      <c r="O525" s="1">
        <v>1.4429347826086956</v>
      </c>
      <c r="P525" s="1">
        <f t="shared" si="34"/>
        <v>6.7472826086956514</v>
      </c>
      <c r="Q525" s="1">
        <f t="shared" si="35"/>
        <v>4.8333722650471068E-2</v>
      </c>
    </row>
    <row r="526" spans="1:17" x14ac:dyDescent="0.3">
      <c r="A526" t="s">
        <v>32</v>
      </c>
      <c r="B526" t="s">
        <v>798</v>
      </c>
      <c r="C526" t="s">
        <v>220</v>
      </c>
      <c r="D526" t="s">
        <v>66</v>
      </c>
      <c r="E526" s="1">
        <v>74.945652173913047</v>
      </c>
      <c r="F526" s="1">
        <v>5.7391304347826084</v>
      </c>
      <c r="G526" s="1">
        <v>0</v>
      </c>
      <c r="H526" s="1">
        <v>0.20358695652173914</v>
      </c>
      <c r="I526" s="1">
        <v>0</v>
      </c>
      <c r="J526" s="1">
        <v>5.2701086956521719</v>
      </c>
      <c r="K526" s="1">
        <v>2.5223913043478263</v>
      </c>
      <c r="L526" s="1">
        <f t="shared" si="32"/>
        <v>7.7924999999999986</v>
      </c>
      <c r="M526" s="1">
        <f t="shared" si="33"/>
        <v>0.1039753444525018</v>
      </c>
      <c r="N526" s="1">
        <v>5.7391304347826084</v>
      </c>
      <c r="O526" s="1">
        <v>0</v>
      </c>
      <c r="P526" s="1">
        <f t="shared" si="34"/>
        <v>5.7391304347826084</v>
      </c>
      <c r="Q526" s="1">
        <f t="shared" si="35"/>
        <v>7.6577229876722261E-2</v>
      </c>
    </row>
    <row r="527" spans="1:17" x14ac:dyDescent="0.3">
      <c r="A527" t="s">
        <v>32</v>
      </c>
      <c r="B527" t="s">
        <v>799</v>
      </c>
      <c r="C527" t="s">
        <v>272</v>
      </c>
      <c r="D527" t="s">
        <v>39</v>
      </c>
      <c r="E527" s="1">
        <v>103.82608695652173</v>
      </c>
      <c r="F527" s="1">
        <v>26.978260869565219</v>
      </c>
      <c r="G527" s="1">
        <v>0</v>
      </c>
      <c r="H527" s="1">
        <v>0.56891304347826088</v>
      </c>
      <c r="I527" s="1">
        <v>0</v>
      </c>
      <c r="J527" s="1">
        <v>4.9239130434782608</v>
      </c>
      <c r="K527" s="1">
        <v>5.1304347826086953</v>
      </c>
      <c r="L527" s="1">
        <f t="shared" si="32"/>
        <v>10.054347826086957</v>
      </c>
      <c r="M527" s="1">
        <f t="shared" si="33"/>
        <v>9.6838358458961479E-2</v>
      </c>
      <c r="N527" s="1">
        <v>3.035326086956522</v>
      </c>
      <c r="O527" s="1">
        <v>5.9619565217391308</v>
      </c>
      <c r="P527" s="1">
        <f t="shared" si="34"/>
        <v>8.9972826086956523</v>
      </c>
      <c r="Q527" s="1">
        <f t="shared" si="35"/>
        <v>8.6657244556113913E-2</v>
      </c>
    </row>
    <row r="528" spans="1:17" x14ac:dyDescent="0.3">
      <c r="A528" t="s">
        <v>32</v>
      </c>
      <c r="B528" t="s">
        <v>800</v>
      </c>
      <c r="C528" t="s">
        <v>209</v>
      </c>
      <c r="D528" t="s">
        <v>210</v>
      </c>
      <c r="E528" s="1">
        <v>148.5</v>
      </c>
      <c r="F528" s="1">
        <v>5.1304347826086953</v>
      </c>
      <c r="G528" s="1">
        <v>0.21739130434782608</v>
      </c>
      <c r="H528" s="1">
        <v>0.75543478260869568</v>
      </c>
      <c r="I528" s="1">
        <v>4.5217391304347823</v>
      </c>
      <c r="J528" s="1">
        <v>10.698369565217391</v>
      </c>
      <c r="K528" s="1">
        <v>5.8423913043478262</v>
      </c>
      <c r="L528" s="1">
        <f t="shared" si="32"/>
        <v>16.540760869565219</v>
      </c>
      <c r="M528" s="1">
        <f t="shared" si="33"/>
        <v>0.11138559508124726</v>
      </c>
      <c r="N528" s="1">
        <v>7.4972826086956523</v>
      </c>
      <c r="O528" s="1">
        <v>4.7364130434782608</v>
      </c>
      <c r="P528" s="1">
        <f t="shared" si="34"/>
        <v>12.233695652173914</v>
      </c>
      <c r="Q528" s="1">
        <f t="shared" si="35"/>
        <v>8.2381788903528042E-2</v>
      </c>
    </row>
    <row r="529" spans="1:17" x14ac:dyDescent="0.3">
      <c r="A529" t="s">
        <v>32</v>
      </c>
      <c r="B529" t="s">
        <v>801</v>
      </c>
      <c r="C529" t="s">
        <v>127</v>
      </c>
      <c r="D529" t="s">
        <v>114</v>
      </c>
      <c r="E529" s="1">
        <v>37.282608695652172</v>
      </c>
      <c r="F529" s="1">
        <v>0</v>
      </c>
      <c r="G529" s="1">
        <v>0</v>
      </c>
      <c r="H529" s="1">
        <v>0</v>
      </c>
      <c r="I529" s="1">
        <v>0</v>
      </c>
      <c r="J529" s="1">
        <v>0</v>
      </c>
      <c r="K529" s="1">
        <v>0</v>
      </c>
      <c r="L529" s="1">
        <f t="shared" si="32"/>
        <v>0</v>
      </c>
      <c r="M529" s="1">
        <f t="shared" si="33"/>
        <v>0</v>
      </c>
      <c r="N529" s="1">
        <v>0</v>
      </c>
      <c r="O529" s="1">
        <v>0</v>
      </c>
      <c r="P529" s="1">
        <f t="shared" si="34"/>
        <v>0</v>
      </c>
      <c r="Q529" s="1">
        <f t="shared" si="35"/>
        <v>0</v>
      </c>
    </row>
    <row r="530" spans="1:17" x14ac:dyDescent="0.3">
      <c r="A530" t="s">
        <v>32</v>
      </c>
      <c r="B530" t="s">
        <v>802</v>
      </c>
      <c r="C530" t="s">
        <v>196</v>
      </c>
      <c r="D530" t="s">
        <v>197</v>
      </c>
      <c r="E530" s="1">
        <v>142.16304347826087</v>
      </c>
      <c r="F530" s="1">
        <v>5.3043478260869561</v>
      </c>
      <c r="G530" s="1">
        <v>0</v>
      </c>
      <c r="H530" s="1">
        <v>0</v>
      </c>
      <c r="I530" s="1">
        <v>0</v>
      </c>
      <c r="J530" s="1">
        <v>0</v>
      </c>
      <c r="K530" s="1">
        <v>24.853260869565219</v>
      </c>
      <c r="L530" s="1">
        <f t="shared" si="32"/>
        <v>24.853260869565219</v>
      </c>
      <c r="M530" s="1">
        <f t="shared" si="33"/>
        <v>0.17482223411575809</v>
      </c>
      <c r="N530" s="1">
        <v>0</v>
      </c>
      <c r="O530" s="1">
        <v>15.913043478260869</v>
      </c>
      <c r="P530" s="1">
        <f t="shared" si="34"/>
        <v>15.913043478260869</v>
      </c>
      <c r="Q530" s="1">
        <f t="shared" si="35"/>
        <v>0.11193516323877972</v>
      </c>
    </row>
    <row r="531" spans="1:17" x14ac:dyDescent="0.3">
      <c r="A531" t="s">
        <v>32</v>
      </c>
      <c r="B531" t="s">
        <v>803</v>
      </c>
      <c r="C531" t="s">
        <v>296</v>
      </c>
      <c r="D531" t="s">
        <v>297</v>
      </c>
      <c r="E531" s="1">
        <v>111.6304347826087</v>
      </c>
      <c r="F531" s="1">
        <v>5.2173913043478262</v>
      </c>
      <c r="G531" s="1">
        <v>0.43043478260869622</v>
      </c>
      <c r="H531" s="1">
        <v>0.5942391304347826</v>
      </c>
      <c r="I531" s="1">
        <v>0</v>
      </c>
      <c r="J531" s="1">
        <v>5.1123913043478248</v>
      </c>
      <c r="K531" s="1">
        <v>0</v>
      </c>
      <c r="L531" s="1">
        <f t="shared" si="32"/>
        <v>5.1123913043478248</v>
      </c>
      <c r="M531" s="1">
        <f t="shared" si="33"/>
        <v>4.5797468354430368E-2</v>
      </c>
      <c r="N531" s="1">
        <v>0</v>
      </c>
      <c r="O531" s="1">
        <v>5.5652173913043477</v>
      </c>
      <c r="P531" s="1">
        <f t="shared" si="34"/>
        <v>5.5652173913043477</v>
      </c>
      <c r="Q531" s="1">
        <f t="shared" si="35"/>
        <v>4.9853943524829594E-2</v>
      </c>
    </row>
    <row r="532" spans="1:17" x14ac:dyDescent="0.3">
      <c r="A532" t="s">
        <v>32</v>
      </c>
      <c r="B532" t="s">
        <v>804</v>
      </c>
      <c r="C532" t="s">
        <v>38</v>
      </c>
      <c r="D532" t="s">
        <v>39</v>
      </c>
      <c r="E532" s="1">
        <v>100.34782608695652</v>
      </c>
      <c r="F532" s="1">
        <v>5.7391304347826084</v>
      </c>
      <c r="G532" s="1">
        <v>0.54347826086956519</v>
      </c>
      <c r="H532" s="1">
        <v>0</v>
      </c>
      <c r="I532" s="1">
        <v>0.91304347826086951</v>
      </c>
      <c r="J532" s="1">
        <v>5.3913043478260869</v>
      </c>
      <c r="K532" s="1">
        <v>0</v>
      </c>
      <c r="L532" s="1">
        <f t="shared" si="32"/>
        <v>5.3913043478260869</v>
      </c>
      <c r="M532" s="1">
        <f t="shared" si="33"/>
        <v>5.3726169844020802E-2</v>
      </c>
      <c r="N532" s="1">
        <v>5.1304347826086953</v>
      </c>
      <c r="O532" s="1">
        <v>4.9565217391304346</v>
      </c>
      <c r="P532" s="1">
        <f t="shared" si="34"/>
        <v>10.086956521739129</v>
      </c>
      <c r="Q532" s="1">
        <f t="shared" si="35"/>
        <v>0.10051993067590988</v>
      </c>
    </row>
    <row r="533" spans="1:17" x14ac:dyDescent="0.3">
      <c r="A533" t="s">
        <v>32</v>
      </c>
      <c r="B533" t="s">
        <v>805</v>
      </c>
      <c r="C533" t="s">
        <v>196</v>
      </c>
      <c r="D533" t="s">
        <v>197</v>
      </c>
      <c r="E533" s="1">
        <v>98.695652173913047</v>
      </c>
      <c r="F533" s="1">
        <v>5.7391304347826084</v>
      </c>
      <c r="G533" s="1">
        <v>0.39130434782608697</v>
      </c>
      <c r="H533" s="1">
        <v>0.44565217391304346</v>
      </c>
      <c r="I533" s="1">
        <v>1.8369565217391304</v>
      </c>
      <c r="J533" s="1">
        <v>5.438695652173914</v>
      </c>
      <c r="K533" s="1">
        <v>4.7569565217391299</v>
      </c>
      <c r="L533" s="1">
        <f t="shared" si="32"/>
        <v>10.195652173913043</v>
      </c>
      <c r="M533" s="1">
        <f t="shared" si="33"/>
        <v>0.10330396475770924</v>
      </c>
      <c r="N533" s="1">
        <v>5.3913043478260869</v>
      </c>
      <c r="O533" s="1">
        <v>2.2957608695652176</v>
      </c>
      <c r="P533" s="1">
        <f t="shared" si="34"/>
        <v>7.6870652173913046</v>
      </c>
      <c r="Q533" s="1">
        <f t="shared" si="35"/>
        <v>7.7886563876651979E-2</v>
      </c>
    </row>
    <row r="534" spans="1:17" x14ac:dyDescent="0.3">
      <c r="A534" t="s">
        <v>32</v>
      </c>
      <c r="B534" t="s">
        <v>806</v>
      </c>
      <c r="C534" t="s">
        <v>222</v>
      </c>
      <c r="D534" t="s">
        <v>223</v>
      </c>
      <c r="E534" s="1">
        <v>116.44565217391305</v>
      </c>
      <c r="F534" s="1">
        <v>5.7391304347826084</v>
      </c>
      <c r="G534" s="1">
        <v>0</v>
      </c>
      <c r="H534" s="1">
        <v>0.60869565217391308</v>
      </c>
      <c r="I534" s="1">
        <v>0</v>
      </c>
      <c r="J534" s="1">
        <v>5.8814130434782603</v>
      </c>
      <c r="K534" s="1">
        <v>10.4175</v>
      </c>
      <c r="L534" s="1">
        <f t="shared" si="32"/>
        <v>16.298913043478262</v>
      </c>
      <c r="M534" s="1">
        <f t="shared" si="33"/>
        <v>0.13997012974890322</v>
      </c>
      <c r="N534" s="1">
        <v>5.5652173913043477</v>
      </c>
      <c r="O534" s="1">
        <v>4.9146739130434778</v>
      </c>
      <c r="P534" s="1">
        <f t="shared" si="34"/>
        <v>10.479891304347825</v>
      </c>
      <c r="Q534" s="1">
        <f t="shared" si="35"/>
        <v>8.9998133109306447E-2</v>
      </c>
    </row>
    <row r="535" spans="1:17" x14ac:dyDescent="0.3">
      <c r="A535" t="s">
        <v>32</v>
      </c>
      <c r="B535" t="s">
        <v>807</v>
      </c>
      <c r="C535" t="s">
        <v>808</v>
      </c>
      <c r="D535" t="s">
        <v>84</v>
      </c>
      <c r="E535" s="1">
        <v>200.5108695652174</v>
      </c>
      <c r="F535" s="1">
        <v>5.7391304347826084</v>
      </c>
      <c r="G535" s="1">
        <v>0</v>
      </c>
      <c r="H535" s="1">
        <v>0.44565217391304346</v>
      </c>
      <c r="I535" s="1">
        <v>16.163043478260871</v>
      </c>
      <c r="J535" s="1">
        <v>4.9623913043478254</v>
      </c>
      <c r="K535" s="1">
        <v>21.614130434782606</v>
      </c>
      <c r="L535" s="1">
        <f t="shared" si="32"/>
        <v>26.576521739130431</v>
      </c>
      <c r="M535" s="1">
        <f t="shared" si="33"/>
        <v>0.13254404510218462</v>
      </c>
      <c r="N535" s="1">
        <v>4.6956521739130439</v>
      </c>
      <c r="O535" s="1">
        <v>10.280543478260869</v>
      </c>
      <c r="P535" s="1">
        <f t="shared" si="34"/>
        <v>14.976195652173914</v>
      </c>
      <c r="Q535" s="1">
        <f t="shared" si="35"/>
        <v>7.4690193527402832E-2</v>
      </c>
    </row>
    <row r="536" spans="1:17" x14ac:dyDescent="0.3">
      <c r="A536" t="s">
        <v>32</v>
      </c>
      <c r="B536" t="s">
        <v>809</v>
      </c>
      <c r="C536" t="s">
        <v>486</v>
      </c>
      <c r="D536" t="s">
        <v>84</v>
      </c>
      <c r="E536" s="1">
        <v>117.65217391304348</v>
      </c>
      <c r="F536" s="1">
        <v>5.7391304347826084</v>
      </c>
      <c r="G536" s="1">
        <v>0</v>
      </c>
      <c r="H536" s="1">
        <v>0.51902173913043481</v>
      </c>
      <c r="I536" s="1">
        <v>1.8695652173913044</v>
      </c>
      <c r="J536" s="1">
        <v>5.6932608695652167</v>
      </c>
      <c r="K536" s="1">
        <v>2.3613043478260867</v>
      </c>
      <c r="L536" s="1">
        <f t="shared" si="32"/>
        <v>8.0545652173913034</v>
      </c>
      <c r="M536" s="1">
        <f t="shared" si="33"/>
        <v>6.8460827790096074E-2</v>
      </c>
      <c r="N536" s="1">
        <v>5.6865217391304341</v>
      </c>
      <c r="O536" s="1">
        <v>9.6304347826086947E-2</v>
      </c>
      <c r="P536" s="1">
        <f t="shared" si="34"/>
        <v>5.7828260869565211</v>
      </c>
      <c r="Q536" s="1">
        <f t="shared" si="35"/>
        <v>4.9151884700665179E-2</v>
      </c>
    </row>
    <row r="537" spans="1:17" x14ac:dyDescent="0.3">
      <c r="A537" t="s">
        <v>32</v>
      </c>
      <c r="B537" t="s">
        <v>810</v>
      </c>
      <c r="C537" t="s">
        <v>632</v>
      </c>
      <c r="D537" t="s">
        <v>105</v>
      </c>
      <c r="E537" s="1">
        <v>100.31521739130434</v>
      </c>
      <c r="F537" s="1">
        <v>6.2608695652173916</v>
      </c>
      <c r="G537" s="1">
        <v>0</v>
      </c>
      <c r="H537" s="1">
        <v>0.4375</v>
      </c>
      <c r="I537" s="1">
        <v>1.1847826086956521</v>
      </c>
      <c r="J537" s="1">
        <v>5.7283695652173927</v>
      </c>
      <c r="K537" s="1">
        <v>0.18228260869565216</v>
      </c>
      <c r="L537" s="1">
        <f t="shared" si="32"/>
        <v>5.9106521739130446</v>
      </c>
      <c r="M537" s="1">
        <f t="shared" si="33"/>
        <v>5.8920793152020819E-2</v>
      </c>
      <c r="N537" s="1">
        <v>5.1304347826086953</v>
      </c>
      <c r="O537" s="1">
        <v>0.93771739130434784</v>
      </c>
      <c r="P537" s="1">
        <f t="shared" si="34"/>
        <v>6.0681521739130435</v>
      </c>
      <c r="Q537" s="1">
        <f t="shared" si="35"/>
        <v>6.0490844078448375E-2</v>
      </c>
    </row>
    <row r="538" spans="1:17" x14ac:dyDescent="0.3">
      <c r="A538" t="s">
        <v>32</v>
      </c>
      <c r="B538" t="s">
        <v>811</v>
      </c>
      <c r="C538" t="s">
        <v>127</v>
      </c>
      <c r="D538" t="s">
        <v>114</v>
      </c>
      <c r="E538" s="1">
        <v>150.39130434782609</v>
      </c>
      <c r="F538" s="1">
        <v>10.434782608695652</v>
      </c>
      <c r="G538" s="1">
        <v>0</v>
      </c>
      <c r="H538" s="1">
        <v>0.79619565217391308</v>
      </c>
      <c r="I538" s="1">
        <v>1.3043478260869565</v>
      </c>
      <c r="J538" s="1">
        <v>6.0980434782608679</v>
      </c>
      <c r="K538" s="1">
        <v>0</v>
      </c>
      <c r="L538" s="1">
        <f t="shared" si="32"/>
        <v>6.0980434782608679</v>
      </c>
      <c r="M538" s="1">
        <f t="shared" si="33"/>
        <v>4.0547846198323204E-2</v>
      </c>
      <c r="N538" s="1">
        <v>5.4598913043478259</v>
      </c>
      <c r="O538" s="1">
        <v>5.9033695652173899</v>
      </c>
      <c r="P538" s="1">
        <f t="shared" si="34"/>
        <v>11.363260869565217</v>
      </c>
      <c r="Q538" s="1">
        <f t="shared" si="35"/>
        <v>7.555796472969066E-2</v>
      </c>
    </row>
    <row r="539" spans="1:17" x14ac:dyDescent="0.3">
      <c r="A539" t="s">
        <v>32</v>
      </c>
      <c r="B539" t="s">
        <v>812</v>
      </c>
      <c r="C539" t="s">
        <v>813</v>
      </c>
      <c r="D539" t="s">
        <v>223</v>
      </c>
      <c r="E539" s="1">
        <v>159.78260869565219</v>
      </c>
      <c r="F539" s="1">
        <v>5.7391304347826084</v>
      </c>
      <c r="G539" s="1">
        <v>0</v>
      </c>
      <c r="H539" s="1">
        <v>1.2173913043478262</v>
      </c>
      <c r="I539" s="1">
        <v>5.434782608695652E-2</v>
      </c>
      <c r="J539" s="1">
        <v>5.0972826086956511</v>
      </c>
      <c r="K539" s="1">
        <v>14.804891304347823</v>
      </c>
      <c r="L539" s="1">
        <f t="shared" si="32"/>
        <v>19.902173913043473</v>
      </c>
      <c r="M539" s="1">
        <f t="shared" si="33"/>
        <v>0.12455782312925166</v>
      </c>
      <c r="N539" s="1">
        <v>5.1676086956521754</v>
      </c>
      <c r="O539" s="1">
        <v>4.9852173913043467</v>
      </c>
      <c r="P539" s="1">
        <f t="shared" si="34"/>
        <v>10.152826086956523</v>
      </c>
      <c r="Q539" s="1">
        <f t="shared" si="35"/>
        <v>6.354149659863946E-2</v>
      </c>
    </row>
    <row r="540" spans="1:17" x14ac:dyDescent="0.3">
      <c r="A540" t="s">
        <v>32</v>
      </c>
      <c r="B540" t="s">
        <v>814</v>
      </c>
      <c r="C540" t="s">
        <v>262</v>
      </c>
      <c r="D540" t="s">
        <v>263</v>
      </c>
      <c r="E540" s="1">
        <v>88.184782608695656</v>
      </c>
      <c r="F540" s="1">
        <v>5.7391304347826084</v>
      </c>
      <c r="G540" s="1">
        <v>0</v>
      </c>
      <c r="H540" s="1">
        <v>0.44021739130434784</v>
      </c>
      <c r="I540" s="1">
        <v>1.5869565217391304</v>
      </c>
      <c r="J540" s="1">
        <v>2.823804347826087</v>
      </c>
      <c r="K540" s="1">
        <v>4.7721739130434786</v>
      </c>
      <c r="L540" s="1">
        <f t="shared" si="32"/>
        <v>7.5959782608695656</v>
      </c>
      <c r="M540" s="1">
        <f t="shared" si="33"/>
        <v>8.6137063971403915E-2</v>
      </c>
      <c r="N540" s="1">
        <v>5.3913043478260869</v>
      </c>
      <c r="O540" s="1">
        <v>0</v>
      </c>
      <c r="P540" s="1">
        <f t="shared" si="34"/>
        <v>5.3913043478260869</v>
      </c>
      <c r="Q540" s="1">
        <f t="shared" si="35"/>
        <v>6.1136447676568464E-2</v>
      </c>
    </row>
    <row r="541" spans="1:17" x14ac:dyDescent="0.3">
      <c r="A541" t="s">
        <v>32</v>
      </c>
      <c r="B541" t="s">
        <v>815</v>
      </c>
      <c r="C541" t="s">
        <v>108</v>
      </c>
      <c r="D541" t="s">
        <v>70</v>
      </c>
      <c r="E541" s="1">
        <v>57.086956521739133</v>
      </c>
      <c r="F541" s="1">
        <v>5.7391304347826084</v>
      </c>
      <c r="G541" s="1">
        <v>0</v>
      </c>
      <c r="H541" s="1">
        <v>0.30978260869565216</v>
      </c>
      <c r="I541" s="1">
        <v>1.1304347826086956</v>
      </c>
      <c r="J541" s="1">
        <v>4.9472826086956525</v>
      </c>
      <c r="K541" s="1">
        <v>3.4644565217391308</v>
      </c>
      <c r="L541" s="1">
        <f t="shared" si="32"/>
        <v>8.4117391304347837</v>
      </c>
      <c r="M541" s="1">
        <f t="shared" si="33"/>
        <v>0.14734958111195737</v>
      </c>
      <c r="N541" s="1">
        <v>5.1628260869565228</v>
      </c>
      <c r="O541" s="1">
        <v>0.72</v>
      </c>
      <c r="P541" s="1">
        <f t="shared" si="34"/>
        <v>5.8828260869565225</v>
      </c>
      <c r="Q541" s="1">
        <f t="shared" si="35"/>
        <v>0.10305026656511806</v>
      </c>
    </row>
    <row r="542" spans="1:17" x14ac:dyDescent="0.3">
      <c r="A542" t="s">
        <v>32</v>
      </c>
      <c r="B542" t="s">
        <v>816</v>
      </c>
      <c r="C542" t="s">
        <v>97</v>
      </c>
      <c r="D542" t="s">
        <v>35</v>
      </c>
      <c r="E542" s="1">
        <v>100.59782608695652</v>
      </c>
      <c r="F542" s="1">
        <v>5.7391304347826084</v>
      </c>
      <c r="G542" s="1">
        <v>0</v>
      </c>
      <c r="H542" s="1">
        <v>0.48369565217391303</v>
      </c>
      <c r="I542" s="1">
        <v>2.2717391304347827</v>
      </c>
      <c r="J542" s="1">
        <v>5.2295652173913059</v>
      </c>
      <c r="K542" s="1">
        <v>7.2725000000000009</v>
      </c>
      <c r="L542" s="1">
        <f t="shared" si="32"/>
        <v>12.502065217391307</v>
      </c>
      <c r="M542" s="1">
        <f t="shared" si="33"/>
        <v>0.12427768773635875</v>
      </c>
      <c r="N542" s="1">
        <v>4.9147826086956528</v>
      </c>
      <c r="O542" s="1">
        <v>4.6002173913043469</v>
      </c>
      <c r="P542" s="1">
        <f t="shared" si="34"/>
        <v>9.5150000000000006</v>
      </c>
      <c r="Q542" s="1">
        <f t="shared" si="35"/>
        <v>9.4584548892490558E-2</v>
      </c>
    </row>
    <row r="543" spans="1:17" x14ac:dyDescent="0.3">
      <c r="A543" t="s">
        <v>32</v>
      </c>
      <c r="B543" t="s">
        <v>817</v>
      </c>
      <c r="C543" t="s">
        <v>266</v>
      </c>
      <c r="D543" t="s">
        <v>267</v>
      </c>
      <c r="E543" s="1">
        <v>119.16304347826087</v>
      </c>
      <c r="F543" s="1">
        <v>6</v>
      </c>
      <c r="G543" s="1">
        <v>0</v>
      </c>
      <c r="H543" s="1">
        <v>0.625</v>
      </c>
      <c r="I543" s="1">
        <v>2.3695652173913042</v>
      </c>
      <c r="J543" s="1">
        <v>5.8246739130434779</v>
      </c>
      <c r="K543" s="1">
        <v>10.063152173913045</v>
      </c>
      <c r="L543" s="1">
        <f t="shared" si="32"/>
        <v>15.887826086956522</v>
      </c>
      <c r="M543" s="1">
        <f t="shared" si="33"/>
        <v>0.13332846848490376</v>
      </c>
      <c r="N543" s="1">
        <v>5.7391304347826084</v>
      </c>
      <c r="O543" s="1">
        <v>4.6594565217391315</v>
      </c>
      <c r="P543" s="1">
        <f t="shared" si="34"/>
        <v>10.39858695652174</v>
      </c>
      <c r="Q543" s="1">
        <f t="shared" si="35"/>
        <v>8.7263522758369058E-2</v>
      </c>
    </row>
    <row r="544" spans="1:17" x14ac:dyDescent="0.3">
      <c r="A544" t="s">
        <v>32</v>
      </c>
      <c r="B544" t="s">
        <v>818</v>
      </c>
      <c r="C544" t="s">
        <v>296</v>
      </c>
      <c r="D544" t="s">
        <v>297</v>
      </c>
      <c r="E544" s="1">
        <v>55.728260869565219</v>
      </c>
      <c r="F544" s="1">
        <v>5.4782608695652177</v>
      </c>
      <c r="G544" s="1">
        <v>0.34782608695652173</v>
      </c>
      <c r="H544" s="1">
        <v>0.19565217391304349</v>
      </c>
      <c r="I544" s="1">
        <v>0.19565217391304349</v>
      </c>
      <c r="J544" s="1">
        <v>4.2690217391304346</v>
      </c>
      <c r="K544" s="1">
        <v>16.122282608695652</v>
      </c>
      <c r="L544" s="1">
        <f t="shared" si="32"/>
        <v>20.391304347826086</v>
      </c>
      <c r="M544" s="1">
        <f t="shared" si="33"/>
        <v>0.36590598790715817</v>
      </c>
      <c r="N544" s="1">
        <v>0</v>
      </c>
      <c r="O544" s="1">
        <v>0</v>
      </c>
      <c r="P544" s="1">
        <f t="shared" si="34"/>
        <v>0</v>
      </c>
      <c r="Q544" s="1">
        <f t="shared" si="35"/>
        <v>0</v>
      </c>
    </row>
    <row r="545" spans="1:17" x14ac:dyDescent="0.3">
      <c r="A545" t="s">
        <v>32</v>
      </c>
      <c r="B545" t="s">
        <v>819</v>
      </c>
      <c r="C545" t="s">
        <v>284</v>
      </c>
      <c r="D545" t="s">
        <v>84</v>
      </c>
      <c r="E545" s="1">
        <v>142.89130434782609</v>
      </c>
      <c r="F545" s="1">
        <v>5.6521739130434785</v>
      </c>
      <c r="G545" s="1">
        <v>0.65217391304347827</v>
      </c>
      <c r="H545" s="1">
        <v>0</v>
      </c>
      <c r="I545" s="1">
        <v>8.8695652173913047</v>
      </c>
      <c r="J545" s="1">
        <v>5.7391304347826084</v>
      </c>
      <c r="K545" s="1">
        <v>10.364130434782609</v>
      </c>
      <c r="L545" s="1">
        <f t="shared" si="32"/>
        <v>16.103260869565219</v>
      </c>
      <c r="M545" s="1">
        <f t="shared" si="33"/>
        <v>0.11269587707287389</v>
      </c>
      <c r="N545" s="1">
        <v>11.339130434782616</v>
      </c>
      <c r="O545" s="1">
        <v>0</v>
      </c>
      <c r="P545" s="1">
        <f t="shared" si="34"/>
        <v>11.339130434782616</v>
      </c>
      <c r="Q545" s="1">
        <f t="shared" si="35"/>
        <v>7.9354936862924136E-2</v>
      </c>
    </row>
    <row r="546" spans="1:17" x14ac:dyDescent="0.3">
      <c r="A546" t="s">
        <v>32</v>
      </c>
      <c r="B546" t="s">
        <v>820</v>
      </c>
      <c r="C546" t="s">
        <v>228</v>
      </c>
      <c r="D546" t="s">
        <v>57</v>
      </c>
      <c r="E546" s="1">
        <v>24.804347826086957</v>
      </c>
      <c r="F546" s="1">
        <v>4.8695652173913047</v>
      </c>
      <c r="G546" s="1">
        <v>3.2608695652173912E-2</v>
      </c>
      <c r="H546" s="1">
        <v>0</v>
      </c>
      <c r="I546" s="1">
        <v>2.2717391304347827</v>
      </c>
      <c r="J546" s="1">
        <v>0</v>
      </c>
      <c r="K546" s="1">
        <v>0</v>
      </c>
      <c r="L546" s="1">
        <f t="shared" si="32"/>
        <v>0</v>
      </c>
      <c r="M546" s="1">
        <f t="shared" si="33"/>
        <v>0</v>
      </c>
      <c r="N546" s="1">
        <v>1.6005434782608696</v>
      </c>
      <c r="O546" s="1">
        <v>0</v>
      </c>
      <c r="P546" s="1">
        <f t="shared" si="34"/>
        <v>1.6005434782608696</v>
      </c>
      <c r="Q546" s="1">
        <f t="shared" si="35"/>
        <v>6.4526730937773877E-2</v>
      </c>
    </row>
    <row r="547" spans="1:17" x14ac:dyDescent="0.3">
      <c r="A547" t="s">
        <v>32</v>
      </c>
      <c r="B547" t="s">
        <v>821</v>
      </c>
      <c r="C547" t="s">
        <v>152</v>
      </c>
      <c r="D547" t="s">
        <v>60</v>
      </c>
      <c r="E547" s="1">
        <v>165.32608695652175</v>
      </c>
      <c r="F547" s="1">
        <v>4.6956521739130439</v>
      </c>
      <c r="G547" s="1">
        <v>9.7826086956521743E-2</v>
      </c>
      <c r="H547" s="1">
        <v>0.73576086956521747</v>
      </c>
      <c r="I547" s="1">
        <v>7.7826086956521738</v>
      </c>
      <c r="J547" s="1">
        <v>7.3586956521739131</v>
      </c>
      <c r="K547" s="1">
        <v>0</v>
      </c>
      <c r="L547" s="1">
        <f t="shared" si="32"/>
        <v>7.3586956521739131</v>
      </c>
      <c r="M547" s="1">
        <f t="shared" si="33"/>
        <v>4.4510190664036817E-2</v>
      </c>
      <c r="N547" s="1">
        <v>5.625</v>
      </c>
      <c r="O547" s="1">
        <v>30.698369565217391</v>
      </c>
      <c r="P547" s="1">
        <f t="shared" si="34"/>
        <v>36.323369565217391</v>
      </c>
      <c r="Q547" s="1">
        <f t="shared" si="35"/>
        <v>0.21970742932281392</v>
      </c>
    </row>
    <row r="548" spans="1:17" x14ac:dyDescent="0.3">
      <c r="A548" t="s">
        <v>32</v>
      </c>
      <c r="B548" t="s">
        <v>822</v>
      </c>
      <c r="C548" t="s">
        <v>266</v>
      </c>
      <c r="D548" t="s">
        <v>267</v>
      </c>
      <c r="E548" s="1">
        <v>170.07608695652175</v>
      </c>
      <c r="F548" s="1">
        <v>4.2934782608695654</v>
      </c>
      <c r="G548" s="1">
        <v>0.36956521739130432</v>
      </c>
      <c r="H548" s="1">
        <v>0.73369565217391308</v>
      </c>
      <c r="I548" s="1">
        <v>5.4347826086956523</v>
      </c>
      <c r="J548" s="1">
        <v>4.1032608695652177</v>
      </c>
      <c r="K548" s="1">
        <v>0</v>
      </c>
      <c r="L548" s="1">
        <f t="shared" si="32"/>
        <v>4.1032608695652177</v>
      </c>
      <c r="M548" s="1">
        <f t="shared" si="33"/>
        <v>2.4126030548987026E-2</v>
      </c>
      <c r="N548" s="1">
        <v>17.540760869565219</v>
      </c>
      <c r="O548" s="1">
        <v>12.516304347826088</v>
      </c>
      <c r="P548" s="1">
        <f t="shared" si="34"/>
        <v>30.057065217391305</v>
      </c>
      <c r="Q548" s="1">
        <f t="shared" si="35"/>
        <v>0.17672716814724868</v>
      </c>
    </row>
    <row r="549" spans="1:17" x14ac:dyDescent="0.3">
      <c r="A549" t="s">
        <v>32</v>
      </c>
      <c r="B549" t="s">
        <v>823</v>
      </c>
      <c r="C549" t="s">
        <v>824</v>
      </c>
      <c r="D549" t="s">
        <v>66</v>
      </c>
      <c r="E549" s="1">
        <v>116.22826086956522</v>
      </c>
      <c r="F549" s="1">
        <v>10.347826086956522</v>
      </c>
      <c r="G549" s="1">
        <v>0.34782608695652173</v>
      </c>
      <c r="H549" s="1">
        <v>0.37771739130434784</v>
      </c>
      <c r="I549" s="1">
        <v>4.8369565217391308</v>
      </c>
      <c r="J549" s="1">
        <v>5.3043478260869561</v>
      </c>
      <c r="K549" s="1">
        <v>5.5244565217391308</v>
      </c>
      <c r="L549" s="1">
        <f t="shared" si="32"/>
        <v>10.828804347826086</v>
      </c>
      <c r="M549" s="1">
        <f t="shared" si="33"/>
        <v>9.3168427943514445E-2</v>
      </c>
      <c r="N549" s="1">
        <v>13.804347826086957</v>
      </c>
      <c r="O549" s="1">
        <v>7.1304347826086953</v>
      </c>
      <c r="P549" s="1">
        <f t="shared" si="34"/>
        <v>20.934782608695652</v>
      </c>
      <c r="Q549" s="1">
        <f t="shared" si="35"/>
        <v>0.18011783409707285</v>
      </c>
    </row>
    <row r="550" spans="1:17" x14ac:dyDescent="0.3">
      <c r="A550" t="s">
        <v>32</v>
      </c>
      <c r="B550" t="s">
        <v>825</v>
      </c>
      <c r="C550" t="s">
        <v>202</v>
      </c>
      <c r="D550" t="s">
        <v>70</v>
      </c>
      <c r="E550" s="1">
        <v>70.065217391304344</v>
      </c>
      <c r="F550" s="1">
        <v>5.3695652173913047</v>
      </c>
      <c r="G550" s="1">
        <v>0.39673913043478259</v>
      </c>
      <c r="H550" s="1">
        <v>0.38934782608695651</v>
      </c>
      <c r="I550" s="1">
        <v>2.1847826086956523</v>
      </c>
      <c r="J550" s="1">
        <v>0</v>
      </c>
      <c r="K550" s="1">
        <v>3.5597826086956523</v>
      </c>
      <c r="L550" s="1">
        <f t="shared" si="32"/>
        <v>3.5597826086956523</v>
      </c>
      <c r="M550" s="1">
        <f t="shared" si="33"/>
        <v>5.0806701830592618E-2</v>
      </c>
      <c r="N550" s="1">
        <v>5.0190217391304346</v>
      </c>
      <c r="O550" s="1">
        <v>11.638586956521738</v>
      </c>
      <c r="P550" s="1">
        <f t="shared" si="34"/>
        <v>16.657608695652172</v>
      </c>
      <c r="Q550" s="1">
        <f t="shared" si="35"/>
        <v>0.2377443375736891</v>
      </c>
    </row>
    <row r="551" spans="1:17" x14ac:dyDescent="0.3">
      <c r="A551" t="s">
        <v>32</v>
      </c>
      <c r="B551" t="s">
        <v>826</v>
      </c>
      <c r="C551" t="s">
        <v>157</v>
      </c>
      <c r="D551" t="s">
        <v>158</v>
      </c>
      <c r="E551" s="1">
        <v>103.96739130434783</v>
      </c>
      <c r="F551" s="1">
        <v>4.8695652173913047</v>
      </c>
      <c r="G551" s="1">
        <v>0.23152173913043472</v>
      </c>
      <c r="H551" s="1">
        <v>0.40489130434782611</v>
      </c>
      <c r="I551" s="1">
        <v>5.8369565217391308</v>
      </c>
      <c r="J551" s="1">
        <v>6.0733695652173916</v>
      </c>
      <c r="K551" s="1">
        <v>0</v>
      </c>
      <c r="L551" s="1">
        <f t="shared" si="32"/>
        <v>6.0733695652173916</v>
      </c>
      <c r="M551" s="1">
        <f t="shared" si="33"/>
        <v>5.8416100365917406E-2</v>
      </c>
      <c r="N551" s="1">
        <v>22.567934782608695</v>
      </c>
      <c r="O551" s="1">
        <v>0</v>
      </c>
      <c r="P551" s="1">
        <f t="shared" si="34"/>
        <v>22.567934782608695</v>
      </c>
      <c r="Q551" s="1">
        <f t="shared" si="35"/>
        <v>0.21706743335075795</v>
      </c>
    </row>
    <row r="552" spans="1:17" x14ac:dyDescent="0.3">
      <c r="A552" t="s">
        <v>32</v>
      </c>
      <c r="B552" t="s">
        <v>827</v>
      </c>
      <c r="C552" t="s">
        <v>665</v>
      </c>
      <c r="D552" t="s">
        <v>49</v>
      </c>
      <c r="E552" s="1">
        <v>115.60869565217391</v>
      </c>
      <c r="F552" s="1">
        <v>5.0380434782608692</v>
      </c>
      <c r="G552" s="1">
        <v>5.9782608695652176E-2</v>
      </c>
      <c r="H552" s="1">
        <v>0.64510869565217421</v>
      </c>
      <c r="I552" s="1">
        <v>5.3804347826086953</v>
      </c>
      <c r="J552" s="1">
        <v>5.8288043478260869</v>
      </c>
      <c r="K552" s="1">
        <v>0</v>
      </c>
      <c r="L552" s="1">
        <f t="shared" si="32"/>
        <v>5.8288043478260869</v>
      </c>
      <c r="M552" s="1">
        <f t="shared" si="33"/>
        <v>5.0418390372320425E-2</v>
      </c>
      <c r="N552" s="1">
        <v>11.307065217391305</v>
      </c>
      <c r="O552" s="1">
        <v>12.059782608695652</v>
      </c>
      <c r="P552" s="1">
        <f t="shared" si="34"/>
        <v>23.366847826086957</v>
      </c>
      <c r="Q552" s="1">
        <f t="shared" si="35"/>
        <v>0.20212015795411811</v>
      </c>
    </row>
    <row r="553" spans="1:17" x14ac:dyDescent="0.3">
      <c r="A553" t="s">
        <v>32</v>
      </c>
      <c r="B553" t="s">
        <v>828</v>
      </c>
      <c r="C553" t="s">
        <v>91</v>
      </c>
      <c r="D553" t="s">
        <v>92</v>
      </c>
      <c r="E553" s="1">
        <v>115.32608695652173</v>
      </c>
      <c r="F553" s="1">
        <v>10.771739130434783</v>
      </c>
      <c r="G553" s="1">
        <v>0.16304347826086957</v>
      </c>
      <c r="H553" s="1">
        <v>0</v>
      </c>
      <c r="I553" s="1">
        <v>5.8260869565217392</v>
      </c>
      <c r="J553" s="1">
        <v>5.3423913043478262</v>
      </c>
      <c r="K553" s="1">
        <v>0</v>
      </c>
      <c r="L553" s="1">
        <f t="shared" si="32"/>
        <v>5.3423913043478262</v>
      </c>
      <c r="M553" s="1">
        <f t="shared" si="33"/>
        <v>4.6324222431668241E-2</v>
      </c>
      <c r="N553" s="1">
        <v>12.986413043478262</v>
      </c>
      <c r="O553" s="1">
        <v>15.342391304347826</v>
      </c>
      <c r="P553" s="1">
        <f t="shared" si="34"/>
        <v>28.328804347826086</v>
      </c>
      <c r="Q553" s="1">
        <f t="shared" si="35"/>
        <v>0.24564090480678605</v>
      </c>
    </row>
    <row r="554" spans="1:17" x14ac:dyDescent="0.3">
      <c r="A554" t="s">
        <v>32</v>
      </c>
      <c r="B554" t="s">
        <v>829</v>
      </c>
      <c r="C554" t="s">
        <v>291</v>
      </c>
      <c r="D554" t="s">
        <v>74</v>
      </c>
      <c r="E554" s="1">
        <v>166.45652173913044</v>
      </c>
      <c r="F554" s="1">
        <v>5.4782608695652177</v>
      </c>
      <c r="G554" s="1">
        <v>0.22826086956521738</v>
      </c>
      <c r="H554" s="1">
        <v>0.31793478260869568</v>
      </c>
      <c r="I554" s="1">
        <v>7.3695652173913047</v>
      </c>
      <c r="J554" s="1">
        <v>5.3043478260869561</v>
      </c>
      <c r="K554" s="1">
        <v>7.6739130434782608</v>
      </c>
      <c r="L554" s="1">
        <f t="shared" si="32"/>
        <v>12.978260869565217</v>
      </c>
      <c r="M554" s="1">
        <f t="shared" si="33"/>
        <v>7.7967872534935354E-2</v>
      </c>
      <c r="N554" s="1">
        <v>12.119565217391305</v>
      </c>
      <c r="O554" s="1">
        <v>21.002717391304348</v>
      </c>
      <c r="P554" s="1">
        <f t="shared" si="34"/>
        <v>33.122282608695656</v>
      </c>
      <c r="Q554" s="1">
        <f t="shared" si="35"/>
        <v>0.19898458926472512</v>
      </c>
    </row>
    <row r="555" spans="1:17" x14ac:dyDescent="0.3">
      <c r="A555" t="s">
        <v>32</v>
      </c>
      <c r="B555" t="s">
        <v>830</v>
      </c>
      <c r="C555" t="s">
        <v>110</v>
      </c>
      <c r="D555" t="s">
        <v>111</v>
      </c>
      <c r="E555" s="1">
        <v>114.81521739130434</v>
      </c>
      <c r="F555" s="1">
        <v>5.7336956521739131</v>
      </c>
      <c r="G555" s="1">
        <v>6.5217391304347824E-2</v>
      </c>
      <c r="H555" s="1">
        <v>0.56923913043478258</v>
      </c>
      <c r="I555" s="1">
        <v>3.9347826086956523</v>
      </c>
      <c r="J555" s="1">
        <v>5.2527173913043477</v>
      </c>
      <c r="K555" s="1">
        <v>16.788043478260871</v>
      </c>
      <c r="L555" s="1">
        <f t="shared" si="32"/>
        <v>22.040760869565219</v>
      </c>
      <c r="M555" s="1">
        <f t="shared" si="33"/>
        <v>0.19196724415412289</v>
      </c>
      <c r="N555" s="1">
        <v>5.6168478260869561</v>
      </c>
      <c r="O555" s="1">
        <v>21.516304347826086</v>
      </c>
      <c r="P555" s="1">
        <f t="shared" si="34"/>
        <v>27.133152173913043</v>
      </c>
      <c r="Q555" s="1">
        <f t="shared" si="35"/>
        <v>0.2363201741929376</v>
      </c>
    </row>
    <row r="556" spans="1:17" x14ac:dyDescent="0.3">
      <c r="A556" t="s">
        <v>32</v>
      </c>
      <c r="B556" t="s">
        <v>831</v>
      </c>
      <c r="C556" t="s">
        <v>832</v>
      </c>
      <c r="D556" t="s">
        <v>545</v>
      </c>
      <c r="E556" s="1">
        <v>173.78260869565219</v>
      </c>
      <c r="F556" s="1">
        <v>5.7391304347826084</v>
      </c>
      <c r="G556" s="1">
        <v>0.43206521739130432</v>
      </c>
      <c r="H556" s="1">
        <v>0.80913043478260871</v>
      </c>
      <c r="I556" s="1">
        <v>5.2173913043478262</v>
      </c>
      <c r="J556" s="1">
        <v>5.2717391304347823</v>
      </c>
      <c r="K556" s="1">
        <v>19.975543478260871</v>
      </c>
      <c r="L556" s="1">
        <f t="shared" si="32"/>
        <v>25.247282608695652</v>
      </c>
      <c r="M556" s="1">
        <f t="shared" si="33"/>
        <v>0.14528083562672003</v>
      </c>
      <c r="N556" s="1">
        <v>19.752717391304348</v>
      </c>
      <c r="O556" s="1">
        <v>12.584239130434783</v>
      </c>
      <c r="P556" s="1">
        <f t="shared" si="34"/>
        <v>32.336956521739133</v>
      </c>
      <c r="Q556" s="1">
        <f t="shared" si="35"/>
        <v>0.18607705779334502</v>
      </c>
    </row>
    <row r="557" spans="1:17" x14ac:dyDescent="0.3">
      <c r="A557" t="s">
        <v>32</v>
      </c>
      <c r="B557" t="s">
        <v>833</v>
      </c>
      <c r="C557" t="s">
        <v>611</v>
      </c>
      <c r="D557" t="s">
        <v>612</v>
      </c>
      <c r="E557" s="1">
        <v>171.93478260869566</v>
      </c>
      <c r="F557" s="1">
        <v>5.3043478260869561</v>
      </c>
      <c r="G557" s="1">
        <v>0.44021739130434784</v>
      </c>
      <c r="H557" s="1">
        <v>0.82336956521739135</v>
      </c>
      <c r="I557" s="1">
        <v>6.75</v>
      </c>
      <c r="J557" s="1">
        <v>5.5652173913043477</v>
      </c>
      <c r="K557" s="1">
        <v>3.9836956521739131</v>
      </c>
      <c r="L557" s="1">
        <f t="shared" si="32"/>
        <v>9.5489130434782616</v>
      </c>
      <c r="M557" s="1">
        <f t="shared" si="33"/>
        <v>5.5537994689594139E-2</v>
      </c>
      <c r="N557" s="1">
        <v>9.7880434782608692</v>
      </c>
      <c r="O557" s="1">
        <v>25.570652173913043</v>
      </c>
      <c r="P557" s="1">
        <f t="shared" si="34"/>
        <v>35.358695652173914</v>
      </c>
      <c r="Q557" s="1">
        <f t="shared" si="35"/>
        <v>0.20565178910102416</v>
      </c>
    </row>
    <row r="558" spans="1:17" x14ac:dyDescent="0.3">
      <c r="A558" t="s">
        <v>32</v>
      </c>
      <c r="B558" t="s">
        <v>834</v>
      </c>
      <c r="C558" t="s">
        <v>80</v>
      </c>
      <c r="D558" t="s">
        <v>81</v>
      </c>
      <c r="E558" s="1">
        <v>167.05434782608697</v>
      </c>
      <c r="F558" s="1">
        <v>7.7391304347826084</v>
      </c>
      <c r="G558" s="1">
        <v>1.5652173913043479</v>
      </c>
      <c r="H558" s="1">
        <v>0.46739130434782611</v>
      </c>
      <c r="I558" s="1">
        <v>0.84782608695652173</v>
      </c>
      <c r="J558" s="1">
        <v>5.5652173913043477</v>
      </c>
      <c r="K558" s="1">
        <v>0.64945652173913049</v>
      </c>
      <c r="L558" s="1">
        <f t="shared" si="32"/>
        <v>6.2146739130434785</v>
      </c>
      <c r="M558" s="1">
        <f t="shared" si="33"/>
        <v>3.7201509532175159E-2</v>
      </c>
      <c r="N558" s="1">
        <v>12.160326086956522</v>
      </c>
      <c r="O558" s="1">
        <v>15.769021739130435</v>
      </c>
      <c r="P558" s="1">
        <f t="shared" si="34"/>
        <v>27.929347826086957</v>
      </c>
      <c r="Q558" s="1">
        <f t="shared" si="35"/>
        <v>0.16718719500292797</v>
      </c>
    </row>
    <row r="559" spans="1:17" x14ac:dyDescent="0.3">
      <c r="A559" t="s">
        <v>32</v>
      </c>
      <c r="B559" t="s">
        <v>835</v>
      </c>
      <c r="C559" t="s">
        <v>244</v>
      </c>
      <c r="D559" t="s">
        <v>145</v>
      </c>
      <c r="E559" s="1">
        <v>169.95652173913044</v>
      </c>
      <c r="F559" s="1">
        <v>5.7391304347826084</v>
      </c>
      <c r="G559" s="1">
        <v>2.0244565217391304</v>
      </c>
      <c r="H559" s="1">
        <v>0.63043478260869568</v>
      </c>
      <c r="I559" s="1">
        <v>5.3478260869565215</v>
      </c>
      <c r="J559" s="1">
        <v>5.4021739130434785</v>
      </c>
      <c r="K559" s="1">
        <v>7.2065217391304346</v>
      </c>
      <c r="L559" s="1">
        <f t="shared" si="32"/>
        <v>12.608695652173914</v>
      </c>
      <c r="M559" s="1">
        <f t="shared" si="33"/>
        <v>7.4187771808646719E-2</v>
      </c>
      <c r="N559" s="1">
        <v>13.016304347826088</v>
      </c>
      <c r="O559" s="1">
        <v>16.266304347826086</v>
      </c>
      <c r="P559" s="1">
        <f t="shared" si="34"/>
        <v>29.282608695652172</v>
      </c>
      <c r="Q559" s="1">
        <f t="shared" si="35"/>
        <v>0.17229470452801227</v>
      </c>
    </row>
    <row r="560" spans="1:17" x14ac:dyDescent="0.3">
      <c r="A560" t="s">
        <v>32</v>
      </c>
      <c r="B560" t="s">
        <v>836</v>
      </c>
      <c r="C560" t="s">
        <v>53</v>
      </c>
      <c r="D560" t="s">
        <v>49</v>
      </c>
      <c r="E560" s="1">
        <v>116.92391304347827</v>
      </c>
      <c r="F560" s="1">
        <v>5.3043478260869561</v>
      </c>
      <c r="G560" s="1">
        <v>7.3369565217391311E-2</v>
      </c>
      <c r="H560" s="1">
        <v>0.51630434782608692</v>
      </c>
      <c r="I560" s="1">
        <v>6.4891304347826084</v>
      </c>
      <c r="J560" s="1">
        <v>5.4076086956521738</v>
      </c>
      <c r="K560" s="1">
        <v>0</v>
      </c>
      <c r="L560" s="1">
        <f t="shared" si="32"/>
        <v>5.4076086956521738</v>
      </c>
      <c r="M560" s="1">
        <f t="shared" si="33"/>
        <v>4.6248954169378076E-2</v>
      </c>
      <c r="N560" s="1">
        <v>17.258152173913043</v>
      </c>
      <c r="O560" s="1">
        <v>9.2744565217391308</v>
      </c>
      <c r="P560" s="1">
        <f t="shared" si="34"/>
        <v>26.532608695652172</v>
      </c>
      <c r="Q560" s="1">
        <f t="shared" si="35"/>
        <v>0.22692200427628517</v>
      </c>
    </row>
    <row r="561" spans="1:17" x14ac:dyDescent="0.3">
      <c r="A561" t="s">
        <v>32</v>
      </c>
      <c r="B561" t="s">
        <v>837</v>
      </c>
      <c r="C561" t="s">
        <v>157</v>
      </c>
      <c r="D561" t="s">
        <v>158</v>
      </c>
      <c r="E561" s="1">
        <v>58.163043478260867</v>
      </c>
      <c r="F561" s="1">
        <v>5.2173913043478262</v>
      </c>
      <c r="G561" s="1">
        <v>0.29891304347826086</v>
      </c>
      <c r="H561" s="1">
        <v>0.17326086956521738</v>
      </c>
      <c r="I561" s="1">
        <v>2.0652173913043477</v>
      </c>
      <c r="J561" s="1">
        <v>5.8532608695652177</v>
      </c>
      <c r="K561" s="1">
        <v>0</v>
      </c>
      <c r="L561" s="1">
        <f t="shared" si="32"/>
        <v>5.8532608695652177</v>
      </c>
      <c r="M561" s="1">
        <f t="shared" si="33"/>
        <v>0.10063539525322371</v>
      </c>
      <c r="N561" s="1">
        <v>0</v>
      </c>
      <c r="O561" s="1">
        <v>11.070652173913043</v>
      </c>
      <c r="P561" s="1">
        <f t="shared" si="34"/>
        <v>11.070652173913043</v>
      </c>
      <c r="Q561" s="1">
        <f t="shared" si="35"/>
        <v>0.1903382545318632</v>
      </c>
    </row>
    <row r="562" spans="1:17" x14ac:dyDescent="0.3">
      <c r="A562" t="s">
        <v>32</v>
      </c>
      <c r="B562" t="s">
        <v>838</v>
      </c>
      <c r="C562" t="s">
        <v>99</v>
      </c>
      <c r="D562" t="s">
        <v>57</v>
      </c>
      <c r="E562" s="1">
        <v>95.271739130434781</v>
      </c>
      <c r="F562" s="1">
        <v>5.7391304347826084</v>
      </c>
      <c r="G562" s="1">
        <v>1.0869565217391304E-2</v>
      </c>
      <c r="H562" s="1">
        <v>0</v>
      </c>
      <c r="I562" s="1">
        <v>0</v>
      </c>
      <c r="J562" s="1">
        <v>5.0389130434782592</v>
      </c>
      <c r="K562" s="1">
        <v>0</v>
      </c>
      <c r="L562" s="1">
        <f t="shared" si="32"/>
        <v>5.0389130434782592</v>
      </c>
      <c r="M562" s="1">
        <f t="shared" si="33"/>
        <v>5.288990302338846E-2</v>
      </c>
      <c r="N562" s="1">
        <v>5.3043478260869561</v>
      </c>
      <c r="O562" s="1">
        <v>5.3913043478260869</v>
      </c>
      <c r="P562" s="1">
        <f t="shared" si="34"/>
        <v>10.695652173913043</v>
      </c>
      <c r="Q562" s="1">
        <f t="shared" si="35"/>
        <v>0.11226468910439247</v>
      </c>
    </row>
    <row r="563" spans="1:17" x14ac:dyDescent="0.3">
      <c r="A563" t="s">
        <v>32</v>
      </c>
      <c r="B563" t="s">
        <v>839</v>
      </c>
      <c r="C563" t="s">
        <v>284</v>
      </c>
      <c r="D563" t="s">
        <v>84</v>
      </c>
      <c r="E563" s="1">
        <v>173.52173913043478</v>
      </c>
      <c r="F563" s="1">
        <v>5.5652173913043477</v>
      </c>
      <c r="G563" s="1">
        <v>2.2608695652173911</v>
      </c>
      <c r="H563" s="1">
        <v>0.69565217391304346</v>
      </c>
      <c r="I563" s="1">
        <v>1.1304347826086956</v>
      </c>
      <c r="J563" s="1">
        <v>5.2173913043478262</v>
      </c>
      <c r="K563" s="1">
        <v>11.677173913043477</v>
      </c>
      <c r="L563" s="1">
        <f t="shared" si="32"/>
        <v>16.894565217391303</v>
      </c>
      <c r="M563" s="1">
        <f t="shared" si="33"/>
        <v>9.7362816336757696E-2</v>
      </c>
      <c r="N563" s="1">
        <v>4.4347826086956523</v>
      </c>
      <c r="O563" s="1">
        <v>5.5358695652173928</v>
      </c>
      <c r="P563" s="1">
        <f t="shared" si="34"/>
        <v>9.9706521739130451</v>
      </c>
      <c r="Q563" s="1">
        <f t="shared" si="35"/>
        <v>5.7460536206464553E-2</v>
      </c>
    </row>
    <row r="564" spans="1:17" x14ac:dyDescent="0.3">
      <c r="A564" t="s">
        <v>32</v>
      </c>
      <c r="B564" t="s">
        <v>840</v>
      </c>
      <c r="C564" t="s">
        <v>38</v>
      </c>
      <c r="D564" t="s">
        <v>39</v>
      </c>
      <c r="E564" s="1">
        <v>61.434782608695649</v>
      </c>
      <c r="F564" s="1">
        <v>5.2173913043478262</v>
      </c>
      <c r="G564" s="1">
        <v>3.2608695652173912E-2</v>
      </c>
      <c r="H564" s="1">
        <v>0.2608695652173913</v>
      </c>
      <c r="I564" s="1">
        <v>1.0434782608695652</v>
      </c>
      <c r="J564" s="1">
        <v>5.6548913043478262</v>
      </c>
      <c r="K564" s="1">
        <v>0</v>
      </c>
      <c r="L564" s="1">
        <f t="shared" si="32"/>
        <v>5.6548913043478262</v>
      </c>
      <c r="M564" s="1">
        <f t="shared" si="33"/>
        <v>9.2047062986553435E-2</v>
      </c>
      <c r="N564" s="1">
        <v>4.9565217391304346</v>
      </c>
      <c r="O564" s="1">
        <v>0</v>
      </c>
      <c r="P564" s="1">
        <f t="shared" si="34"/>
        <v>4.9565217391304346</v>
      </c>
      <c r="Q564" s="1">
        <f t="shared" si="35"/>
        <v>8.0679405520169847E-2</v>
      </c>
    </row>
    <row r="565" spans="1:17" x14ac:dyDescent="0.3">
      <c r="A565" t="s">
        <v>32</v>
      </c>
      <c r="B565" t="s">
        <v>841</v>
      </c>
      <c r="C565" t="s">
        <v>80</v>
      </c>
      <c r="D565" t="s">
        <v>81</v>
      </c>
      <c r="E565" s="1">
        <v>191.38043478260869</v>
      </c>
      <c r="F565" s="1">
        <v>5.7391304347826084</v>
      </c>
      <c r="G565" s="1">
        <v>1.9782608695652173</v>
      </c>
      <c r="H565" s="1">
        <v>0.73923913043478251</v>
      </c>
      <c r="I565" s="1">
        <v>0</v>
      </c>
      <c r="J565" s="1">
        <v>5.2676086956521742</v>
      </c>
      <c r="K565" s="1">
        <v>0.16304347826086957</v>
      </c>
      <c r="L565" s="1">
        <f t="shared" si="32"/>
        <v>5.4306521739130433</v>
      </c>
      <c r="M565" s="1">
        <f t="shared" si="33"/>
        <v>2.8376214005793151E-2</v>
      </c>
      <c r="N565" s="1">
        <v>5.7282608695652177</v>
      </c>
      <c r="O565" s="1">
        <v>0</v>
      </c>
      <c r="P565" s="1">
        <f t="shared" si="34"/>
        <v>5.7282608695652177</v>
      </c>
      <c r="Q565" s="1">
        <f t="shared" si="35"/>
        <v>2.993127733287897E-2</v>
      </c>
    </row>
    <row r="566" spans="1:17" x14ac:dyDescent="0.3">
      <c r="A566" t="s">
        <v>32</v>
      </c>
      <c r="B566" t="s">
        <v>842</v>
      </c>
      <c r="C566" t="s">
        <v>259</v>
      </c>
      <c r="D566" t="s">
        <v>60</v>
      </c>
      <c r="E566" s="1">
        <v>89.152173913043484</v>
      </c>
      <c r="F566" s="1">
        <v>5.8260869565217392</v>
      </c>
      <c r="G566" s="1">
        <v>0</v>
      </c>
      <c r="H566" s="1">
        <v>0.47826086956521741</v>
      </c>
      <c r="I566" s="1">
        <v>1.0978260869565217</v>
      </c>
      <c r="J566" s="1">
        <v>4.6584782608695647</v>
      </c>
      <c r="K566" s="1">
        <v>5.4389130434782604</v>
      </c>
      <c r="L566" s="1">
        <f t="shared" si="32"/>
        <v>10.097391304347825</v>
      </c>
      <c r="M566" s="1">
        <f t="shared" si="33"/>
        <v>0.11326018044379418</v>
      </c>
      <c r="N566" s="1">
        <v>5.6521739130434785</v>
      </c>
      <c r="O566" s="1">
        <v>0</v>
      </c>
      <c r="P566" s="1">
        <f t="shared" si="34"/>
        <v>5.6521739130434785</v>
      </c>
      <c r="Q566" s="1">
        <f t="shared" si="35"/>
        <v>6.3399170933918558E-2</v>
      </c>
    </row>
    <row r="567" spans="1:17" x14ac:dyDescent="0.3">
      <c r="A567" t="s">
        <v>32</v>
      </c>
      <c r="B567" t="s">
        <v>843</v>
      </c>
      <c r="C567" t="s">
        <v>80</v>
      </c>
      <c r="D567" t="s">
        <v>81</v>
      </c>
      <c r="E567" s="1">
        <v>113.80434782608695</v>
      </c>
      <c r="F567" s="1">
        <v>5.5652173913043477</v>
      </c>
      <c r="G567" s="1">
        <v>0.13043478260869565</v>
      </c>
      <c r="H567" s="1">
        <v>0.53815217391304349</v>
      </c>
      <c r="I567" s="1">
        <v>2</v>
      </c>
      <c r="J567" s="1">
        <v>5.3070652173913047</v>
      </c>
      <c r="K567" s="1">
        <v>12.440217391304348</v>
      </c>
      <c r="L567" s="1">
        <f t="shared" si="32"/>
        <v>17.747282608695652</v>
      </c>
      <c r="M567" s="1">
        <f t="shared" si="33"/>
        <v>0.15594555873925503</v>
      </c>
      <c r="N567" s="1">
        <v>4.4347826086956523</v>
      </c>
      <c r="O567" s="1">
        <v>1.3722826086956521</v>
      </c>
      <c r="P567" s="1">
        <f t="shared" si="34"/>
        <v>5.8070652173913047</v>
      </c>
      <c r="Q567" s="1">
        <f t="shared" si="35"/>
        <v>5.1026743075453684E-2</v>
      </c>
    </row>
    <row r="568" spans="1:17" x14ac:dyDescent="0.3">
      <c r="A568" t="s">
        <v>32</v>
      </c>
      <c r="B568" t="s">
        <v>844</v>
      </c>
      <c r="C568" t="s">
        <v>186</v>
      </c>
      <c r="D568" t="s">
        <v>187</v>
      </c>
      <c r="E568" s="1">
        <v>116.95652173913044</v>
      </c>
      <c r="F568" s="1">
        <v>5.7391304347826084</v>
      </c>
      <c r="G568" s="1">
        <v>0.28695652173913011</v>
      </c>
      <c r="H568" s="1">
        <v>0.48641304347826086</v>
      </c>
      <c r="I568" s="1">
        <v>0</v>
      </c>
      <c r="J568" s="1">
        <v>5.4468478260869571</v>
      </c>
      <c r="K568" s="1">
        <v>1.0565217391304349</v>
      </c>
      <c r="L568" s="1">
        <f t="shared" si="32"/>
        <v>6.5033695652173922</v>
      </c>
      <c r="M568" s="1">
        <f t="shared" si="33"/>
        <v>5.5605018587360604E-2</v>
      </c>
      <c r="N568" s="1">
        <v>5.3353260869565204</v>
      </c>
      <c r="O568" s="1">
        <v>11.049456521739131</v>
      </c>
      <c r="P568" s="1">
        <f t="shared" si="34"/>
        <v>16.384782608695652</v>
      </c>
      <c r="Q568" s="1">
        <f t="shared" si="35"/>
        <v>0.14009293680297397</v>
      </c>
    </row>
    <row r="569" spans="1:17" x14ac:dyDescent="0.3">
      <c r="A569" t="s">
        <v>32</v>
      </c>
      <c r="B569" t="s">
        <v>845</v>
      </c>
      <c r="C569" t="s">
        <v>86</v>
      </c>
      <c r="D569" t="s">
        <v>87</v>
      </c>
      <c r="E569" s="1">
        <v>128.27173913043478</v>
      </c>
      <c r="F569" s="1">
        <v>11.130434782608695</v>
      </c>
      <c r="G569" s="1">
        <v>0</v>
      </c>
      <c r="H569" s="1">
        <v>0</v>
      </c>
      <c r="I569" s="1">
        <v>5.3913043478260869</v>
      </c>
      <c r="J569" s="1">
        <v>5.0434782608695654</v>
      </c>
      <c r="K569" s="1">
        <v>3.847826086956522</v>
      </c>
      <c r="L569" s="1">
        <f t="shared" si="32"/>
        <v>8.8913043478260878</v>
      </c>
      <c r="M569" s="1">
        <f t="shared" si="33"/>
        <v>6.931615964748751E-2</v>
      </c>
      <c r="N569" s="1">
        <v>5.0434782608695654</v>
      </c>
      <c r="O569" s="1">
        <v>0</v>
      </c>
      <c r="P569" s="1">
        <f t="shared" si="34"/>
        <v>5.0434782608695654</v>
      </c>
      <c r="Q569" s="1">
        <f t="shared" si="35"/>
        <v>3.9318701804931785E-2</v>
      </c>
    </row>
    <row r="570" spans="1:17" x14ac:dyDescent="0.3">
      <c r="A570" t="s">
        <v>32</v>
      </c>
      <c r="B570" t="s">
        <v>846</v>
      </c>
      <c r="C570" t="s">
        <v>456</v>
      </c>
      <c r="D570" t="s">
        <v>39</v>
      </c>
      <c r="E570" s="1">
        <v>97.869565217391298</v>
      </c>
      <c r="F570" s="1">
        <v>5.3043478260869561</v>
      </c>
      <c r="G570" s="1">
        <v>0.33695652173913043</v>
      </c>
      <c r="H570" s="1">
        <v>0.34510869565217389</v>
      </c>
      <c r="I570" s="1">
        <v>0.79347826086956519</v>
      </c>
      <c r="J570" s="1">
        <v>10.720108695652174</v>
      </c>
      <c r="K570" s="1">
        <v>0.65217391304347827</v>
      </c>
      <c r="L570" s="1">
        <f t="shared" si="32"/>
        <v>11.372282608695652</v>
      </c>
      <c r="M570" s="1">
        <f t="shared" si="33"/>
        <v>0.11619835628609508</v>
      </c>
      <c r="N570" s="1">
        <v>17.029891304347824</v>
      </c>
      <c r="O570" s="1">
        <v>0.16304347826086957</v>
      </c>
      <c r="P570" s="1">
        <f t="shared" si="34"/>
        <v>17.192934782608695</v>
      </c>
      <c r="Q570" s="1">
        <f t="shared" si="35"/>
        <v>0.17567192358951578</v>
      </c>
    </row>
    <row r="571" spans="1:17" x14ac:dyDescent="0.3">
      <c r="A571" t="s">
        <v>32</v>
      </c>
      <c r="B571" t="s">
        <v>847</v>
      </c>
      <c r="C571" t="s">
        <v>138</v>
      </c>
      <c r="D571" t="s">
        <v>130</v>
      </c>
      <c r="E571" s="1">
        <v>108.56521739130434</v>
      </c>
      <c r="F571" s="1">
        <v>5.2173913043478262</v>
      </c>
      <c r="G571" s="1">
        <v>0.55434782608695654</v>
      </c>
      <c r="H571" s="1">
        <v>0.56521739130434778</v>
      </c>
      <c r="I571" s="1">
        <v>1.3478260869565217</v>
      </c>
      <c r="J571" s="1">
        <v>12.192934782608695</v>
      </c>
      <c r="K571" s="1">
        <v>0.30434782608695654</v>
      </c>
      <c r="L571" s="1">
        <f t="shared" si="32"/>
        <v>12.497282608695652</v>
      </c>
      <c r="M571" s="1">
        <f t="shared" si="33"/>
        <v>0.1151131357629155</v>
      </c>
      <c r="N571" s="1">
        <v>9.9375</v>
      </c>
      <c r="O571" s="1">
        <v>0</v>
      </c>
      <c r="P571" s="1">
        <f t="shared" si="34"/>
        <v>9.9375</v>
      </c>
      <c r="Q571" s="1">
        <f t="shared" si="35"/>
        <v>9.1534841810172213E-2</v>
      </c>
    </row>
    <row r="572" spans="1:17" x14ac:dyDescent="0.3">
      <c r="A572" t="s">
        <v>32</v>
      </c>
      <c r="B572" t="s">
        <v>848</v>
      </c>
      <c r="C572" t="s">
        <v>742</v>
      </c>
      <c r="D572" t="s">
        <v>66</v>
      </c>
      <c r="E572" s="1">
        <v>103.5</v>
      </c>
      <c r="F572" s="1">
        <v>5.0869565217391308</v>
      </c>
      <c r="G572" s="1">
        <v>0.4891304347826087</v>
      </c>
      <c r="H572" s="1">
        <v>0</v>
      </c>
      <c r="I572" s="1">
        <v>7.6739130434782608</v>
      </c>
      <c r="J572" s="1">
        <v>5.3478260869565215</v>
      </c>
      <c r="K572" s="1">
        <v>8.5163043478260878</v>
      </c>
      <c r="L572" s="1">
        <f t="shared" si="32"/>
        <v>13.864130434782609</v>
      </c>
      <c r="M572" s="1">
        <f t="shared" si="33"/>
        <v>0.13395295106070154</v>
      </c>
      <c r="N572" s="1">
        <v>4.8967391304347823</v>
      </c>
      <c r="O572" s="1">
        <v>10.391304347826088</v>
      </c>
      <c r="P572" s="1">
        <f t="shared" si="34"/>
        <v>15.288043478260871</v>
      </c>
      <c r="Q572" s="1">
        <f t="shared" si="35"/>
        <v>0.14771056500735141</v>
      </c>
    </row>
    <row r="573" spans="1:17" x14ac:dyDescent="0.3">
      <c r="A573" t="s">
        <v>32</v>
      </c>
      <c r="B573" t="s">
        <v>849</v>
      </c>
      <c r="C573" t="s">
        <v>138</v>
      </c>
      <c r="D573" t="s">
        <v>130</v>
      </c>
      <c r="E573" s="1">
        <v>106.76086956521739</v>
      </c>
      <c r="F573" s="1">
        <v>5.1304347826086953</v>
      </c>
      <c r="G573" s="1">
        <v>0.52369565217391245</v>
      </c>
      <c r="H573" s="1">
        <v>0.49076086956521731</v>
      </c>
      <c r="I573" s="1">
        <v>1.923913043478261</v>
      </c>
      <c r="J573" s="1">
        <v>0</v>
      </c>
      <c r="K573" s="1">
        <v>19.920543478260871</v>
      </c>
      <c r="L573" s="1">
        <f t="shared" si="32"/>
        <v>19.920543478260871</v>
      </c>
      <c r="M573" s="1">
        <f t="shared" si="33"/>
        <v>0.18659030747301977</v>
      </c>
      <c r="N573" s="1">
        <v>9.950760869565217</v>
      </c>
      <c r="O573" s="1">
        <v>0</v>
      </c>
      <c r="P573" s="1">
        <f t="shared" si="34"/>
        <v>9.950760869565217</v>
      </c>
      <c r="Q573" s="1">
        <f t="shared" si="35"/>
        <v>9.3206068010588478E-2</v>
      </c>
    </row>
    <row r="574" spans="1:17" x14ac:dyDescent="0.3">
      <c r="A574" t="s">
        <v>32</v>
      </c>
      <c r="B574" t="s">
        <v>850</v>
      </c>
      <c r="C574" t="s">
        <v>233</v>
      </c>
      <c r="D574" t="s">
        <v>234</v>
      </c>
      <c r="E574" s="1">
        <v>112.68478260869566</v>
      </c>
      <c r="F574" s="1">
        <v>5.5652173913043477</v>
      </c>
      <c r="G574" s="1">
        <v>0</v>
      </c>
      <c r="H574" s="1">
        <v>0.63043478260869568</v>
      </c>
      <c r="I574" s="1">
        <v>0</v>
      </c>
      <c r="J574" s="1">
        <v>5.1001086956521737</v>
      </c>
      <c r="K574" s="1">
        <v>5.1880434782608695</v>
      </c>
      <c r="L574" s="1">
        <f t="shared" si="32"/>
        <v>10.288152173913044</v>
      </c>
      <c r="M574" s="1">
        <f t="shared" si="33"/>
        <v>9.1300279733770626E-2</v>
      </c>
      <c r="N574" s="1">
        <v>5.6335869565217402</v>
      </c>
      <c r="O574" s="1">
        <v>4.1643478260869564</v>
      </c>
      <c r="P574" s="1">
        <f t="shared" si="34"/>
        <v>9.7979347826086958</v>
      </c>
      <c r="Q574" s="1">
        <f t="shared" si="35"/>
        <v>8.6949937301051411E-2</v>
      </c>
    </row>
    <row r="575" spans="1:17" x14ac:dyDescent="0.3">
      <c r="A575" t="s">
        <v>32</v>
      </c>
      <c r="B575" t="s">
        <v>851</v>
      </c>
      <c r="C575" t="s">
        <v>284</v>
      </c>
      <c r="D575" t="s">
        <v>84</v>
      </c>
      <c r="E575" s="1">
        <v>193.72826086956522</v>
      </c>
      <c r="F575" s="1">
        <v>4.6086956521739131</v>
      </c>
      <c r="G575" s="1">
        <v>0.97282608695652173</v>
      </c>
      <c r="H575" s="1">
        <v>1.076086956521739</v>
      </c>
      <c r="I575" s="1">
        <v>13.826086956521738</v>
      </c>
      <c r="J575" s="1">
        <v>0</v>
      </c>
      <c r="K575" s="1">
        <v>22.953804347826086</v>
      </c>
      <c r="L575" s="1">
        <f t="shared" si="32"/>
        <v>22.953804347826086</v>
      </c>
      <c r="M575" s="1">
        <f t="shared" si="33"/>
        <v>0.11848454244515513</v>
      </c>
      <c r="N575" s="1">
        <v>15.728260869565217</v>
      </c>
      <c r="O575" s="1">
        <v>14.605978260869565</v>
      </c>
      <c r="P575" s="1">
        <f t="shared" si="34"/>
        <v>30.334239130434781</v>
      </c>
      <c r="Q575" s="1">
        <f t="shared" si="35"/>
        <v>0.15658138360545362</v>
      </c>
    </row>
    <row r="576" spans="1:17" x14ac:dyDescent="0.3">
      <c r="A576" t="s">
        <v>32</v>
      </c>
      <c r="B576" t="s">
        <v>852</v>
      </c>
      <c r="C576" t="s">
        <v>237</v>
      </c>
      <c r="D576" t="s">
        <v>238</v>
      </c>
      <c r="E576" s="1">
        <v>101.25</v>
      </c>
      <c r="F576" s="1">
        <v>37.405543478260853</v>
      </c>
      <c r="G576" s="1">
        <v>0.17391304347826086</v>
      </c>
      <c r="H576" s="1">
        <v>0</v>
      </c>
      <c r="I576" s="1">
        <v>0</v>
      </c>
      <c r="J576" s="1">
        <v>4.4254347826086944</v>
      </c>
      <c r="K576" s="1">
        <v>5.0966304347826092</v>
      </c>
      <c r="L576" s="1">
        <f t="shared" si="32"/>
        <v>9.5220652173913045</v>
      </c>
      <c r="M576" s="1">
        <f t="shared" si="33"/>
        <v>9.4045088566827695E-2</v>
      </c>
      <c r="N576" s="1">
        <v>5.3043478260869561</v>
      </c>
      <c r="O576" s="1">
        <v>0</v>
      </c>
      <c r="P576" s="1">
        <f t="shared" si="34"/>
        <v>5.3043478260869561</v>
      </c>
      <c r="Q576" s="1">
        <f t="shared" si="35"/>
        <v>5.2388620504562528E-2</v>
      </c>
    </row>
    <row r="577" spans="1:17" x14ac:dyDescent="0.3">
      <c r="A577" t="s">
        <v>32</v>
      </c>
      <c r="B577" t="s">
        <v>853</v>
      </c>
      <c r="C577" t="s">
        <v>127</v>
      </c>
      <c r="D577" t="s">
        <v>114</v>
      </c>
      <c r="E577" s="1">
        <v>175.18478260869566</v>
      </c>
      <c r="F577" s="1">
        <v>1.6521739130434783</v>
      </c>
      <c r="G577" s="1">
        <v>0.73913043478260865</v>
      </c>
      <c r="H577" s="1">
        <v>0.81695652173913036</v>
      </c>
      <c r="I577" s="1">
        <v>5.6086956521739131</v>
      </c>
      <c r="J577" s="1">
        <v>0</v>
      </c>
      <c r="K577" s="1">
        <v>0</v>
      </c>
      <c r="L577" s="1">
        <f t="shared" si="32"/>
        <v>0</v>
      </c>
      <c r="M577" s="1">
        <f t="shared" si="33"/>
        <v>0</v>
      </c>
      <c r="N577" s="1">
        <v>0</v>
      </c>
      <c r="O577" s="1">
        <v>21.217391304347824</v>
      </c>
      <c r="P577" s="1">
        <f t="shared" si="34"/>
        <v>21.217391304347824</v>
      </c>
      <c r="Q577" s="1">
        <f t="shared" si="35"/>
        <v>0.12111435130607431</v>
      </c>
    </row>
    <row r="578" spans="1:17" x14ac:dyDescent="0.3">
      <c r="A578" t="s">
        <v>32</v>
      </c>
      <c r="B578" t="s">
        <v>854</v>
      </c>
      <c r="C578" t="s">
        <v>855</v>
      </c>
      <c r="D578" t="s">
        <v>856</v>
      </c>
      <c r="E578" s="1">
        <v>78.652173913043484</v>
      </c>
      <c r="F578" s="1">
        <v>5.7391304347826084</v>
      </c>
      <c r="G578" s="1">
        <v>7.0652173913043473E-2</v>
      </c>
      <c r="H578" s="1">
        <v>0.42391304347826086</v>
      </c>
      <c r="I578" s="1">
        <v>1.2934782608695652</v>
      </c>
      <c r="J578" s="1">
        <v>4.7065217391304346</v>
      </c>
      <c r="K578" s="1">
        <v>4.7717391304347823</v>
      </c>
      <c r="L578" s="1">
        <f t="shared" ref="L578:L641" si="36">SUM(J578,K578)</f>
        <v>9.4782608695652169</v>
      </c>
      <c r="M578" s="1">
        <f t="shared" ref="M578:M641" si="37">L578/E578</f>
        <v>0.12050856826976228</v>
      </c>
      <c r="N578" s="1">
        <v>2.9456521739130435</v>
      </c>
      <c r="O578" s="1">
        <v>0.42119565217391303</v>
      </c>
      <c r="P578" s="1">
        <f t="shared" ref="P578:P641" si="38">SUM(N578,O578)</f>
        <v>3.3668478260869565</v>
      </c>
      <c r="Q578" s="1">
        <f t="shared" ref="Q578:Q641" si="39">P578/E578</f>
        <v>4.2806799336650082E-2</v>
      </c>
    </row>
    <row r="579" spans="1:17" x14ac:dyDescent="0.3">
      <c r="A579" t="s">
        <v>32</v>
      </c>
      <c r="B579" t="s">
        <v>857</v>
      </c>
      <c r="C579" t="s">
        <v>697</v>
      </c>
      <c r="D579" t="s">
        <v>66</v>
      </c>
      <c r="E579" s="1">
        <v>172.44565217391303</v>
      </c>
      <c r="F579" s="1">
        <v>5.3043478260869561</v>
      </c>
      <c r="G579" s="1">
        <v>0.42391304347826086</v>
      </c>
      <c r="H579" s="1">
        <v>1.1195652173913044</v>
      </c>
      <c r="I579" s="1">
        <v>16</v>
      </c>
      <c r="J579" s="1">
        <v>3.5597826086956523</v>
      </c>
      <c r="K579" s="1">
        <v>17.173913043478262</v>
      </c>
      <c r="L579" s="1">
        <f t="shared" si="36"/>
        <v>20.733695652173914</v>
      </c>
      <c r="M579" s="1">
        <f t="shared" si="37"/>
        <v>0.12023321777497638</v>
      </c>
      <c r="N579" s="1">
        <v>21.3125</v>
      </c>
      <c r="O579" s="1">
        <v>3.6413043478260869</v>
      </c>
      <c r="P579" s="1">
        <f t="shared" si="38"/>
        <v>24.953804347826086</v>
      </c>
      <c r="Q579" s="1">
        <f t="shared" si="39"/>
        <v>0.14470532618972581</v>
      </c>
    </row>
    <row r="580" spans="1:17" x14ac:dyDescent="0.3">
      <c r="A580" t="s">
        <v>32</v>
      </c>
      <c r="B580" t="s">
        <v>858</v>
      </c>
      <c r="C580" t="s">
        <v>136</v>
      </c>
      <c r="D580" t="s">
        <v>39</v>
      </c>
      <c r="E580" s="1">
        <v>67.445652173913047</v>
      </c>
      <c r="F580" s="1">
        <v>5.7391304347826084</v>
      </c>
      <c r="G580" s="1">
        <v>0.32065217391304346</v>
      </c>
      <c r="H580" s="1">
        <v>0.32608695652173914</v>
      </c>
      <c r="I580" s="1">
        <v>1.5978260869565217</v>
      </c>
      <c r="J580" s="1">
        <v>0</v>
      </c>
      <c r="K580" s="1">
        <v>0</v>
      </c>
      <c r="L580" s="1">
        <f t="shared" si="36"/>
        <v>0</v>
      </c>
      <c r="M580" s="1">
        <f t="shared" si="37"/>
        <v>0</v>
      </c>
      <c r="N580" s="1">
        <v>0</v>
      </c>
      <c r="O580" s="1">
        <v>0</v>
      </c>
      <c r="P580" s="1">
        <f t="shared" si="38"/>
        <v>0</v>
      </c>
      <c r="Q580" s="1">
        <f t="shared" si="39"/>
        <v>0</v>
      </c>
    </row>
    <row r="581" spans="1:17" x14ac:dyDescent="0.3">
      <c r="A581" t="s">
        <v>32</v>
      </c>
      <c r="B581" t="s">
        <v>859</v>
      </c>
      <c r="C581" t="s">
        <v>38</v>
      </c>
      <c r="D581" t="s">
        <v>39</v>
      </c>
      <c r="E581" s="1">
        <v>92.5</v>
      </c>
      <c r="F581" s="1">
        <v>5.7391304347826084</v>
      </c>
      <c r="G581" s="1">
        <v>0</v>
      </c>
      <c r="H581" s="1">
        <v>0</v>
      </c>
      <c r="I581" s="1">
        <v>0</v>
      </c>
      <c r="J581" s="1">
        <v>5.311304347826086</v>
      </c>
      <c r="K581" s="1">
        <v>0</v>
      </c>
      <c r="L581" s="1">
        <f t="shared" si="36"/>
        <v>5.311304347826086</v>
      </c>
      <c r="M581" s="1">
        <f t="shared" si="37"/>
        <v>5.7419506462984715E-2</v>
      </c>
      <c r="N581" s="1">
        <v>5.3043478260869561</v>
      </c>
      <c r="O581" s="1">
        <v>0</v>
      </c>
      <c r="P581" s="1">
        <f t="shared" si="38"/>
        <v>5.3043478260869561</v>
      </c>
      <c r="Q581" s="1">
        <f t="shared" si="39"/>
        <v>5.7344300822561686E-2</v>
      </c>
    </row>
    <row r="582" spans="1:17" x14ac:dyDescent="0.3">
      <c r="A582" t="s">
        <v>32</v>
      </c>
      <c r="B582" t="s">
        <v>860</v>
      </c>
      <c r="C582" t="s">
        <v>861</v>
      </c>
      <c r="D582" t="s">
        <v>276</v>
      </c>
      <c r="E582" s="1">
        <v>14.597826086956522</v>
      </c>
      <c r="F582" s="1">
        <v>0</v>
      </c>
      <c r="G582" s="1">
        <v>9.2391304347826081E-2</v>
      </c>
      <c r="H582" s="1">
        <v>0.91304347826086951</v>
      </c>
      <c r="I582" s="1">
        <v>3.7826086956521738</v>
      </c>
      <c r="J582" s="1">
        <v>0</v>
      </c>
      <c r="K582" s="1">
        <v>0</v>
      </c>
      <c r="L582" s="1">
        <f t="shared" si="36"/>
        <v>0</v>
      </c>
      <c r="M582" s="1">
        <f t="shared" si="37"/>
        <v>0</v>
      </c>
      <c r="N582" s="1">
        <v>0</v>
      </c>
      <c r="O582" s="1">
        <v>0</v>
      </c>
      <c r="P582" s="1">
        <f t="shared" si="38"/>
        <v>0</v>
      </c>
      <c r="Q582" s="1">
        <f t="shared" si="39"/>
        <v>0</v>
      </c>
    </row>
    <row r="583" spans="1:17" x14ac:dyDescent="0.3">
      <c r="A583" t="s">
        <v>32</v>
      </c>
      <c r="B583" t="s">
        <v>862</v>
      </c>
      <c r="C583" t="s">
        <v>94</v>
      </c>
      <c r="D583" t="s">
        <v>35</v>
      </c>
      <c r="E583" s="1">
        <v>39.228260869565219</v>
      </c>
      <c r="F583" s="1">
        <v>10.434782608695652</v>
      </c>
      <c r="G583" s="1">
        <v>8.6956521739130432E-2</v>
      </c>
      <c r="H583" s="1">
        <v>0.20923913043478262</v>
      </c>
      <c r="I583" s="1">
        <v>0.56521739130434778</v>
      </c>
      <c r="J583" s="1">
        <v>5.2092391304347823</v>
      </c>
      <c r="K583" s="1">
        <v>0</v>
      </c>
      <c r="L583" s="1">
        <f t="shared" si="36"/>
        <v>5.2092391304347823</v>
      </c>
      <c r="M583" s="1">
        <f t="shared" si="37"/>
        <v>0.1327930174563591</v>
      </c>
      <c r="N583" s="1">
        <v>5.5625</v>
      </c>
      <c r="O583" s="1">
        <v>0</v>
      </c>
      <c r="P583" s="1">
        <f t="shared" si="38"/>
        <v>5.5625</v>
      </c>
      <c r="Q583" s="1">
        <f t="shared" si="39"/>
        <v>0.14179828207259629</v>
      </c>
    </row>
    <row r="584" spans="1:17" x14ac:dyDescent="0.3">
      <c r="A584" t="s">
        <v>32</v>
      </c>
      <c r="B584" t="s">
        <v>863</v>
      </c>
      <c r="C584" t="s">
        <v>136</v>
      </c>
      <c r="D584" t="s">
        <v>39</v>
      </c>
      <c r="E584" s="1">
        <v>49.902173913043477</v>
      </c>
      <c r="F584" s="1">
        <v>11.478260869565217</v>
      </c>
      <c r="G584" s="1">
        <v>0.15760869565217392</v>
      </c>
      <c r="H584" s="1">
        <v>0</v>
      </c>
      <c r="I584" s="1">
        <v>6.1739130434782608</v>
      </c>
      <c r="J584" s="1">
        <v>0</v>
      </c>
      <c r="K584" s="1">
        <v>0</v>
      </c>
      <c r="L584" s="1">
        <f t="shared" si="36"/>
        <v>0</v>
      </c>
      <c r="M584" s="1">
        <f t="shared" si="37"/>
        <v>0</v>
      </c>
      <c r="N584" s="1">
        <v>5.4229347826086958</v>
      </c>
      <c r="O584" s="1">
        <v>0</v>
      </c>
      <c r="P584" s="1">
        <f t="shared" si="38"/>
        <v>5.4229347826086958</v>
      </c>
      <c r="Q584" s="1">
        <f t="shared" si="39"/>
        <v>0.10867131343933784</v>
      </c>
    </row>
    <row r="585" spans="1:17" x14ac:dyDescent="0.3">
      <c r="A585" t="s">
        <v>32</v>
      </c>
      <c r="B585" t="s">
        <v>864</v>
      </c>
      <c r="C585" t="s">
        <v>611</v>
      </c>
      <c r="D585" t="s">
        <v>612</v>
      </c>
      <c r="E585" s="1">
        <v>94.032608695652172</v>
      </c>
      <c r="F585" s="1">
        <v>46.659673913043491</v>
      </c>
      <c r="G585" s="1">
        <v>3.2608695652173912E-2</v>
      </c>
      <c r="H585" s="1">
        <v>0.27173913043478259</v>
      </c>
      <c r="I585" s="1">
        <v>0</v>
      </c>
      <c r="J585" s="1">
        <v>5.4782608695652177</v>
      </c>
      <c r="K585" s="1">
        <v>5.2323913043478258</v>
      </c>
      <c r="L585" s="1">
        <f t="shared" si="36"/>
        <v>10.710652173913044</v>
      </c>
      <c r="M585" s="1">
        <f t="shared" si="37"/>
        <v>0.11390359496012022</v>
      </c>
      <c r="N585" s="1">
        <v>2.4315217391304351</v>
      </c>
      <c r="O585" s="1">
        <v>0</v>
      </c>
      <c r="P585" s="1">
        <f t="shared" si="38"/>
        <v>2.4315217391304351</v>
      </c>
      <c r="Q585" s="1">
        <f t="shared" si="39"/>
        <v>2.5858282279505262E-2</v>
      </c>
    </row>
    <row r="586" spans="1:17" x14ac:dyDescent="0.3">
      <c r="A586" t="s">
        <v>32</v>
      </c>
      <c r="B586" t="s">
        <v>865</v>
      </c>
      <c r="C586" t="s">
        <v>127</v>
      </c>
      <c r="D586" t="s">
        <v>114</v>
      </c>
      <c r="E586" s="1">
        <v>117.22826086956522</v>
      </c>
      <c r="F586" s="1">
        <v>5.5652173913043477</v>
      </c>
      <c r="G586" s="1">
        <v>0</v>
      </c>
      <c r="H586" s="1">
        <v>0</v>
      </c>
      <c r="I586" s="1">
        <v>1.8695652173913044</v>
      </c>
      <c r="J586" s="1">
        <v>0</v>
      </c>
      <c r="K586" s="1">
        <v>11.130434782608695</v>
      </c>
      <c r="L586" s="1">
        <f t="shared" si="36"/>
        <v>11.130434782608695</v>
      </c>
      <c r="M586" s="1">
        <f t="shared" si="37"/>
        <v>9.4946685210941115E-2</v>
      </c>
      <c r="N586" s="1">
        <v>3.6413043478260869</v>
      </c>
      <c r="O586" s="1">
        <v>5.4782608695652177</v>
      </c>
      <c r="P586" s="1">
        <f t="shared" si="38"/>
        <v>9.1195652173913047</v>
      </c>
      <c r="Q586" s="1">
        <f t="shared" si="39"/>
        <v>7.7793231339823826E-2</v>
      </c>
    </row>
    <row r="587" spans="1:17" x14ac:dyDescent="0.3">
      <c r="A587" t="s">
        <v>32</v>
      </c>
      <c r="B587" t="s">
        <v>866</v>
      </c>
      <c r="C587" t="s">
        <v>689</v>
      </c>
      <c r="D587" t="s">
        <v>145</v>
      </c>
      <c r="E587" s="1">
        <v>101.71739130434783</v>
      </c>
      <c r="F587" s="1">
        <v>10.869565217391305</v>
      </c>
      <c r="G587" s="1">
        <v>0</v>
      </c>
      <c r="H587" s="1">
        <v>0</v>
      </c>
      <c r="I587" s="1">
        <v>4.4782608695652177</v>
      </c>
      <c r="J587" s="1">
        <v>5.2173913043478262</v>
      </c>
      <c r="K587" s="1">
        <v>4.9239130434782608</v>
      </c>
      <c r="L587" s="1">
        <f t="shared" si="36"/>
        <v>10.141304347826086</v>
      </c>
      <c r="M587" s="1">
        <f t="shared" si="37"/>
        <v>9.9700790767257949E-2</v>
      </c>
      <c r="N587" s="1">
        <v>5.2173913043478262</v>
      </c>
      <c r="O587" s="1">
        <v>0</v>
      </c>
      <c r="P587" s="1">
        <f t="shared" si="38"/>
        <v>5.2173913043478262</v>
      </c>
      <c r="Q587" s="1">
        <f t="shared" si="39"/>
        <v>5.1293011327206671E-2</v>
      </c>
    </row>
    <row r="588" spans="1:17" x14ac:dyDescent="0.3">
      <c r="A588" t="s">
        <v>32</v>
      </c>
      <c r="B588" t="s">
        <v>867</v>
      </c>
      <c r="C588" t="s">
        <v>138</v>
      </c>
      <c r="D588" t="s">
        <v>130</v>
      </c>
      <c r="E588" s="1">
        <v>52.434782608695649</v>
      </c>
      <c r="F588" s="1">
        <v>4.9130434782608692</v>
      </c>
      <c r="G588" s="1">
        <v>0.21739130434782608</v>
      </c>
      <c r="H588" s="1">
        <v>0</v>
      </c>
      <c r="I588" s="1">
        <v>9.1521739130434785</v>
      </c>
      <c r="J588" s="1">
        <v>13.112826086956519</v>
      </c>
      <c r="K588" s="1">
        <v>0</v>
      </c>
      <c r="L588" s="1">
        <f t="shared" si="36"/>
        <v>13.112826086956519</v>
      </c>
      <c r="M588" s="1">
        <f t="shared" si="37"/>
        <v>0.25007877280265334</v>
      </c>
      <c r="N588" s="1">
        <v>6.6980434782608702</v>
      </c>
      <c r="O588" s="1">
        <v>0</v>
      </c>
      <c r="P588" s="1">
        <f t="shared" si="38"/>
        <v>6.6980434782608702</v>
      </c>
      <c r="Q588" s="1">
        <f t="shared" si="39"/>
        <v>0.12774046434494199</v>
      </c>
    </row>
    <row r="589" spans="1:17" x14ac:dyDescent="0.3">
      <c r="A589" t="s">
        <v>32</v>
      </c>
      <c r="B589" t="s">
        <v>868</v>
      </c>
      <c r="C589" t="s">
        <v>742</v>
      </c>
      <c r="D589" t="s">
        <v>66</v>
      </c>
      <c r="E589" s="1">
        <v>184.30434782608697</v>
      </c>
      <c r="F589" s="1">
        <v>0.97826086956521741</v>
      </c>
      <c r="G589" s="1">
        <v>0.83152173913043481</v>
      </c>
      <c r="H589" s="1">
        <v>0</v>
      </c>
      <c r="I589" s="1">
        <v>4.0434782608695654</v>
      </c>
      <c r="J589" s="1">
        <v>0</v>
      </c>
      <c r="K589" s="1">
        <v>26.320652173913043</v>
      </c>
      <c r="L589" s="1">
        <f t="shared" si="36"/>
        <v>26.320652173913043</v>
      </c>
      <c r="M589" s="1">
        <f t="shared" si="37"/>
        <v>0.14281080443500824</v>
      </c>
      <c r="N589" s="1">
        <v>1.6141304347826086</v>
      </c>
      <c r="O589" s="1">
        <v>5.9782608695652177</v>
      </c>
      <c r="P589" s="1">
        <f t="shared" si="38"/>
        <v>7.5923913043478262</v>
      </c>
      <c r="Q589" s="1">
        <f t="shared" si="39"/>
        <v>4.119485727765982E-2</v>
      </c>
    </row>
    <row r="590" spans="1:17" x14ac:dyDescent="0.3">
      <c r="A590" t="s">
        <v>32</v>
      </c>
      <c r="B590" t="s">
        <v>869</v>
      </c>
      <c r="C590" t="s">
        <v>129</v>
      </c>
      <c r="D590" t="s">
        <v>130</v>
      </c>
      <c r="E590" s="1">
        <v>108.67391304347827</v>
      </c>
      <c r="F590" s="1">
        <v>6.9565217391304346</v>
      </c>
      <c r="G590" s="1">
        <v>1.8423913043478262</v>
      </c>
      <c r="H590" s="1">
        <v>0.40217391304347827</v>
      </c>
      <c r="I590" s="1">
        <v>5.3913043478260869</v>
      </c>
      <c r="J590" s="1">
        <v>0</v>
      </c>
      <c r="K590" s="1">
        <v>9.2744565217391308</v>
      </c>
      <c r="L590" s="1">
        <f t="shared" si="36"/>
        <v>9.2744565217391308</v>
      </c>
      <c r="M590" s="1">
        <f t="shared" si="37"/>
        <v>8.5342068413682734E-2</v>
      </c>
      <c r="N590" s="1">
        <v>5.1304347826086953</v>
      </c>
      <c r="O590" s="1">
        <v>5.4583695652173914</v>
      </c>
      <c r="P590" s="1">
        <f t="shared" si="38"/>
        <v>10.588804347826088</v>
      </c>
      <c r="Q590" s="1">
        <f t="shared" si="39"/>
        <v>9.743648729745949E-2</v>
      </c>
    </row>
    <row r="591" spans="1:17" x14ac:dyDescent="0.3">
      <c r="A591" t="s">
        <v>32</v>
      </c>
      <c r="B591" t="s">
        <v>870</v>
      </c>
      <c r="C591" t="s">
        <v>46</v>
      </c>
      <c r="D591" t="s">
        <v>39</v>
      </c>
      <c r="E591" s="1">
        <v>110.69565217391305</v>
      </c>
      <c r="F591" s="1">
        <v>5.3043478260869561</v>
      </c>
      <c r="G591" s="1">
        <v>0.33000000000000046</v>
      </c>
      <c r="H591" s="1">
        <v>0.51793478260869574</v>
      </c>
      <c r="I591" s="1">
        <v>3.0217391304347827</v>
      </c>
      <c r="J591" s="1">
        <v>0</v>
      </c>
      <c r="K591" s="1">
        <v>4.8782608695652172</v>
      </c>
      <c r="L591" s="1">
        <f t="shared" si="36"/>
        <v>4.8782608695652172</v>
      </c>
      <c r="M591" s="1">
        <f t="shared" si="37"/>
        <v>4.4069128043990567E-2</v>
      </c>
      <c r="N591" s="1">
        <v>5.2125000000000004</v>
      </c>
      <c r="O591" s="1">
        <v>0</v>
      </c>
      <c r="P591" s="1">
        <f t="shared" si="38"/>
        <v>5.2125000000000004</v>
      </c>
      <c r="Q591" s="1">
        <f t="shared" si="39"/>
        <v>4.7088570306362924E-2</v>
      </c>
    </row>
    <row r="592" spans="1:17" x14ac:dyDescent="0.3">
      <c r="A592" t="s">
        <v>32</v>
      </c>
      <c r="B592" t="s">
        <v>871</v>
      </c>
      <c r="C592" t="s">
        <v>416</v>
      </c>
      <c r="D592" t="s">
        <v>417</v>
      </c>
      <c r="E592" s="1">
        <v>54.652173913043477</v>
      </c>
      <c r="F592" s="1">
        <v>5.7391304347826084</v>
      </c>
      <c r="G592" s="1">
        <v>0</v>
      </c>
      <c r="H592" s="1">
        <v>0.25271739130434784</v>
      </c>
      <c r="I592" s="1">
        <v>1.1086956521739131</v>
      </c>
      <c r="J592" s="1">
        <v>4.9360869565217378</v>
      </c>
      <c r="K592" s="1">
        <v>4.5086956521739117</v>
      </c>
      <c r="L592" s="1">
        <f t="shared" si="36"/>
        <v>9.4447826086956503</v>
      </c>
      <c r="M592" s="1">
        <f t="shared" si="37"/>
        <v>0.17281622911694508</v>
      </c>
      <c r="N592" s="1">
        <v>6.3196739130434754</v>
      </c>
      <c r="O592" s="1">
        <v>0</v>
      </c>
      <c r="P592" s="1">
        <f t="shared" si="38"/>
        <v>6.3196739130434754</v>
      </c>
      <c r="Q592" s="1">
        <f t="shared" si="39"/>
        <v>0.11563444709626089</v>
      </c>
    </row>
    <row r="593" spans="1:17" x14ac:dyDescent="0.3">
      <c r="A593" t="s">
        <v>32</v>
      </c>
      <c r="B593" t="s">
        <v>872</v>
      </c>
      <c r="C593" t="s">
        <v>140</v>
      </c>
      <c r="D593" t="s">
        <v>141</v>
      </c>
      <c r="E593" s="1">
        <v>62.141304347826086</v>
      </c>
      <c r="F593" s="1">
        <v>4.9565217391304346</v>
      </c>
      <c r="G593" s="1">
        <v>0.16576086956521738</v>
      </c>
      <c r="H593" s="1">
        <v>0.2608695652173913</v>
      </c>
      <c r="I593" s="1">
        <v>0.78260869565217395</v>
      </c>
      <c r="J593" s="1">
        <v>13.828804347826088</v>
      </c>
      <c r="K593" s="1">
        <v>2.7092391304347827</v>
      </c>
      <c r="L593" s="1">
        <f t="shared" si="36"/>
        <v>16.538043478260871</v>
      </c>
      <c r="M593" s="1">
        <f t="shared" si="37"/>
        <v>0.26613608535945427</v>
      </c>
      <c r="N593" s="1">
        <v>5.3043478260869561</v>
      </c>
      <c r="O593" s="1">
        <v>2.8288043478260869</v>
      </c>
      <c r="P593" s="1">
        <f t="shared" si="38"/>
        <v>8.133152173913043</v>
      </c>
      <c r="Q593" s="1">
        <f t="shared" si="39"/>
        <v>0.13088158124890675</v>
      </c>
    </row>
    <row r="594" spans="1:17" x14ac:dyDescent="0.3">
      <c r="A594" t="s">
        <v>32</v>
      </c>
      <c r="B594" t="s">
        <v>873</v>
      </c>
      <c r="C594" t="s">
        <v>479</v>
      </c>
      <c r="D594" t="s">
        <v>84</v>
      </c>
      <c r="E594" s="1">
        <v>109.8695652173913</v>
      </c>
      <c r="F594" s="1">
        <v>5.2173913043478262</v>
      </c>
      <c r="G594" s="1">
        <v>1.1413043478260869</v>
      </c>
      <c r="H594" s="1">
        <v>0</v>
      </c>
      <c r="I594" s="1">
        <v>6.8586956521739131</v>
      </c>
      <c r="J594" s="1">
        <v>5.0434782608695654</v>
      </c>
      <c r="K594" s="1">
        <v>10.382934782608691</v>
      </c>
      <c r="L594" s="1">
        <f t="shared" si="36"/>
        <v>15.426413043478256</v>
      </c>
      <c r="M594" s="1">
        <f t="shared" si="37"/>
        <v>0.14040660862683019</v>
      </c>
      <c r="N594" s="1">
        <v>4.8695652173913047</v>
      </c>
      <c r="O594" s="1">
        <v>35.821086956521739</v>
      </c>
      <c r="P594" s="1">
        <f t="shared" si="38"/>
        <v>40.690652173913044</v>
      </c>
      <c r="Q594" s="1">
        <f t="shared" si="39"/>
        <v>0.37035417491096162</v>
      </c>
    </row>
    <row r="595" spans="1:17" x14ac:dyDescent="0.3">
      <c r="A595" t="s">
        <v>32</v>
      </c>
      <c r="B595" t="s">
        <v>874</v>
      </c>
      <c r="C595" t="s">
        <v>416</v>
      </c>
      <c r="D595" t="s">
        <v>417</v>
      </c>
      <c r="E595" s="1">
        <v>170.84782608695653</v>
      </c>
      <c r="F595" s="1">
        <v>5.5652173913043477</v>
      </c>
      <c r="G595" s="1">
        <v>0</v>
      </c>
      <c r="H595" s="1">
        <v>0.52173913043478259</v>
      </c>
      <c r="I595" s="1">
        <v>6.1304347826086953</v>
      </c>
      <c r="J595" s="1">
        <v>0.45652173913043476</v>
      </c>
      <c r="K595" s="1">
        <v>14.521739130434783</v>
      </c>
      <c r="L595" s="1">
        <f t="shared" si="36"/>
        <v>14.978260869565219</v>
      </c>
      <c r="M595" s="1">
        <f t="shared" si="37"/>
        <v>8.7670187046698059E-2</v>
      </c>
      <c r="N595" s="1">
        <v>5.2173913043478262</v>
      </c>
      <c r="O595" s="1">
        <v>8.6195652173913047</v>
      </c>
      <c r="P595" s="1">
        <f t="shared" si="38"/>
        <v>13.836956521739131</v>
      </c>
      <c r="Q595" s="1">
        <f t="shared" si="39"/>
        <v>8.098994783051279E-2</v>
      </c>
    </row>
    <row r="596" spans="1:17" x14ac:dyDescent="0.3">
      <c r="A596" t="s">
        <v>32</v>
      </c>
      <c r="B596" t="s">
        <v>875</v>
      </c>
      <c r="C596" t="s">
        <v>876</v>
      </c>
      <c r="D596" t="s">
        <v>877</v>
      </c>
      <c r="E596" s="1">
        <v>56.923913043478258</v>
      </c>
      <c r="F596" s="1">
        <v>5.0380434782608692</v>
      </c>
      <c r="G596" s="1">
        <v>0.10869565217391304</v>
      </c>
      <c r="H596" s="1">
        <v>0.52173913043478259</v>
      </c>
      <c r="I596" s="1">
        <v>0.89130434782608692</v>
      </c>
      <c r="J596" s="1">
        <v>4.8885869565217392</v>
      </c>
      <c r="K596" s="1">
        <v>9</v>
      </c>
      <c r="L596" s="1">
        <f t="shared" si="36"/>
        <v>13.888586956521738</v>
      </c>
      <c r="M596" s="1">
        <f t="shared" si="37"/>
        <v>0.24398510597670423</v>
      </c>
      <c r="N596" s="1">
        <v>0</v>
      </c>
      <c r="O596" s="1">
        <v>4.6331521739130439</v>
      </c>
      <c r="P596" s="1">
        <f t="shared" si="38"/>
        <v>4.6331521739130439</v>
      </c>
      <c r="Q596" s="1">
        <f t="shared" si="39"/>
        <v>8.1392018331105612E-2</v>
      </c>
    </row>
    <row r="597" spans="1:17" x14ac:dyDescent="0.3">
      <c r="A597" t="s">
        <v>32</v>
      </c>
      <c r="B597" t="s">
        <v>878</v>
      </c>
      <c r="C597" t="s">
        <v>46</v>
      </c>
      <c r="D597" t="s">
        <v>39</v>
      </c>
      <c r="E597" s="1">
        <v>52.554347826086953</v>
      </c>
      <c r="F597" s="1">
        <v>21.534782608695661</v>
      </c>
      <c r="G597" s="1">
        <v>1.4184782608695652</v>
      </c>
      <c r="H597" s="1">
        <v>0.38500000000000012</v>
      </c>
      <c r="I597" s="1">
        <v>0.84782608695652173</v>
      </c>
      <c r="J597" s="1">
        <v>5.1331521739130439</v>
      </c>
      <c r="K597" s="1">
        <v>7.5461956521739131</v>
      </c>
      <c r="L597" s="1">
        <f t="shared" si="36"/>
        <v>12.679347826086957</v>
      </c>
      <c r="M597" s="1">
        <f t="shared" si="37"/>
        <v>0.24126163391933819</v>
      </c>
      <c r="N597" s="1">
        <v>4.7146739130434785</v>
      </c>
      <c r="O597" s="1">
        <v>0</v>
      </c>
      <c r="P597" s="1">
        <f t="shared" si="38"/>
        <v>4.7146739130434785</v>
      </c>
      <c r="Q597" s="1">
        <f t="shared" si="39"/>
        <v>8.9710444674250267E-2</v>
      </c>
    </row>
    <row r="598" spans="1:17" x14ac:dyDescent="0.3">
      <c r="A598" t="s">
        <v>32</v>
      </c>
      <c r="B598" t="s">
        <v>879</v>
      </c>
      <c r="C598" t="s">
        <v>209</v>
      </c>
      <c r="D598" t="s">
        <v>210</v>
      </c>
      <c r="E598" s="1">
        <v>41.565217391304351</v>
      </c>
      <c r="F598" s="1">
        <v>0</v>
      </c>
      <c r="G598" s="1">
        <v>0</v>
      </c>
      <c r="H598" s="1">
        <v>0</v>
      </c>
      <c r="I598" s="1">
        <v>0</v>
      </c>
      <c r="J598" s="1">
        <v>5.0434782608695654</v>
      </c>
      <c r="K598" s="1">
        <v>0</v>
      </c>
      <c r="L598" s="1">
        <f t="shared" si="36"/>
        <v>5.0434782608695654</v>
      </c>
      <c r="M598" s="1">
        <f t="shared" si="37"/>
        <v>0.12133891213389121</v>
      </c>
      <c r="N598" s="1">
        <v>9.8152173913043459</v>
      </c>
      <c r="O598" s="1">
        <v>0</v>
      </c>
      <c r="P598" s="1">
        <f t="shared" si="38"/>
        <v>9.8152173913043459</v>
      </c>
      <c r="Q598" s="1">
        <f t="shared" si="39"/>
        <v>0.23614016736401666</v>
      </c>
    </row>
    <row r="599" spans="1:17" x14ac:dyDescent="0.3">
      <c r="A599" t="s">
        <v>32</v>
      </c>
      <c r="B599" t="s">
        <v>880</v>
      </c>
      <c r="C599" t="s">
        <v>647</v>
      </c>
      <c r="D599" t="s">
        <v>66</v>
      </c>
      <c r="E599" s="1">
        <v>100.16304347826087</v>
      </c>
      <c r="F599" s="1">
        <v>5.3913043478260869</v>
      </c>
      <c r="G599" s="1">
        <v>0.16847826086956522</v>
      </c>
      <c r="H599" s="1">
        <v>0</v>
      </c>
      <c r="I599" s="1">
        <v>6.3586956521739131</v>
      </c>
      <c r="J599" s="1">
        <v>4.5217391304347823</v>
      </c>
      <c r="K599" s="1">
        <v>11.364130434782609</v>
      </c>
      <c r="L599" s="1">
        <f t="shared" si="36"/>
        <v>15.885869565217391</v>
      </c>
      <c r="M599" s="1">
        <f t="shared" si="37"/>
        <v>0.15860010851871947</v>
      </c>
      <c r="N599" s="1">
        <v>7.0951086956521738</v>
      </c>
      <c r="O599" s="1">
        <v>3.0597826086956523</v>
      </c>
      <c r="P599" s="1">
        <f t="shared" si="38"/>
        <v>10.154891304347826</v>
      </c>
      <c r="Q599" s="1">
        <f t="shared" si="39"/>
        <v>0.10138361367335864</v>
      </c>
    </row>
    <row r="600" spans="1:17" x14ac:dyDescent="0.3">
      <c r="A600" t="s">
        <v>32</v>
      </c>
      <c r="B600" t="s">
        <v>881</v>
      </c>
      <c r="C600" t="s">
        <v>519</v>
      </c>
      <c r="D600" t="s">
        <v>145</v>
      </c>
      <c r="E600" s="1">
        <v>130.79347826086956</v>
      </c>
      <c r="F600" s="1">
        <v>5.7391304347826084</v>
      </c>
      <c r="G600" s="1">
        <v>0.25815217391304346</v>
      </c>
      <c r="H600" s="1">
        <v>0.22826086956521738</v>
      </c>
      <c r="I600" s="1">
        <v>2.1630434782608696</v>
      </c>
      <c r="J600" s="1">
        <v>17.850543478260871</v>
      </c>
      <c r="K600" s="1">
        <v>0.38043478260869568</v>
      </c>
      <c r="L600" s="1">
        <f t="shared" si="36"/>
        <v>18.230978260869566</v>
      </c>
      <c r="M600" s="1">
        <f t="shared" si="37"/>
        <v>0.13938751765976898</v>
      </c>
      <c r="N600" s="1">
        <v>15.8125</v>
      </c>
      <c r="O600" s="1">
        <v>0</v>
      </c>
      <c r="P600" s="1">
        <f t="shared" si="38"/>
        <v>15.8125</v>
      </c>
      <c r="Q600" s="1">
        <f t="shared" si="39"/>
        <v>0.12089670073963268</v>
      </c>
    </row>
    <row r="601" spans="1:17" x14ac:dyDescent="0.3">
      <c r="A601" t="s">
        <v>32</v>
      </c>
      <c r="B601" t="s">
        <v>882</v>
      </c>
      <c r="C601" t="s">
        <v>387</v>
      </c>
      <c r="D601" t="s">
        <v>39</v>
      </c>
      <c r="E601" s="1">
        <v>105.32608695652173</v>
      </c>
      <c r="F601" s="1">
        <v>4.8967391304347823</v>
      </c>
      <c r="G601" s="1">
        <v>1.0652173913043479</v>
      </c>
      <c r="H601" s="1">
        <v>0.58695652173913049</v>
      </c>
      <c r="I601" s="1">
        <v>2.4565217391304346</v>
      </c>
      <c r="J601" s="1">
        <v>4.0407608695652177</v>
      </c>
      <c r="K601" s="1">
        <v>1.1766304347826086</v>
      </c>
      <c r="L601" s="1">
        <f t="shared" si="36"/>
        <v>5.2173913043478262</v>
      </c>
      <c r="M601" s="1">
        <f t="shared" si="37"/>
        <v>4.9535603715170282E-2</v>
      </c>
      <c r="N601" s="1">
        <v>5.3967391304347823</v>
      </c>
      <c r="O601" s="1">
        <v>0</v>
      </c>
      <c r="P601" s="1">
        <f t="shared" si="38"/>
        <v>5.3967391304347823</v>
      </c>
      <c r="Q601" s="1">
        <f t="shared" si="39"/>
        <v>5.1238390092879255E-2</v>
      </c>
    </row>
    <row r="602" spans="1:17" x14ac:dyDescent="0.3">
      <c r="A602" t="s">
        <v>32</v>
      </c>
      <c r="B602" t="s">
        <v>883</v>
      </c>
      <c r="C602" t="s">
        <v>138</v>
      </c>
      <c r="D602" t="s">
        <v>130</v>
      </c>
      <c r="E602" s="1">
        <v>116.1304347826087</v>
      </c>
      <c r="F602" s="1">
        <v>2.5217391304347827</v>
      </c>
      <c r="G602" s="1">
        <v>0</v>
      </c>
      <c r="H602" s="1">
        <v>0.58152173913043481</v>
      </c>
      <c r="I602" s="1">
        <v>0</v>
      </c>
      <c r="J602" s="1">
        <v>4.9646739130434785</v>
      </c>
      <c r="K602" s="1">
        <v>15.811195652173922</v>
      </c>
      <c r="L602" s="1">
        <f t="shared" si="36"/>
        <v>20.775869565217398</v>
      </c>
      <c r="M602" s="1">
        <f t="shared" si="37"/>
        <v>0.1789011606140023</v>
      </c>
      <c r="N602" s="1">
        <v>4.9728260869565215</v>
      </c>
      <c r="O602" s="1">
        <v>5.1277173913043477</v>
      </c>
      <c r="P602" s="1">
        <f t="shared" si="38"/>
        <v>10.100543478260869</v>
      </c>
      <c r="Q602" s="1">
        <f t="shared" si="39"/>
        <v>8.6975851740920998E-2</v>
      </c>
    </row>
    <row r="603" spans="1:17" x14ac:dyDescent="0.3">
      <c r="A603" t="s">
        <v>32</v>
      </c>
      <c r="B603" t="s">
        <v>884</v>
      </c>
      <c r="C603" t="s">
        <v>127</v>
      </c>
      <c r="D603" t="s">
        <v>114</v>
      </c>
      <c r="E603" s="1">
        <v>103.54347826086956</v>
      </c>
      <c r="F603" s="1">
        <v>5.7820652173913052</v>
      </c>
      <c r="G603" s="1">
        <v>0</v>
      </c>
      <c r="H603" s="1">
        <v>0</v>
      </c>
      <c r="I603" s="1">
        <v>1.7391304347826086</v>
      </c>
      <c r="J603" s="1">
        <v>5.3741304347826091</v>
      </c>
      <c r="K603" s="1">
        <v>20.16</v>
      </c>
      <c r="L603" s="1">
        <f t="shared" si="36"/>
        <v>25.534130434782611</v>
      </c>
      <c r="M603" s="1">
        <f t="shared" si="37"/>
        <v>0.24660298131429775</v>
      </c>
      <c r="N603" s="1">
        <v>5.085108695652174</v>
      </c>
      <c r="O603" s="1">
        <v>0</v>
      </c>
      <c r="P603" s="1">
        <f t="shared" si="38"/>
        <v>5.085108695652174</v>
      </c>
      <c r="Q603" s="1">
        <f t="shared" si="39"/>
        <v>4.9110854503464203E-2</v>
      </c>
    </row>
    <row r="604" spans="1:17" x14ac:dyDescent="0.3">
      <c r="A604" t="s">
        <v>32</v>
      </c>
      <c r="B604" t="s">
        <v>885</v>
      </c>
      <c r="C604" t="s">
        <v>53</v>
      </c>
      <c r="D604" t="s">
        <v>49</v>
      </c>
      <c r="E604" s="1">
        <v>102.3804347826087</v>
      </c>
      <c r="F604" s="1">
        <v>9.0434782608695645</v>
      </c>
      <c r="G604" s="1">
        <v>0</v>
      </c>
      <c r="H604" s="1">
        <v>0</v>
      </c>
      <c r="I604" s="1">
        <v>0</v>
      </c>
      <c r="J604" s="1">
        <v>0</v>
      </c>
      <c r="K604" s="1">
        <v>10.1875</v>
      </c>
      <c r="L604" s="1">
        <f t="shared" si="36"/>
        <v>10.1875</v>
      </c>
      <c r="M604" s="1">
        <f t="shared" si="37"/>
        <v>9.9506317018791798E-2</v>
      </c>
      <c r="N604" s="1">
        <v>5.2173913043478262</v>
      </c>
      <c r="O604" s="1">
        <v>16.057065217391305</v>
      </c>
      <c r="P604" s="1">
        <f t="shared" si="38"/>
        <v>21.274456521739133</v>
      </c>
      <c r="Q604" s="1">
        <f t="shared" si="39"/>
        <v>0.20779806773542839</v>
      </c>
    </row>
    <row r="605" spans="1:17" x14ac:dyDescent="0.3">
      <c r="A605" t="s">
        <v>32</v>
      </c>
      <c r="B605" t="s">
        <v>886</v>
      </c>
      <c r="C605" t="s">
        <v>887</v>
      </c>
      <c r="D605" t="s">
        <v>612</v>
      </c>
      <c r="E605" s="1">
        <v>118.66304347826087</v>
      </c>
      <c r="F605" s="1">
        <v>5.7391304347826084</v>
      </c>
      <c r="G605" s="1">
        <v>0.45652173913043476</v>
      </c>
      <c r="H605" s="1">
        <v>0.10869565217391304</v>
      </c>
      <c r="I605" s="1">
        <v>1.3043478260869565</v>
      </c>
      <c r="J605" s="1">
        <v>5.7391304347826084</v>
      </c>
      <c r="K605" s="1">
        <v>9.0380434782608692</v>
      </c>
      <c r="L605" s="1">
        <f t="shared" si="36"/>
        <v>14.777173913043477</v>
      </c>
      <c r="M605" s="1">
        <f t="shared" si="37"/>
        <v>0.1245305486855363</v>
      </c>
      <c r="N605" s="1">
        <v>5.7391304347826084</v>
      </c>
      <c r="O605" s="1">
        <v>4.9293478260869561</v>
      </c>
      <c r="P605" s="1">
        <f t="shared" si="38"/>
        <v>10.668478260869565</v>
      </c>
      <c r="Q605" s="1">
        <f t="shared" si="39"/>
        <v>8.9905651735824849E-2</v>
      </c>
    </row>
    <row r="606" spans="1:17" x14ac:dyDescent="0.3">
      <c r="A606" t="s">
        <v>32</v>
      </c>
      <c r="B606" t="s">
        <v>888</v>
      </c>
      <c r="C606" t="s">
        <v>632</v>
      </c>
      <c r="D606" t="s">
        <v>105</v>
      </c>
      <c r="E606" s="1">
        <v>128.53260869565219</v>
      </c>
      <c r="F606" s="1">
        <v>6.5217391304347823</v>
      </c>
      <c r="G606" s="1">
        <v>0.63815217391304346</v>
      </c>
      <c r="H606" s="1">
        <v>1.1566304347826086</v>
      </c>
      <c r="I606" s="1">
        <v>6.9565217391304346</v>
      </c>
      <c r="J606" s="1">
        <v>4.5217391304347823</v>
      </c>
      <c r="K606" s="1">
        <v>13.279347826086957</v>
      </c>
      <c r="L606" s="1">
        <f t="shared" si="36"/>
        <v>17.80108695652174</v>
      </c>
      <c r="M606" s="1">
        <f t="shared" si="37"/>
        <v>0.13849471458773782</v>
      </c>
      <c r="N606" s="1">
        <v>5.3913043478260869</v>
      </c>
      <c r="O606" s="1">
        <v>6.2418478260869561</v>
      </c>
      <c r="P606" s="1">
        <f t="shared" si="38"/>
        <v>11.633152173913043</v>
      </c>
      <c r="Q606" s="1">
        <f t="shared" si="39"/>
        <v>9.0507399577167011E-2</v>
      </c>
    </row>
    <row r="607" spans="1:17" x14ac:dyDescent="0.3">
      <c r="A607" t="s">
        <v>32</v>
      </c>
      <c r="B607" t="s">
        <v>889</v>
      </c>
      <c r="C607" t="s">
        <v>127</v>
      </c>
      <c r="D607" t="s">
        <v>114</v>
      </c>
      <c r="E607" s="1">
        <v>181.97826086956522</v>
      </c>
      <c r="F607" s="1">
        <v>11.391304347826088</v>
      </c>
      <c r="G607" s="1">
        <v>0.2608695652173913</v>
      </c>
      <c r="H607" s="1">
        <v>0.79347826086956519</v>
      </c>
      <c r="I607" s="1">
        <v>3.0434782608695654</v>
      </c>
      <c r="J607" s="1">
        <v>5.4782608695652177</v>
      </c>
      <c r="K607" s="1">
        <v>0</v>
      </c>
      <c r="L607" s="1">
        <f t="shared" si="36"/>
        <v>5.4782608695652177</v>
      </c>
      <c r="M607" s="1">
        <f t="shared" si="37"/>
        <v>3.0103930235336283E-2</v>
      </c>
      <c r="N607" s="1">
        <v>9.9728260869565215</v>
      </c>
      <c r="O607" s="1">
        <v>0</v>
      </c>
      <c r="P607" s="1">
        <f t="shared" si="38"/>
        <v>9.9728260869565215</v>
      </c>
      <c r="Q607" s="1">
        <f t="shared" si="39"/>
        <v>5.480229363277983E-2</v>
      </c>
    </row>
    <row r="608" spans="1:17" x14ac:dyDescent="0.3">
      <c r="A608" t="s">
        <v>32</v>
      </c>
      <c r="B608" t="s">
        <v>890</v>
      </c>
      <c r="C608" t="s">
        <v>253</v>
      </c>
      <c r="D608" t="s">
        <v>111</v>
      </c>
      <c r="E608" s="1">
        <v>117.69565217391305</v>
      </c>
      <c r="F608" s="1">
        <v>7.2173913043478262</v>
      </c>
      <c r="G608" s="1">
        <v>0.71630434782608698</v>
      </c>
      <c r="H608" s="1">
        <v>0.42391304347826086</v>
      </c>
      <c r="I608" s="1">
        <v>0.69565217391304346</v>
      </c>
      <c r="J608" s="1">
        <v>5.3043478260869561</v>
      </c>
      <c r="K608" s="1">
        <v>0</v>
      </c>
      <c r="L608" s="1">
        <f t="shared" si="36"/>
        <v>5.3043478260869561</v>
      </c>
      <c r="M608" s="1">
        <f t="shared" si="37"/>
        <v>4.5068341337273728E-2</v>
      </c>
      <c r="N608" s="1">
        <v>5.3043478260869561</v>
      </c>
      <c r="O608" s="1">
        <v>4.5951086956521738</v>
      </c>
      <c r="P608" s="1">
        <f t="shared" si="38"/>
        <v>9.899456521739129</v>
      </c>
      <c r="Q608" s="1">
        <f t="shared" si="39"/>
        <v>8.4110639083856659E-2</v>
      </c>
    </row>
    <row r="609" spans="1:17" x14ac:dyDescent="0.3">
      <c r="A609" t="s">
        <v>32</v>
      </c>
      <c r="B609" t="s">
        <v>891</v>
      </c>
      <c r="C609" t="s">
        <v>110</v>
      </c>
      <c r="D609" t="s">
        <v>111</v>
      </c>
      <c r="E609" s="1">
        <v>122.6195652173913</v>
      </c>
      <c r="F609" s="1">
        <v>5.7391304347826084</v>
      </c>
      <c r="G609" s="1">
        <v>0.27717391304347827</v>
      </c>
      <c r="H609" s="1">
        <v>0.58695652173913049</v>
      </c>
      <c r="I609" s="1">
        <v>1.173913043478261</v>
      </c>
      <c r="J609" s="1">
        <v>5</v>
      </c>
      <c r="K609" s="1">
        <v>0</v>
      </c>
      <c r="L609" s="1">
        <f t="shared" si="36"/>
        <v>5</v>
      </c>
      <c r="M609" s="1">
        <f t="shared" si="37"/>
        <v>4.07765269036433E-2</v>
      </c>
      <c r="N609" s="1">
        <v>4.9565217391304346</v>
      </c>
      <c r="O609" s="1">
        <v>0</v>
      </c>
      <c r="P609" s="1">
        <f t="shared" si="38"/>
        <v>4.9565217391304346</v>
      </c>
      <c r="Q609" s="1">
        <f t="shared" si="39"/>
        <v>4.0421948408829005E-2</v>
      </c>
    </row>
    <row r="610" spans="1:17" x14ac:dyDescent="0.3">
      <c r="A610" t="s">
        <v>32</v>
      </c>
      <c r="B610" t="s">
        <v>892</v>
      </c>
      <c r="C610" t="s">
        <v>97</v>
      </c>
      <c r="D610" t="s">
        <v>35</v>
      </c>
      <c r="E610" s="1">
        <v>90.456521739130437</v>
      </c>
      <c r="F610" s="1">
        <v>5.7391304347826084</v>
      </c>
      <c r="G610" s="1">
        <v>1.048913043478261</v>
      </c>
      <c r="H610" s="1">
        <v>0</v>
      </c>
      <c r="I610" s="1">
        <v>0</v>
      </c>
      <c r="J610" s="1">
        <v>5.7391304347826084</v>
      </c>
      <c r="K610" s="1">
        <v>0.66847826086956519</v>
      </c>
      <c r="L610" s="1">
        <f t="shared" si="36"/>
        <v>6.4076086956521738</v>
      </c>
      <c r="M610" s="1">
        <f t="shared" si="37"/>
        <v>7.0836337418889686E-2</v>
      </c>
      <c r="N610" s="1">
        <v>5.7391304347826084</v>
      </c>
      <c r="O610" s="1">
        <v>0</v>
      </c>
      <c r="P610" s="1">
        <f t="shared" si="38"/>
        <v>5.7391304347826084</v>
      </c>
      <c r="Q610" s="1">
        <f t="shared" si="39"/>
        <v>6.344628695025234E-2</v>
      </c>
    </row>
    <row r="611" spans="1:17" x14ac:dyDescent="0.3">
      <c r="A611" t="s">
        <v>32</v>
      </c>
      <c r="B611" t="s">
        <v>893</v>
      </c>
      <c r="C611" t="s">
        <v>157</v>
      </c>
      <c r="D611" t="s">
        <v>158</v>
      </c>
      <c r="E611" s="1">
        <v>41.043478260869563</v>
      </c>
      <c r="F611" s="1">
        <v>5.0543478260869561</v>
      </c>
      <c r="G611" s="1">
        <v>0.41304347826086957</v>
      </c>
      <c r="H611" s="1">
        <v>0.10869565217391304</v>
      </c>
      <c r="I611" s="1">
        <v>4.3260869565217392</v>
      </c>
      <c r="J611" s="1">
        <v>0</v>
      </c>
      <c r="K611" s="1">
        <v>6.0842391304347823</v>
      </c>
      <c r="L611" s="1">
        <f t="shared" si="36"/>
        <v>6.0842391304347823</v>
      </c>
      <c r="M611" s="1">
        <f t="shared" si="37"/>
        <v>0.14823887711864406</v>
      </c>
      <c r="N611" s="1">
        <v>5.0543478260869561</v>
      </c>
      <c r="O611" s="1">
        <v>0</v>
      </c>
      <c r="P611" s="1">
        <f t="shared" si="38"/>
        <v>5.0543478260869561</v>
      </c>
      <c r="Q611" s="1">
        <f t="shared" si="39"/>
        <v>0.12314618644067796</v>
      </c>
    </row>
    <row r="612" spans="1:17" x14ac:dyDescent="0.3">
      <c r="A612" t="s">
        <v>32</v>
      </c>
      <c r="B612" t="s">
        <v>894</v>
      </c>
      <c r="C612" t="s">
        <v>614</v>
      </c>
      <c r="D612" t="s">
        <v>49</v>
      </c>
      <c r="E612" s="1">
        <v>37.217391304347828</v>
      </c>
      <c r="F612" s="1">
        <v>4.6956521739130439</v>
      </c>
      <c r="G612" s="1">
        <v>0.16576086956521738</v>
      </c>
      <c r="H612" s="1">
        <v>0.52173913043478259</v>
      </c>
      <c r="I612" s="1">
        <v>0.57608695652173914</v>
      </c>
      <c r="J612" s="1">
        <v>5.5190217391304346</v>
      </c>
      <c r="K612" s="1">
        <v>7.1141304347826084</v>
      </c>
      <c r="L612" s="1">
        <f t="shared" si="36"/>
        <v>12.633152173913043</v>
      </c>
      <c r="M612" s="1">
        <f t="shared" si="37"/>
        <v>0.33944217289719625</v>
      </c>
      <c r="N612" s="1">
        <v>5.3913043478260869</v>
      </c>
      <c r="O612" s="1">
        <v>0</v>
      </c>
      <c r="P612" s="1">
        <f t="shared" si="38"/>
        <v>5.3913043478260869</v>
      </c>
      <c r="Q612" s="1">
        <f t="shared" si="39"/>
        <v>0.14485981308411214</v>
      </c>
    </row>
    <row r="613" spans="1:17" x14ac:dyDescent="0.3">
      <c r="A613" t="s">
        <v>32</v>
      </c>
      <c r="B613" t="s">
        <v>895</v>
      </c>
      <c r="C613" t="s">
        <v>104</v>
      </c>
      <c r="D613" t="s">
        <v>180</v>
      </c>
      <c r="E613" s="1">
        <v>94.869565217391298</v>
      </c>
      <c r="F613" s="1">
        <v>5.0434782608695654</v>
      </c>
      <c r="G613" s="1">
        <v>0.45652173913043476</v>
      </c>
      <c r="H613" s="1">
        <v>0.31434782608695661</v>
      </c>
      <c r="I613" s="1">
        <v>10.347826086956522</v>
      </c>
      <c r="J613" s="1">
        <v>5.1304347826086953</v>
      </c>
      <c r="K613" s="1">
        <v>4.4048913043478262</v>
      </c>
      <c r="L613" s="1">
        <f t="shared" si="36"/>
        <v>9.5353260869565215</v>
      </c>
      <c r="M613" s="1">
        <f t="shared" si="37"/>
        <v>0.10050985334555454</v>
      </c>
      <c r="N613" s="1">
        <v>5.5652173913043477</v>
      </c>
      <c r="O613" s="1">
        <v>5.1440217391304346</v>
      </c>
      <c r="P613" s="1">
        <f t="shared" si="38"/>
        <v>10.709239130434781</v>
      </c>
      <c r="Q613" s="1">
        <f t="shared" si="39"/>
        <v>0.11288382218148488</v>
      </c>
    </row>
    <row r="614" spans="1:17" x14ac:dyDescent="0.3">
      <c r="A614" t="s">
        <v>32</v>
      </c>
      <c r="B614" t="s">
        <v>896</v>
      </c>
      <c r="C614" t="s">
        <v>548</v>
      </c>
      <c r="D614" t="s">
        <v>39</v>
      </c>
      <c r="E614" s="1">
        <v>116.79347826086956</v>
      </c>
      <c r="F614" s="1">
        <v>8.4347826086956523</v>
      </c>
      <c r="G614" s="1">
        <v>0.42391304347826086</v>
      </c>
      <c r="H614" s="1">
        <v>0.32065217391304346</v>
      </c>
      <c r="I614" s="1">
        <v>2.347826086956522</v>
      </c>
      <c r="J614" s="1">
        <v>10.445</v>
      </c>
      <c r="K614" s="1">
        <v>12.983152173913041</v>
      </c>
      <c r="L614" s="1">
        <f t="shared" si="36"/>
        <v>23.428152173913041</v>
      </c>
      <c r="M614" s="1">
        <f t="shared" si="37"/>
        <v>0.20059469520707304</v>
      </c>
      <c r="N614" s="1">
        <v>11.043478260869565</v>
      </c>
      <c r="O614" s="1">
        <v>0</v>
      </c>
      <c r="P614" s="1">
        <f t="shared" si="38"/>
        <v>11.043478260869565</v>
      </c>
      <c r="Q614" s="1">
        <f t="shared" si="39"/>
        <v>9.4555607259190322E-2</v>
      </c>
    </row>
    <row r="615" spans="1:17" x14ac:dyDescent="0.3">
      <c r="A615" t="s">
        <v>32</v>
      </c>
      <c r="B615" t="s">
        <v>897</v>
      </c>
      <c r="C615" t="s">
        <v>359</v>
      </c>
      <c r="D615" t="s">
        <v>42</v>
      </c>
      <c r="E615" s="1">
        <v>109.93478260869566</v>
      </c>
      <c r="F615" s="1">
        <v>39.125</v>
      </c>
      <c r="G615" s="1">
        <v>0</v>
      </c>
      <c r="H615" s="1">
        <v>0</v>
      </c>
      <c r="I615" s="1">
        <v>7.7065217391304346</v>
      </c>
      <c r="J615" s="1">
        <v>5.0434782608695654</v>
      </c>
      <c r="K615" s="1">
        <v>0</v>
      </c>
      <c r="L615" s="1">
        <f t="shared" si="36"/>
        <v>5.0434782608695654</v>
      </c>
      <c r="M615" s="1">
        <f t="shared" si="37"/>
        <v>4.5877002175202693E-2</v>
      </c>
      <c r="N615" s="1">
        <v>5.5652173913043477</v>
      </c>
      <c r="O615" s="1">
        <v>0</v>
      </c>
      <c r="P615" s="1">
        <f t="shared" si="38"/>
        <v>5.5652173913043477</v>
      </c>
      <c r="Q615" s="1">
        <f t="shared" si="39"/>
        <v>5.0622898951947791E-2</v>
      </c>
    </row>
    <row r="616" spans="1:17" x14ac:dyDescent="0.3">
      <c r="A616" t="s">
        <v>32</v>
      </c>
      <c r="B616" t="s">
        <v>898</v>
      </c>
      <c r="C616" t="s">
        <v>104</v>
      </c>
      <c r="D616" t="s">
        <v>180</v>
      </c>
      <c r="E616" s="1">
        <v>136.94565217391303</v>
      </c>
      <c r="F616" s="1">
        <v>5.1304347826086953</v>
      </c>
      <c r="G616" s="1">
        <v>0.38043478260869568</v>
      </c>
      <c r="H616" s="1">
        <v>0</v>
      </c>
      <c r="I616" s="1">
        <v>3.5760869565217392</v>
      </c>
      <c r="J616" s="1">
        <v>3.7510869565217386</v>
      </c>
      <c r="K616" s="1">
        <v>9.3829347826086966</v>
      </c>
      <c r="L616" s="1">
        <f t="shared" si="36"/>
        <v>13.134021739130436</v>
      </c>
      <c r="M616" s="1">
        <f t="shared" si="37"/>
        <v>9.5906818001428695E-2</v>
      </c>
      <c r="N616" s="1">
        <v>8.7660869565217379</v>
      </c>
      <c r="O616" s="1">
        <v>7.0936956521739143</v>
      </c>
      <c r="P616" s="1">
        <f t="shared" si="38"/>
        <v>15.859782608695653</v>
      </c>
      <c r="Q616" s="1">
        <f t="shared" si="39"/>
        <v>0.11581077863322488</v>
      </c>
    </row>
    <row r="617" spans="1:17" x14ac:dyDescent="0.3">
      <c r="A617" t="s">
        <v>32</v>
      </c>
      <c r="B617" t="s">
        <v>899</v>
      </c>
      <c r="C617" t="s">
        <v>777</v>
      </c>
      <c r="D617" t="s">
        <v>74</v>
      </c>
      <c r="E617" s="1">
        <v>109.72826086956522</v>
      </c>
      <c r="F617" s="1">
        <v>4.4347826086956523</v>
      </c>
      <c r="G617" s="1">
        <v>0</v>
      </c>
      <c r="H617" s="1">
        <v>0.50815217391304346</v>
      </c>
      <c r="I617" s="1">
        <v>3.1630434782608696</v>
      </c>
      <c r="J617" s="1">
        <v>4.75</v>
      </c>
      <c r="K617" s="1">
        <v>2.7282608695652173</v>
      </c>
      <c r="L617" s="1">
        <f t="shared" si="36"/>
        <v>7.4782608695652169</v>
      </c>
      <c r="M617" s="1">
        <f t="shared" si="37"/>
        <v>6.8152550767706779E-2</v>
      </c>
      <c r="N617" s="1">
        <v>2.2391304347826089</v>
      </c>
      <c r="O617" s="1">
        <v>0.42119565217391303</v>
      </c>
      <c r="P617" s="1">
        <f t="shared" si="38"/>
        <v>2.660326086956522</v>
      </c>
      <c r="Q617" s="1">
        <f t="shared" si="39"/>
        <v>2.4244675581971274E-2</v>
      </c>
    </row>
    <row r="618" spans="1:17" x14ac:dyDescent="0.3">
      <c r="A618" t="s">
        <v>32</v>
      </c>
      <c r="B618" t="s">
        <v>900</v>
      </c>
      <c r="C618" t="s">
        <v>901</v>
      </c>
      <c r="D618" t="s">
        <v>84</v>
      </c>
      <c r="E618" s="1">
        <v>168.63043478260869</v>
      </c>
      <c r="F618" s="1">
        <v>5.4782608695652177</v>
      </c>
      <c r="G618" s="1">
        <v>0.78804347826086951</v>
      </c>
      <c r="H618" s="1">
        <v>0.31521739130434784</v>
      </c>
      <c r="I618" s="1">
        <v>5.6086956521739131</v>
      </c>
      <c r="J618" s="1">
        <v>5.0108695652173916</v>
      </c>
      <c r="K618" s="1">
        <v>5.1358695652173916</v>
      </c>
      <c r="L618" s="1">
        <f t="shared" si="36"/>
        <v>10.146739130434783</v>
      </c>
      <c r="M618" s="1">
        <f t="shared" si="37"/>
        <v>6.0171458037901256E-2</v>
      </c>
      <c r="N618" s="1">
        <v>5.3043478260869561</v>
      </c>
      <c r="O618" s="1">
        <v>5.3994565217391308</v>
      </c>
      <c r="P618" s="1">
        <f t="shared" si="38"/>
        <v>10.703804347826086</v>
      </c>
      <c r="Q618" s="1">
        <f t="shared" si="39"/>
        <v>6.347492587340467E-2</v>
      </c>
    </row>
    <row r="619" spans="1:17" x14ac:dyDescent="0.3">
      <c r="A619" t="s">
        <v>32</v>
      </c>
      <c r="B619" t="s">
        <v>902</v>
      </c>
      <c r="C619" t="s">
        <v>118</v>
      </c>
      <c r="D619" t="s">
        <v>119</v>
      </c>
      <c r="E619" s="1">
        <v>76.239130434782609</v>
      </c>
      <c r="F619" s="1">
        <v>11.010869565217391</v>
      </c>
      <c r="G619" s="1">
        <v>0.59782608695652173</v>
      </c>
      <c r="H619" s="1">
        <v>0.2608695652173913</v>
      </c>
      <c r="I619" s="1">
        <v>0.32608695652173914</v>
      </c>
      <c r="J619" s="1">
        <v>5.0020652173913041</v>
      </c>
      <c r="K619" s="1">
        <v>2.6232608695652186</v>
      </c>
      <c r="L619" s="1">
        <f t="shared" si="36"/>
        <v>7.6253260869565231</v>
      </c>
      <c r="M619" s="1">
        <f t="shared" si="37"/>
        <v>0.10001853435985174</v>
      </c>
      <c r="N619" s="1">
        <v>0</v>
      </c>
      <c r="O619" s="1">
        <v>11.231847826086955</v>
      </c>
      <c r="P619" s="1">
        <f t="shared" si="38"/>
        <v>11.231847826086955</v>
      </c>
      <c r="Q619" s="1">
        <f t="shared" si="39"/>
        <v>0.14732392358140858</v>
      </c>
    </row>
    <row r="620" spans="1:17" x14ac:dyDescent="0.3">
      <c r="A620" t="s">
        <v>32</v>
      </c>
      <c r="B620" t="s">
        <v>903</v>
      </c>
      <c r="C620" t="s">
        <v>904</v>
      </c>
      <c r="D620" t="s">
        <v>60</v>
      </c>
      <c r="E620" s="1">
        <v>108.01086956521739</v>
      </c>
      <c r="F620" s="1">
        <v>14.095108695652174</v>
      </c>
      <c r="G620" s="1">
        <v>1.4130434782608696</v>
      </c>
      <c r="H620" s="1">
        <v>0</v>
      </c>
      <c r="I620" s="1">
        <v>2.8913043478260869</v>
      </c>
      <c r="J620" s="1">
        <v>4.7826086956521738</v>
      </c>
      <c r="K620" s="1">
        <v>4.8423913043478262</v>
      </c>
      <c r="L620" s="1">
        <f t="shared" si="36"/>
        <v>9.625</v>
      </c>
      <c r="M620" s="1">
        <f t="shared" si="37"/>
        <v>8.9111401831538692E-2</v>
      </c>
      <c r="N620" s="1">
        <v>4.7826086956521738</v>
      </c>
      <c r="O620" s="1">
        <v>5.3016304347826084</v>
      </c>
      <c r="P620" s="1">
        <f t="shared" si="38"/>
        <v>10.084239130434781</v>
      </c>
      <c r="Q620" s="1">
        <f t="shared" si="39"/>
        <v>9.3363188084935086E-2</v>
      </c>
    </row>
    <row r="621" spans="1:17" x14ac:dyDescent="0.3">
      <c r="A621" t="s">
        <v>32</v>
      </c>
      <c r="B621" t="s">
        <v>905</v>
      </c>
      <c r="C621" t="s">
        <v>906</v>
      </c>
      <c r="D621" t="s">
        <v>51</v>
      </c>
      <c r="E621" s="1">
        <v>71.978260869565219</v>
      </c>
      <c r="F621" s="1">
        <v>32.114130434782609</v>
      </c>
      <c r="G621" s="1">
        <v>0</v>
      </c>
      <c r="H621" s="1">
        <v>0</v>
      </c>
      <c r="I621" s="1">
        <v>6.0869565217391308</v>
      </c>
      <c r="J621" s="1">
        <v>5.6521739130434785</v>
      </c>
      <c r="K621" s="1">
        <v>0</v>
      </c>
      <c r="L621" s="1">
        <f t="shared" si="36"/>
        <v>5.6521739130434785</v>
      </c>
      <c r="M621" s="1">
        <f t="shared" si="37"/>
        <v>7.8526125037752942E-2</v>
      </c>
      <c r="N621" s="1">
        <v>5.5652173913043477</v>
      </c>
      <c r="O621" s="1">
        <v>0</v>
      </c>
      <c r="P621" s="1">
        <f t="shared" si="38"/>
        <v>5.5652173913043477</v>
      </c>
      <c r="Q621" s="1">
        <f t="shared" si="39"/>
        <v>7.7318030806402899E-2</v>
      </c>
    </row>
    <row r="622" spans="1:17" x14ac:dyDescent="0.3">
      <c r="A622" t="s">
        <v>32</v>
      </c>
      <c r="B622" t="s">
        <v>907</v>
      </c>
      <c r="C622" t="s">
        <v>284</v>
      </c>
      <c r="D622" t="s">
        <v>84</v>
      </c>
      <c r="E622" s="1">
        <v>262.80434782608694</v>
      </c>
      <c r="F622" s="1">
        <v>5.3043478260869561</v>
      </c>
      <c r="G622" s="1">
        <v>2.3292391304347828</v>
      </c>
      <c r="H622" s="1">
        <v>0.93489130434782619</v>
      </c>
      <c r="I622" s="1">
        <v>4.8369565217391308</v>
      </c>
      <c r="J622" s="1">
        <v>2.9565217391304346</v>
      </c>
      <c r="K622" s="1">
        <v>15.504891304347826</v>
      </c>
      <c r="L622" s="1">
        <f t="shared" si="36"/>
        <v>18.46141304347826</v>
      </c>
      <c r="M622" s="1">
        <f t="shared" si="37"/>
        <v>7.0247745884688559E-2</v>
      </c>
      <c r="N622" s="1">
        <v>9.9130434782608692</v>
      </c>
      <c r="O622" s="1">
        <v>5.1521739130434785</v>
      </c>
      <c r="P622" s="1">
        <f t="shared" si="38"/>
        <v>15.065217391304348</v>
      </c>
      <c r="Q622" s="1">
        <f t="shared" si="39"/>
        <v>5.7324840764331211E-2</v>
      </c>
    </row>
    <row r="623" spans="1:17" x14ac:dyDescent="0.3">
      <c r="A623" t="s">
        <v>32</v>
      </c>
      <c r="B623" t="s">
        <v>908</v>
      </c>
      <c r="C623" t="s">
        <v>127</v>
      </c>
      <c r="D623" t="s">
        <v>114</v>
      </c>
      <c r="E623" s="1">
        <v>93.173913043478265</v>
      </c>
      <c r="F623" s="1">
        <v>55.913043478260867</v>
      </c>
      <c r="G623" s="1">
        <v>3.3913043478260869</v>
      </c>
      <c r="H623" s="1">
        <v>0</v>
      </c>
      <c r="I623" s="1">
        <v>10.978260869565217</v>
      </c>
      <c r="J623" s="1">
        <v>3.0244565217391304</v>
      </c>
      <c r="K623" s="1">
        <v>0</v>
      </c>
      <c r="L623" s="1">
        <f t="shared" si="36"/>
        <v>3.0244565217391304</v>
      </c>
      <c r="M623" s="1">
        <f t="shared" si="37"/>
        <v>3.2460335977601493E-2</v>
      </c>
      <c r="N623" s="1">
        <v>15.478260869565217</v>
      </c>
      <c r="O623" s="1">
        <v>0</v>
      </c>
      <c r="P623" s="1">
        <f t="shared" si="38"/>
        <v>15.478260869565217</v>
      </c>
      <c r="Q623" s="1">
        <f t="shared" si="39"/>
        <v>0.16612225851609891</v>
      </c>
    </row>
    <row r="624" spans="1:17" x14ac:dyDescent="0.3">
      <c r="A624" t="s">
        <v>32</v>
      </c>
      <c r="B624" t="s">
        <v>909</v>
      </c>
      <c r="C624" t="s">
        <v>69</v>
      </c>
      <c r="D624" t="s">
        <v>70</v>
      </c>
      <c r="E624" s="1">
        <v>38.260869565217391</v>
      </c>
      <c r="F624" s="1">
        <v>0</v>
      </c>
      <c r="G624" s="1">
        <v>0</v>
      </c>
      <c r="H624" s="1">
        <v>0</v>
      </c>
      <c r="I624" s="1">
        <v>0</v>
      </c>
      <c r="J624" s="1">
        <v>1.8780434782608699</v>
      </c>
      <c r="K624" s="1">
        <v>0.90521739130434764</v>
      </c>
      <c r="L624" s="1">
        <f t="shared" si="36"/>
        <v>2.7832608695652175</v>
      </c>
      <c r="M624" s="1">
        <f t="shared" si="37"/>
        <v>7.2744318181818188E-2</v>
      </c>
      <c r="N624" s="1">
        <v>1.235108695652174</v>
      </c>
      <c r="O624" s="1">
        <v>0</v>
      </c>
      <c r="P624" s="1">
        <f t="shared" si="38"/>
        <v>1.235108695652174</v>
      </c>
      <c r="Q624" s="1">
        <f t="shared" si="39"/>
        <v>3.2281250000000004E-2</v>
      </c>
    </row>
    <row r="625" spans="1:17" x14ac:dyDescent="0.3">
      <c r="A625" t="s">
        <v>32</v>
      </c>
      <c r="B625" t="s">
        <v>910</v>
      </c>
      <c r="C625" t="s">
        <v>80</v>
      </c>
      <c r="D625" t="s">
        <v>81</v>
      </c>
      <c r="E625" s="1">
        <v>110.04347826086956</v>
      </c>
      <c r="F625" s="1">
        <v>5.9130434782608692</v>
      </c>
      <c r="G625" s="1">
        <v>0.86086956521739244</v>
      </c>
      <c r="H625" s="1">
        <v>0.62326086956521742</v>
      </c>
      <c r="I625" s="1">
        <v>0</v>
      </c>
      <c r="J625" s="1">
        <v>3.7002173913043479</v>
      </c>
      <c r="K625" s="1">
        <v>0</v>
      </c>
      <c r="L625" s="1">
        <f t="shared" si="36"/>
        <v>3.7002173913043479</v>
      </c>
      <c r="M625" s="1">
        <f t="shared" si="37"/>
        <v>3.3625049387593836E-2</v>
      </c>
      <c r="N625" s="1">
        <v>9.9129347826086978</v>
      </c>
      <c r="O625" s="1">
        <v>0</v>
      </c>
      <c r="P625" s="1">
        <f t="shared" si="38"/>
        <v>9.9129347826086978</v>
      </c>
      <c r="Q625" s="1">
        <f t="shared" si="39"/>
        <v>9.0081983405768493E-2</v>
      </c>
    </row>
    <row r="626" spans="1:17" x14ac:dyDescent="0.3">
      <c r="A626" t="s">
        <v>32</v>
      </c>
      <c r="B626" t="s">
        <v>911</v>
      </c>
      <c r="C626" t="s">
        <v>284</v>
      </c>
      <c r="D626" t="s">
        <v>84</v>
      </c>
      <c r="E626" s="1">
        <v>142.56521739130434</v>
      </c>
      <c r="F626" s="1">
        <v>5.1304347826086953</v>
      </c>
      <c r="G626" s="1">
        <v>0.4891304347826087</v>
      </c>
      <c r="H626" s="1">
        <v>0.17391304347826086</v>
      </c>
      <c r="I626" s="1">
        <v>7.1847826086956523</v>
      </c>
      <c r="J626" s="1">
        <v>4.9565217391304346</v>
      </c>
      <c r="K626" s="1">
        <v>20.527173913043477</v>
      </c>
      <c r="L626" s="1">
        <f t="shared" si="36"/>
        <v>25.48369565217391</v>
      </c>
      <c r="M626" s="1">
        <f t="shared" si="37"/>
        <v>0.17875114364135405</v>
      </c>
      <c r="N626" s="1">
        <v>7.2521739130434861</v>
      </c>
      <c r="O626" s="1">
        <v>9.9782608695652169</v>
      </c>
      <c r="P626" s="1">
        <f t="shared" si="38"/>
        <v>17.230434782608704</v>
      </c>
      <c r="Q626" s="1">
        <f t="shared" si="39"/>
        <v>0.12086001829826172</v>
      </c>
    </row>
    <row r="627" spans="1:17" x14ac:dyDescent="0.3">
      <c r="A627" t="s">
        <v>32</v>
      </c>
      <c r="B627" t="s">
        <v>912</v>
      </c>
      <c r="C627" t="s">
        <v>69</v>
      </c>
      <c r="D627" t="s">
        <v>70</v>
      </c>
      <c r="E627" s="1">
        <v>43.282608695652172</v>
      </c>
      <c r="F627" s="1">
        <v>7.6792391304347856</v>
      </c>
      <c r="G627" s="1">
        <v>0</v>
      </c>
      <c r="H627" s="1">
        <v>0</v>
      </c>
      <c r="I627" s="1">
        <v>1.2391304347826086</v>
      </c>
      <c r="J627" s="1">
        <v>5.7731521739130436</v>
      </c>
      <c r="K627" s="1">
        <v>0</v>
      </c>
      <c r="L627" s="1">
        <f t="shared" si="36"/>
        <v>5.7731521739130436</v>
      </c>
      <c r="M627" s="1">
        <f t="shared" si="37"/>
        <v>0.13338272225012557</v>
      </c>
      <c r="N627" s="1">
        <v>0</v>
      </c>
      <c r="O627" s="1">
        <v>0</v>
      </c>
      <c r="P627" s="1">
        <f t="shared" si="38"/>
        <v>0</v>
      </c>
      <c r="Q627" s="1">
        <f t="shared" si="39"/>
        <v>0</v>
      </c>
    </row>
    <row r="628" spans="1:17" x14ac:dyDescent="0.3">
      <c r="A628" t="s">
        <v>32</v>
      </c>
      <c r="B628" t="s">
        <v>913</v>
      </c>
      <c r="C628" t="s">
        <v>255</v>
      </c>
      <c r="D628" t="s">
        <v>87</v>
      </c>
      <c r="E628" s="1">
        <v>226.56521739130434</v>
      </c>
      <c r="F628" s="1">
        <v>5.1304347826086953</v>
      </c>
      <c r="G628" s="1">
        <v>0.45652173913043476</v>
      </c>
      <c r="H628" s="1">
        <v>1.0434782608695652</v>
      </c>
      <c r="I628" s="1">
        <v>9.2717391304347831</v>
      </c>
      <c r="J628" s="1">
        <v>34.391304347826086</v>
      </c>
      <c r="K628" s="1">
        <v>1.2907608695652173</v>
      </c>
      <c r="L628" s="1">
        <f t="shared" si="36"/>
        <v>35.682065217391305</v>
      </c>
      <c r="M628" s="1">
        <f t="shared" si="37"/>
        <v>0.15749136442141623</v>
      </c>
      <c r="N628" s="1">
        <v>4.3478260869565215</v>
      </c>
      <c r="O628" s="1">
        <v>10.725543478260869</v>
      </c>
      <c r="P628" s="1">
        <f t="shared" si="38"/>
        <v>15.073369565217391</v>
      </c>
      <c r="Q628" s="1">
        <f t="shared" si="39"/>
        <v>6.6529936672423712E-2</v>
      </c>
    </row>
    <row r="629" spans="1:17" x14ac:dyDescent="0.3">
      <c r="A629" t="s">
        <v>32</v>
      </c>
      <c r="B629" t="s">
        <v>914</v>
      </c>
      <c r="C629" t="s">
        <v>123</v>
      </c>
      <c r="D629" t="s">
        <v>35</v>
      </c>
      <c r="E629" s="1">
        <v>84.717391304347828</v>
      </c>
      <c r="F629" s="1">
        <v>5.4782608695652177</v>
      </c>
      <c r="G629" s="1">
        <v>0.14130434782608695</v>
      </c>
      <c r="H629" s="1">
        <v>0.43293478260869561</v>
      </c>
      <c r="I629" s="1">
        <v>1.0434782608695652</v>
      </c>
      <c r="J629" s="1">
        <v>5.4293478260869561</v>
      </c>
      <c r="K629" s="1">
        <v>11.464673913043478</v>
      </c>
      <c r="L629" s="1">
        <f t="shared" si="36"/>
        <v>16.894021739130434</v>
      </c>
      <c r="M629" s="1">
        <f t="shared" si="37"/>
        <v>0.19941621760328457</v>
      </c>
      <c r="N629" s="1">
        <v>5.1446739130434791</v>
      </c>
      <c r="O629" s="1">
        <v>0</v>
      </c>
      <c r="P629" s="1">
        <f t="shared" si="38"/>
        <v>5.1446739130434791</v>
      </c>
      <c r="Q629" s="1">
        <f t="shared" si="39"/>
        <v>6.0727482678983841E-2</v>
      </c>
    </row>
    <row r="630" spans="1:17" x14ac:dyDescent="0.3">
      <c r="A630" t="s">
        <v>32</v>
      </c>
      <c r="B630" t="s">
        <v>915</v>
      </c>
      <c r="C630" t="s">
        <v>738</v>
      </c>
      <c r="D630" t="s">
        <v>84</v>
      </c>
      <c r="E630" s="1">
        <v>30.304347826086957</v>
      </c>
      <c r="F630" s="1">
        <v>5.4782608695652177</v>
      </c>
      <c r="G630" s="1">
        <v>0.2608695652173913</v>
      </c>
      <c r="H630" s="1">
        <v>0.28260869565217389</v>
      </c>
      <c r="I630" s="1">
        <v>5.9130434782608692</v>
      </c>
      <c r="J630" s="1">
        <v>5.1358695652173916</v>
      </c>
      <c r="K630" s="1">
        <v>13.726521739130431</v>
      </c>
      <c r="L630" s="1">
        <f t="shared" si="36"/>
        <v>18.862391304347824</v>
      </c>
      <c r="M630" s="1">
        <f t="shared" si="37"/>
        <v>0.62243185078909602</v>
      </c>
      <c r="N630" s="1">
        <v>5.5652173913043477</v>
      </c>
      <c r="O630" s="1">
        <v>0</v>
      </c>
      <c r="P630" s="1">
        <f t="shared" si="38"/>
        <v>5.5652173913043477</v>
      </c>
      <c r="Q630" s="1">
        <f t="shared" si="39"/>
        <v>0.18364418938307028</v>
      </c>
    </row>
    <row r="631" spans="1:17" x14ac:dyDescent="0.3">
      <c r="A631" t="s">
        <v>32</v>
      </c>
      <c r="B631" t="s">
        <v>916</v>
      </c>
      <c r="C631" t="s">
        <v>917</v>
      </c>
      <c r="D631" t="s">
        <v>35</v>
      </c>
      <c r="E631" s="1">
        <v>45.663043478260867</v>
      </c>
      <c r="F631" s="1">
        <v>0</v>
      </c>
      <c r="G631" s="1">
        <v>4.8913043478260872E-2</v>
      </c>
      <c r="H631" s="1">
        <v>0.59239130434782605</v>
      </c>
      <c r="I631" s="1">
        <v>5.9673913043478262</v>
      </c>
      <c r="J631" s="1">
        <v>5.4782608695652177</v>
      </c>
      <c r="K631" s="1">
        <v>14.999347826086959</v>
      </c>
      <c r="L631" s="1">
        <f t="shared" si="36"/>
        <v>20.477608695652176</v>
      </c>
      <c r="M631" s="1">
        <f t="shared" si="37"/>
        <v>0.44845036895977153</v>
      </c>
      <c r="N631" s="1">
        <v>4.8260869565217392</v>
      </c>
      <c r="O631" s="1">
        <v>0</v>
      </c>
      <c r="P631" s="1">
        <f t="shared" si="38"/>
        <v>4.8260869565217392</v>
      </c>
      <c r="Q631" s="1">
        <f t="shared" si="39"/>
        <v>0.10568912163770532</v>
      </c>
    </row>
    <row r="632" spans="1:17" x14ac:dyDescent="0.3">
      <c r="A632" t="s">
        <v>32</v>
      </c>
      <c r="B632" t="s">
        <v>918</v>
      </c>
      <c r="C632" t="s">
        <v>919</v>
      </c>
      <c r="D632" t="s">
        <v>238</v>
      </c>
      <c r="E632" s="1">
        <v>22.5</v>
      </c>
      <c r="F632" s="1">
        <v>5.4347826086956523</v>
      </c>
      <c r="G632" s="1">
        <v>1.0869565217391304E-2</v>
      </c>
      <c r="H632" s="1">
        <v>0.2608695652173913</v>
      </c>
      <c r="I632" s="1">
        <v>0.65217391304347827</v>
      </c>
      <c r="J632" s="1">
        <v>4.0869565217391308</v>
      </c>
      <c r="K632" s="1">
        <v>16.130434782608695</v>
      </c>
      <c r="L632" s="1">
        <f t="shared" si="36"/>
        <v>20.217391304347828</v>
      </c>
      <c r="M632" s="1">
        <f t="shared" si="37"/>
        <v>0.89855072463768126</v>
      </c>
      <c r="N632" s="1">
        <v>5.0434782608695654</v>
      </c>
      <c r="O632" s="1">
        <v>0</v>
      </c>
      <c r="P632" s="1">
        <f t="shared" si="38"/>
        <v>5.0434782608695654</v>
      </c>
      <c r="Q632" s="1">
        <f t="shared" si="39"/>
        <v>0.22415458937198068</v>
      </c>
    </row>
    <row r="633" spans="1:17" x14ac:dyDescent="0.3">
      <c r="A633" t="s">
        <v>32</v>
      </c>
      <c r="B633" t="s">
        <v>920</v>
      </c>
      <c r="C633" t="s">
        <v>284</v>
      </c>
      <c r="D633" t="s">
        <v>84</v>
      </c>
      <c r="E633" s="1">
        <v>262.42391304347825</v>
      </c>
      <c r="F633" s="1">
        <v>5.5081521739130439</v>
      </c>
      <c r="G633" s="1">
        <v>0</v>
      </c>
      <c r="H633" s="1">
        <v>0.69565217391304346</v>
      </c>
      <c r="I633" s="1">
        <v>15.054347826086957</v>
      </c>
      <c r="J633" s="1">
        <v>5.2717391304347823</v>
      </c>
      <c r="K633" s="1">
        <v>82.434782608695656</v>
      </c>
      <c r="L633" s="1">
        <f t="shared" si="36"/>
        <v>87.706521739130437</v>
      </c>
      <c r="M633" s="1">
        <f t="shared" si="37"/>
        <v>0.33421695729611067</v>
      </c>
      <c r="N633" s="1">
        <v>6.625</v>
      </c>
      <c r="O633" s="1">
        <v>25.451086956521738</v>
      </c>
      <c r="P633" s="1">
        <f t="shared" si="38"/>
        <v>32.076086956521735</v>
      </c>
      <c r="Q633" s="1">
        <f t="shared" si="39"/>
        <v>0.1222300459760593</v>
      </c>
    </row>
    <row r="634" spans="1:17" x14ac:dyDescent="0.3">
      <c r="A634" t="s">
        <v>32</v>
      </c>
      <c r="B634" t="s">
        <v>921</v>
      </c>
      <c r="C634" t="s">
        <v>922</v>
      </c>
      <c r="D634" t="s">
        <v>74</v>
      </c>
      <c r="E634" s="1">
        <v>25.206521739130434</v>
      </c>
      <c r="F634" s="1">
        <v>16.782608695652176</v>
      </c>
      <c r="G634" s="1">
        <v>3.2608695652173912E-2</v>
      </c>
      <c r="H634" s="1">
        <v>0.17391304347826086</v>
      </c>
      <c r="I634" s="1">
        <v>3.7173913043478262</v>
      </c>
      <c r="J634" s="1">
        <v>5.3260869565217392</v>
      </c>
      <c r="K634" s="1">
        <v>0.23097826086956522</v>
      </c>
      <c r="L634" s="1">
        <f t="shared" si="36"/>
        <v>5.5570652173913047</v>
      </c>
      <c r="M634" s="1">
        <f t="shared" si="37"/>
        <v>0.22046140577835277</v>
      </c>
      <c r="N634" s="1">
        <v>5.4782608695652177</v>
      </c>
      <c r="O634" s="1">
        <v>0</v>
      </c>
      <c r="P634" s="1">
        <f t="shared" si="38"/>
        <v>5.4782608695652177</v>
      </c>
      <c r="Q634" s="1">
        <f t="shared" si="39"/>
        <v>0.21733505821474777</v>
      </c>
    </row>
    <row r="635" spans="1:17" x14ac:dyDescent="0.3">
      <c r="A635" t="s">
        <v>32</v>
      </c>
      <c r="B635" t="s">
        <v>923</v>
      </c>
      <c r="C635" t="s">
        <v>922</v>
      </c>
      <c r="D635" t="s">
        <v>74</v>
      </c>
      <c r="E635" s="1">
        <v>111.22826086956522</v>
      </c>
      <c r="F635" s="1">
        <v>5.5652173913043477</v>
      </c>
      <c r="G635" s="1">
        <v>3.5304347826086957</v>
      </c>
      <c r="H635" s="1">
        <v>0.69076086956521787</v>
      </c>
      <c r="I635" s="1">
        <v>10.869565217391305</v>
      </c>
      <c r="J635" s="1">
        <v>4.9565217391304346</v>
      </c>
      <c r="K635" s="1">
        <v>10.157608695652174</v>
      </c>
      <c r="L635" s="1">
        <f t="shared" si="36"/>
        <v>15.114130434782609</v>
      </c>
      <c r="M635" s="1">
        <f t="shared" si="37"/>
        <v>0.13588390501319261</v>
      </c>
      <c r="N635" s="1">
        <v>5.1304347826086953</v>
      </c>
      <c r="O635" s="1">
        <v>3.9402173913043477</v>
      </c>
      <c r="P635" s="1">
        <f t="shared" si="38"/>
        <v>9.070652173913043</v>
      </c>
      <c r="Q635" s="1">
        <f t="shared" si="39"/>
        <v>8.1549887618489192E-2</v>
      </c>
    </row>
    <row r="636" spans="1:17" x14ac:dyDescent="0.3">
      <c r="A636" t="s">
        <v>32</v>
      </c>
      <c r="B636" t="s">
        <v>924</v>
      </c>
      <c r="C636" t="s">
        <v>69</v>
      </c>
      <c r="D636" t="s">
        <v>70</v>
      </c>
      <c r="E636" s="1">
        <v>116.48913043478261</v>
      </c>
      <c r="F636" s="1">
        <v>5.1304347826086953</v>
      </c>
      <c r="G636" s="1">
        <v>0.21749999999999997</v>
      </c>
      <c r="H636" s="1">
        <v>0.58043478260869574</v>
      </c>
      <c r="I636" s="1">
        <v>5.5652173913043477</v>
      </c>
      <c r="J636" s="1">
        <v>4.9565217391304346</v>
      </c>
      <c r="K636" s="1">
        <v>6.8016304347826084</v>
      </c>
      <c r="L636" s="1">
        <f t="shared" si="36"/>
        <v>11.758152173913043</v>
      </c>
      <c r="M636" s="1">
        <f t="shared" si="37"/>
        <v>0.10093776243351683</v>
      </c>
      <c r="N636" s="1">
        <v>5.0434782608695654</v>
      </c>
      <c r="O636" s="1">
        <v>0</v>
      </c>
      <c r="P636" s="1">
        <f t="shared" si="38"/>
        <v>5.0434782608695654</v>
      </c>
      <c r="Q636" s="1">
        <f t="shared" si="39"/>
        <v>4.3295698423066159E-2</v>
      </c>
    </row>
    <row r="637" spans="1:17" x14ac:dyDescent="0.3">
      <c r="A637" t="s">
        <v>32</v>
      </c>
      <c r="B637" t="s">
        <v>925</v>
      </c>
      <c r="C637" t="s">
        <v>83</v>
      </c>
      <c r="D637" t="s">
        <v>84</v>
      </c>
      <c r="E637" s="1">
        <v>197.67391304347825</v>
      </c>
      <c r="F637" s="1">
        <v>2</v>
      </c>
      <c r="G637" s="1">
        <v>0.58695652173913049</v>
      </c>
      <c r="H637" s="1">
        <v>0.93478260869565222</v>
      </c>
      <c r="I637" s="1">
        <v>12.086956521739131</v>
      </c>
      <c r="J637" s="1">
        <v>0</v>
      </c>
      <c r="K637" s="1">
        <v>15.195652173913043</v>
      </c>
      <c r="L637" s="1">
        <f t="shared" si="36"/>
        <v>15.195652173913043</v>
      </c>
      <c r="M637" s="1">
        <f t="shared" si="37"/>
        <v>7.6872319366545691E-2</v>
      </c>
      <c r="N637" s="1">
        <v>15.676630434782609</v>
      </c>
      <c r="O637" s="1">
        <v>3.7065217391304346</v>
      </c>
      <c r="P637" s="1">
        <f t="shared" si="38"/>
        <v>19.383152173913043</v>
      </c>
      <c r="Q637" s="1">
        <f t="shared" si="39"/>
        <v>9.8056197074672821E-2</v>
      </c>
    </row>
    <row r="638" spans="1:17" x14ac:dyDescent="0.3">
      <c r="A638" t="s">
        <v>32</v>
      </c>
      <c r="B638" t="s">
        <v>926</v>
      </c>
      <c r="C638" t="s">
        <v>808</v>
      </c>
      <c r="D638" t="s">
        <v>84</v>
      </c>
      <c r="E638" s="1">
        <v>24.739130434782609</v>
      </c>
      <c r="F638" s="1">
        <v>4.1739130434782608</v>
      </c>
      <c r="G638" s="1">
        <v>0.61956521739130432</v>
      </c>
      <c r="H638" s="1">
        <v>0.47826086956521741</v>
      </c>
      <c r="I638" s="1">
        <v>5.7391304347826084</v>
      </c>
      <c r="J638" s="1">
        <v>0</v>
      </c>
      <c r="K638" s="1">
        <v>0</v>
      </c>
      <c r="L638" s="1">
        <f t="shared" si="36"/>
        <v>0</v>
      </c>
      <c r="M638" s="1">
        <f t="shared" si="37"/>
        <v>0</v>
      </c>
      <c r="N638" s="1">
        <v>4.1739130434782608</v>
      </c>
      <c r="O638" s="1">
        <v>0</v>
      </c>
      <c r="P638" s="1">
        <f t="shared" si="38"/>
        <v>4.1739130434782608</v>
      </c>
      <c r="Q638" s="1">
        <f t="shared" si="39"/>
        <v>0.1687170474516696</v>
      </c>
    </row>
    <row r="639" spans="1:17" x14ac:dyDescent="0.3">
      <c r="A639" t="s">
        <v>32</v>
      </c>
      <c r="B639" t="s">
        <v>927</v>
      </c>
      <c r="C639" t="s">
        <v>496</v>
      </c>
      <c r="D639" t="s">
        <v>51</v>
      </c>
      <c r="E639" s="1">
        <v>28.065217391304348</v>
      </c>
      <c r="F639" s="1">
        <v>4.9565217391304346</v>
      </c>
      <c r="G639" s="1">
        <v>3.2608695652173912E-2</v>
      </c>
      <c r="H639" s="1">
        <v>0.2377173913043478</v>
      </c>
      <c r="I639" s="1">
        <v>5.1304347826086953</v>
      </c>
      <c r="J639" s="1">
        <v>9.6378260869565207</v>
      </c>
      <c r="K639" s="1">
        <v>0</v>
      </c>
      <c r="L639" s="1">
        <f t="shared" si="36"/>
        <v>9.6378260869565207</v>
      </c>
      <c r="M639" s="1">
        <f t="shared" si="37"/>
        <v>0.34340821068938804</v>
      </c>
      <c r="N639" s="1">
        <v>4.5652173913043477</v>
      </c>
      <c r="O639" s="1">
        <v>0</v>
      </c>
      <c r="P639" s="1">
        <f t="shared" si="38"/>
        <v>4.5652173913043477</v>
      </c>
      <c r="Q639" s="1">
        <f t="shared" si="39"/>
        <v>0.16266460108443068</v>
      </c>
    </row>
    <row r="640" spans="1:17" x14ac:dyDescent="0.3">
      <c r="A640" t="s">
        <v>32</v>
      </c>
      <c r="B640" t="s">
        <v>928</v>
      </c>
      <c r="C640" t="s">
        <v>129</v>
      </c>
      <c r="D640" t="s">
        <v>130</v>
      </c>
      <c r="E640" s="1">
        <v>49.195652173913047</v>
      </c>
      <c r="F640" s="1">
        <v>5.4782608695652177</v>
      </c>
      <c r="G640" s="1">
        <v>0.13043478260869565</v>
      </c>
      <c r="H640" s="1">
        <v>0.19565217391304349</v>
      </c>
      <c r="I640" s="1">
        <v>0.85869565217391308</v>
      </c>
      <c r="J640" s="1">
        <v>0</v>
      </c>
      <c r="K640" s="1">
        <v>9.3552173913043504</v>
      </c>
      <c r="L640" s="1">
        <f t="shared" si="36"/>
        <v>9.3552173913043504</v>
      </c>
      <c r="M640" s="1">
        <f t="shared" si="37"/>
        <v>0.19016349977905439</v>
      </c>
      <c r="N640" s="1">
        <v>7.4316304347826092</v>
      </c>
      <c r="O640" s="1">
        <v>0.95652173913043481</v>
      </c>
      <c r="P640" s="1">
        <f t="shared" si="38"/>
        <v>8.3881521739130438</v>
      </c>
      <c r="Q640" s="1">
        <f t="shared" si="39"/>
        <v>0.17050596553247901</v>
      </c>
    </row>
    <row r="641" spans="1:17" x14ac:dyDescent="0.3">
      <c r="A641" t="s">
        <v>32</v>
      </c>
      <c r="B641" t="s">
        <v>929</v>
      </c>
      <c r="C641" t="s">
        <v>266</v>
      </c>
      <c r="D641" t="s">
        <v>267</v>
      </c>
      <c r="E641" s="1">
        <v>96.673913043478265</v>
      </c>
      <c r="F641" s="1">
        <v>5.1304347826086953</v>
      </c>
      <c r="G641" s="1">
        <v>1.0288043478260869</v>
      </c>
      <c r="H641" s="1">
        <v>0.38043478260869568</v>
      </c>
      <c r="I641" s="1">
        <v>2.8695652173913042</v>
      </c>
      <c r="J641" s="1">
        <v>5.3043478260869561</v>
      </c>
      <c r="K641" s="1">
        <v>7.6005434782608692</v>
      </c>
      <c r="L641" s="1">
        <f t="shared" si="36"/>
        <v>12.904891304347824</v>
      </c>
      <c r="M641" s="1">
        <f t="shared" si="37"/>
        <v>0.13348886890038225</v>
      </c>
      <c r="N641" s="1">
        <v>5.3913043478260869</v>
      </c>
      <c r="O641" s="1">
        <v>4.4673913043478262</v>
      </c>
      <c r="P641" s="1">
        <f t="shared" si="38"/>
        <v>9.858695652173914</v>
      </c>
      <c r="Q641" s="1">
        <f t="shared" si="39"/>
        <v>0.1019788621542613</v>
      </c>
    </row>
    <row r="642" spans="1:17" x14ac:dyDescent="0.3">
      <c r="A642" t="s">
        <v>32</v>
      </c>
      <c r="B642" t="s">
        <v>930</v>
      </c>
      <c r="C642" t="s">
        <v>522</v>
      </c>
      <c r="D642" t="s">
        <v>57</v>
      </c>
      <c r="E642" s="1">
        <v>110.6304347826087</v>
      </c>
      <c r="F642" s="1">
        <v>5.6521739130434785</v>
      </c>
      <c r="G642" s="1">
        <v>9.7826086956521743E-2</v>
      </c>
      <c r="H642" s="1">
        <v>0.42391304347826086</v>
      </c>
      <c r="I642" s="1">
        <v>5.2173913043478262</v>
      </c>
      <c r="J642" s="1">
        <v>5.4535869565217405</v>
      </c>
      <c r="K642" s="1">
        <v>0.30434782608695654</v>
      </c>
      <c r="L642" s="1">
        <f t="shared" ref="L642:L681" si="40">SUM(J642,K642)</f>
        <v>5.7579347826086966</v>
      </c>
      <c r="M642" s="1">
        <f t="shared" ref="M642:M681" si="41">L642/E642</f>
        <v>5.2046571035566917E-2</v>
      </c>
      <c r="N642" s="1">
        <v>5.5926086956521734</v>
      </c>
      <c r="O642" s="1">
        <v>0</v>
      </c>
      <c r="P642" s="1">
        <f t="shared" ref="P642:P681" si="42">SUM(N642,O642)</f>
        <v>5.5926086956521734</v>
      </c>
      <c r="Q642" s="1">
        <f t="shared" ref="Q642:Q681" si="43">P642/E642</f>
        <v>5.0552171349970518E-2</v>
      </c>
    </row>
    <row r="643" spans="1:17" x14ac:dyDescent="0.3">
      <c r="A643" t="s">
        <v>32</v>
      </c>
      <c r="B643" t="s">
        <v>931</v>
      </c>
      <c r="C643" t="s">
        <v>777</v>
      </c>
      <c r="D643" t="s">
        <v>74</v>
      </c>
      <c r="E643" s="1">
        <v>104</v>
      </c>
      <c r="F643" s="1">
        <v>5.7391304347826084</v>
      </c>
      <c r="G643" s="1">
        <v>5.6521739130434782E-2</v>
      </c>
      <c r="H643" s="1">
        <v>0.59141304347826118</v>
      </c>
      <c r="I643" s="1">
        <v>0</v>
      </c>
      <c r="J643" s="1">
        <v>3.6639130434782614</v>
      </c>
      <c r="K643" s="1">
        <v>7.0292391304347799</v>
      </c>
      <c r="L643" s="1">
        <f t="shared" si="40"/>
        <v>10.693152173913042</v>
      </c>
      <c r="M643" s="1">
        <f t="shared" si="41"/>
        <v>0.10281877090301002</v>
      </c>
      <c r="N643" s="1">
        <v>0</v>
      </c>
      <c r="O643" s="1">
        <v>4.5558695652173915</v>
      </c>
      <c r="P643" s="1">
        <f t="shared" si="42"/>
        <v>4.5558695652173915</v>
      </c>
      <c r="Q643" s="1">
        <f t="shared" si="43"/>
        <v>4.38064381270903E-2</v>
      </c>
    </row>
    <row r="644" spans="1:17" x14ac:dyDescent="0.3">
      <c r="A644" t="s">
        <v>32</v>
      </c>
      <c r="B644" t="s">
        <v>932</v>
      </c>
      <c r="C644" t="s">
        <v>582</v>
      </c>
      <c r="D644" t="s">
        <v>583</v>
      </c>
      <c r="E644" s="1">
        <v>56.260869565217391</v>
      </c>
      <c r="F644" s="1">
        <v>4.7826086956521738</v>
      </c>
      <c r="G644" s="1">
        <v>0</v>
      </c>
      <c r="H644" s="1">
        <v>0</v>
      </c>
      <c r="I644" s="1">
        <v>5.5434782608695654</v>
      </c>
      <c r="J644" s="1">
        <v>5.5951086956521738</v>
      </c>
      <c r="K644" s="1">
        <v>5.4836956521739131</v>
      </c>
      <c r="L644" s="1">
        <f t="shared" si="40"/>
        <v>11.078804347826086</v>
      </c>
      <c r="M644" s="1">
        <f t="shared" si="41"/>
        <v>0.19691846986089642</v>
      </c>
      <c r="N644" s="1">
        <v>5.3913043478260869</v>
      </c>
      <c r="O644" s="1">
        <v>15.192934782608695</v>
      </c>
      <c r="P644" s="1">
        <f t="shared" si="42"/>
        <v>20.584239130434781</v>
      </c>
      <c r="Q644" s="1">
        <f t="shared" si="43"/>
        <v>0.36587132921174653</v>
      </c>
    </row>
    <row r="645" spans="1:17" x14ac:dyDescent="0.3">
      <c r="A645" t="s">
        <v>32</v>
      </c>
      <c r="B645" t="s">
        <v>933</v>
      </c>
      <c r="C645" t="s">
        <v>639</v>
      </c>
      <c r="D645" t="s">
        <v>640</v>
      </c>
      <c r="E645" s="1">
        <v>156.77173913043478</v>
      </c>
      <c r="F645" s="1">
        <v>5.7391304347826084</v>
      </c>
      <c r="G645" s="1">
        <v>0</v>
      </c>
      <c r="H645" s="1">
        <v>0.91032608695652173</v>
      </c>
      <c r="I645" s="1">
        <v>2.0760869565217392</v>
      </c>
      <c r="J645" s="1">
        <v>5.0208695652173931</v>
      </c>
      <c r="K645" s="1">
        <v>10.978260869565217</v>
      </c>
      <c r="L645" s="1">
        <f t="shared" si="40"/>
        <v>15.999130434782611</v>
      </c>
      <c r="M645" s="1">
        <f t="shared" si="41"/>
        <v>0.10205366428620954</v>
      </c>
      <c r="N645" s="1">
        <v>5.4782608695652177</v>
      </c>
      <c r="O645" s="1">
        <v>5.2104347826086954</v>
      </c>
      <c r="P645" s="1">
        <f t="shared" si="42"/>
        <v>10.688695652173912</v>
      </c>
      <c r="Q645" s="1">
        <f t="shared" si="43"/>
        <v>6.8179990293281562E-2</v>
      </c>
    </row>
    <row r="646" spans="1:17" x14ac:dyDescent="0.3">
      <c r="A646" t="s">
        <v>32</v>
      </c>
      <c r="B646" t="s">
        <v>934</v>
      </c>
      <c r="C646" t="s">
        <v>935</v>
      </c>
      <c r="D646" t="s">
        <v>35</v>
      </c>
      <c r="E646" s="1">
        <v>57.108695652173914</v>
      </c>
      <c r="F646" s="1">
        <v>5.2173913043478262</v>
      </c>
      <c r="G646" s="1">
        <v>0.39130434782608697</v>
      </c>
      <c r="H646" s="1">
        <v>0.26467391304347826</v>
      </c>
      <c r="I646" s="1">
        <v>1.7065217391304348</v>
      </c>
      <c r="J646" s="1">
        <v>15.377717391304348</v>
      </c>
      <c r="K646" s="1">
        <v>0.16391304347826088</v>
      </c>
      <c r="L646" s="1">
        <f t="shared" si="40"/>
        <v>15.541630434782608</v>
      </c>
      <c r="M646" s="1">
        <f t="shared" si="41"/>
        <v>0.27214122573277499</v>
      </c>
      <c r="N646" s="1">
        <v>5.3043478260869561</v>
      </c>
      <c r="O646" s="1">
        <v>0</v>
      </c>
      <c r="P646" s="1">
        <f t="shared" si="42"/>
        <v>5.3043478260869561</v>
      </c>
      <c r="Q646" s="1">
        <f t="shared" si="43"/>
        <v>9.2881614008374566E-2</v>
      </c>
    </row>
    <row r="647" spans="1:17" x14ac:dyDescent="0.3">
      <c r="A647" t="s">
        <v>32</v>
      </c>
      <c r="B647" t="s">
        <v>936</v>
      </c>
      <c r="C647" t="s">
        <v>678</v>
      </c>
      <c r="D647" t="s">
        <v>612</v>
      </c>
      <c r="E647" s="1">
        <v>34.304347826086953</v>
      </c>
      <c r="F647" s="1">
        <v>4.8695652173913047</v>
      </c>
      <c r="G647" s="1">
        <v>4.8913043478260872E-2</v>
      </c>
      <c r="H647" s="1">
        <v>0.30978260869565216</v>
      </c>
      <c r="I647" s="1">
        <v>3.1956521739130435</v>
      </c>
      <c r="J647" s="1">
        <v>3.4565217391304346</v>
      </c>
      <c r="K647" s="1">
        <v>10.3125</v>
      </c>
      <c r="L647" s="1">
        <f t="shared" si="40"/>
        <v>13.769021739130434</v>
      </c>
      <c r="M647" s="1">
        <f t="shared" si="41"/>
        <v>0.40137832699619774</v>
      </c>
      <c r="N647" s="1">
        <v>0</v>
      </c>
      <c r="O647" s="1">
        <v>4.1739130434782608</v>
      </c>
      <c r="P647" s="1">
        <f t="shared" si="42"/>
        <v>4.1739130434782608</v>
      </c>
      <c r="Q647" s="1">
        <f t="shared" si="43"/>
        <v>0.12167300380228138</v>
      </c>
    </row>
    <row r="648" spans="1:17" x14ac:dyDescent="0.3">
      <c r="A648" t="s">
        <v>32</v>
      </c>
      <c r="B648" t="s">
        <v>937</v>
      </c>
      <c r="C648" t="s">
        <v>89</v>
      </c>
      <c r="D648" t="s">
        <v>74</v>
      </c>
      <c r="E648" s="1">
        <v>99.597826086956516</v>
      </c>
      <c r="F648" s="1">
        <v>5.3043478260869561</v>
      </c>
      <c r="G648" s="1">
        <v>3.2608695652173912E-2</v>
      </c>
      <c r="H648" s="1">
        <v>7.0652173913043473E-2</v>
      </c>
      <c r="I648" s="1">
        <v>5.1304347826086953</v>
      </c>
      <c r="J648" s="1">
        <v>5.2391304347826084</v>
      </c>
      <c r="K648" s="1">
        <v>9.5788043478260878</v>
      </c>
      <c r="L648" s="1">
        <f t="shared" si="40"/>
        <v>14.817934782608695</v>
      </c>
      <c r="M648" s="1">
        <f t="shared" si="41"/>
        <v>0.14877769289533996</v>
      </c>
      <c r="N648" s="1">
        <v>5.5652173913043477</v>
      </c>
      <c r="O648" s="1">
        <v>0</v>
      </c>
      <c r="P648" s="1">
        <f t="shared" si="42"/>
        <v>5.5652173913043477</v>
      </c>
      <c r="Q648" s="1">
        <f t="shared" si="43"/>
        <v>5.5876896213030672E-2</v>
      </c>
    </row>
    <row r="649" spans="1:17" x14ac:dyDescent="0.3">
      <c r="A649" t="s">
        <v>32</v>
      </c>
      <c r="B649" t="s">
        <v>938</v>
      </c>
      <c r="C649" t="s">
        <v>255</v>
      </c>
      <c r="D649" t="s">
        <v>87</v>
      </c>
      <c r="E649" s="1">
        <v>113.18478260869566</v>
      </c>
      <c r="F649" s="1">
        <v>5.7391304347826084</v>
      </c>
      <c r="G649" s="1">
        <v>0.57391304347826022</v>
      </c>
      <c r="H649" s="1">
        <v>0.62141304347826087</v>
      </c>
      <c r="I649" s="1">
        <v>0</v>
      </c>
      <c r="J649" s="1">
        <v>3.4638043478260871</v>
      </c>
      <c r="K649" s="1">
        <v>1.1989130434782609</v>
      </c>
      <c r="L649" s="1">
        <f t="shared" si="40"/>
        <v>4.6627173913043478</v>
      </c>
      <c r="M649" s="1">
        <f t="shared" si="41"/>
        <v>4.1195620858542205E-2</v>
      </c>
      <c r="N649" s="1">
        <v>8.2206521739130398</v>
      </c>
      <c r="O649" s="1">
        <v>0.92478260869565221</v>
      </c>
      <c r="P649" s="1">
        <f t="shared" si="42"/>
        <v>9.1454347826086924</v>
      </c>
      <c r="Q649" s="1">
        <f t="shared" si="43"/>
        <v>8.0800921924517405E-2</v>
      </c>
    </row>
    <row r="650" spans="1:17" x14ac:dyDescent="0.3">
      <c r="A650" t="s">
        <v>32</v>
      </c>
      <c r="B650" t="s">
        <v>939</v>
      </c>
      <c r="C650" t="s">
        <v>940</v>
      </c>
      <c r="D650" t="s">
        <v>39</v>
      </c>
      <c r="E650" s="1">
        <v>112.33695652173913</v>
      </c>
      <c r="F650" s="1">
        <v>5.3043478260869561</v>
      </c>
      <c r="G650" s="1">
        <v>0.33000000000000046</v>
      </c>
      <c r="H650" s="1">
        <v>0.47804347826086963</v>
      </c>
      <c r="I650" s="1">
        <v>2.5760869565217392</v>
      </c>
      <c r="J650" s="1">
        <v>0</v>
      </c>
      <c r="K650" s="1">
        <v>4.3299999999999983</v>
      </c>
      <c r="L650" s="1">
        <f t="shared" si="40"/>
        <v>4.3299999999999983</v>
      </c>
      <c r="M650" s="1">
        <f t="shared" si="41"/>
        <v>3.8544750846637624E-2</v>
      </c>
      <c r="N650" s="1">
        <v>5.4511956521739124</v>
      </c>
      <c r="O650" s="1">
        <v>0</v>
      </c>
      <c r="P650" s="1">
        <f t="shared" si="42"/>
        <v>5.4511956521739124</v>
      </c>
      <c r="Q650" s="1">
        <f t="shared" si="43"/>
        <v>4.8525399129172711E-2</v>
      </c>
    </row>
    <row r="651" spans="1:17" x14ac:dyDescent="0.3">
      <c r="A651" t="s">
        <v>32</v>
      </c>
      <c r="B651" t="s">
        <v>941</v>
      </c>
      <c r="C651" t="s">
        <v>294</v>
      </c>
      <c r="D651" t="s">
        <v>66</v>
      </c>
      <c r="E651" s="1">
        <v>109.45652173913044</v>
      </c>
      <c r="F651" s="1">
        <v>5.4782608695652177</v>
      </c>
      <c r="G651" s="1">
        <v>0.32608695652173914</v>
      </c>
      <c r="H651" s="1">
        <v>0.39130434782608697</v>
      </c>
      <c r="I651" s="1">
        <v>0</v>
      </c>
      <c r="J651" s="1">
        <v>5.6521739130434785</v>
      </c>
      <c r="K651" s="1">
        <v>19.195652173913043</v>
      </c>
      <c r="L651" s="1">
        <f t="shared" si="40"/>
        <v>24.847826086956523</v>
      </c>
      <c r="M651" s="1">
        <f t="shared" si="41"/>
        <v>0.22701092353525323</v>
      </c>
      <c r="N651" s="1">
        <v>5.3043478260869561</v>
      </c>
      <c r="O651" s="1">
        <v>5.3043478260869561</v>
      </c>
      <c r="P651" s="1">
        <f t="shared" si="42"/>
        <v>10.608695652173912</v>
      </c>
      <c r="Q651" s="1">
        <f t="shared" si="43"/>
        <v>9.6921549155908629E-2</v>
      </c>
    </row>
    <row r="652" spans="1:17" x14ac:dyDescent="0.3">
      <c r="A652" t="s">
        <v>32</v>
      </c>
      <c r="B652" t="s">
        <v>942</v>
      </c>
      <c r="C652" t="s">
        <v>284</v>
      </c>
      <c r="D652" t="s">
        <v>84</v>
      </c>
      <c r="E652" s="1">
        <v>111.07608695652173</v>
      </c>
      <c r="F652" s="1">
        <v>10.869565217391305</v>
      </c>
      <c r="G652" s="1">
        <v>0</v>
      </c>
      <c r="H652" s="1">
        <v>0</v>
      </c>
      <c r="I652" s="1">
        <v>0</v>
      </c>
      <c r="J652" s="1">
        <v>4.4293478260869561</v>
      </c>
      <c r="K652" s="1">
        <v>22.675652173913051</v>
      </c>
      <c r="L652" s="1">
        <f t="shared" si="40"/>
        <v>27.105000000000008</v>
      </c>
      <c r="M652" s="1">
        <f t="shared" si="41"/>
        <v>0.24402191995302874</v>
      </c>
      <c r="N652" s="1">
        <v>8.64641304347826</v>
      </c>
      <c r="O652" s="1">
        <v>16.304456521739134</v>
      </c>
      <c r="P652" s="1">
        <f t="shared" si="42"/>
        <v>24.950869565217396</v>
      </c>
      <c r="Q652" s="1">
        <f t="shared" si="43"/>
        <v>0.22462863293864374</v>
      </c>
    </row>
    <row r="653" spans="1:17" x14ac:dyDescent="0.3">
      <c r="A653" t="s">
        <v>32</v>
      </c>
      <c r="B653" t="s">
        <v>943</v>
      </c>
      <c r="C653" t="s">
        <v>491</v>
      </c>
      <c r="D653" t="s">
        <v>74</v>
      </c>
      <c r="E653" s="1">
        <v>165.9891304347826</v>
      </c>
      <c r="F653" s="1">
        <v>41.540869565217392</v>
      </c>
      <c r="G653" s="1">
        <v>0.19565217391304349</v>
      </c>
      <c r="H653" s="1">
        <v>0</v>
      </c>
      <c r="I653" s="1">
        <v>0</v>
      </c>
      <c r="J653" s="1">
        <v>8.5120652173913012</v>
      </c>
      <c r="K653" s="1">
        <v>0</v>
      </c>
      <c r="L653" s="1">
        <f t="shared" si="40"/>
        <v>8.5120652173913012</v>
      </c>
      <c r="M653" s="1">
        <f t="shared" si="41"/>
        <v>5.1280859144784217E-2</v>
      </c>
      <c r="N653" s="1">
        <v>0</v>
      </c>
      <c r="O653" s="1">
        <v>10.200978260869563</v>
      </c>
      <c r="P653" s="1">
        <f t="shared" si="42"/>
        <v>10.200978260869563</v>
      </c>
      <c r="Q653" s="1">
        <f t="shared" si="43"/>
        <v>6.1455700347063054E-2</v>
      </c>
    </row>
    <row r="654" spans="1:17" x14ac:dyDescent="0.3">
      <c r="A654" t="s">
        <v>32</v>
      </c>
      <c r="B654" t="s">
        <v>944</v>
      </c>
      <c r="C654" t="s">
        <v>46</v>
      </c>
      <c r="D654" t="s">
        <v>39</v>
      </c>
      <c r="E654" s="1">
        <v>113.14130434782609</v>
      </c>
      <c r="F654" s="1">
        <v>4.9565217391304346</v>
      </c>
      <c r="G654" s="1">
        <v>0</v>
      </c>
      <c r="H654" s="1">
        <v>0.39130434782608697</v>
      </c>
      <c r="I654" s="1">
        <v>1.5978260869565217</v>
      </c>
      <c r="J654" s="1">
        <v>5.3913043478260869</v>
      </c>
      <c r="K654" s="1">
        <v>13.842391304347826</v>
      </c>
      <c r="L654" s="1">
        <f t="shared" si="40"/>
        <v>19.233695652173914</v>
      </c>
      <c r="M654" s="1">
        <f t="shared" si="41"/>
        <v>0.16999711787875876</v>
      </c>
      <c r="N654" s="1">
        <v>5.7391304347826084</v>
      </c>
      <c r="O654" s="1">
        <v>5.6385869565217392</v>
      </c>
      <c r="P654" s="1">
        <f t="shared" si="42"/>
        <v>11.377717391304348</v>
      </c>
      <c r="Q654" s="1">
        <f t="shared" si="43"/>
        <v>0.10056201364204054</v>
      </c>
    </row>
    <row r="655" spans="1:17" x14ac:dyDescent="0.3">
      <c r="A655" t="s">
        <v>32</v>
      </c>
      <c r="B655" t="s">
        <v>945</v>
      </c>
      <c r="C655" t="s">
        <v>53</v>
      </c>
      <c r="D655" t="s">
        <v>49</v>
      </c>
      <c r="E655" s="1">
        <v>35.630434782608695</v>
      </c>
      <c r="F655" s="1">
        <v>5.7391304347826084</v>
      </c>
      <c r="G655" s="1">
        <v>3.2608695652173912E-2</v>
      </c>
      <c r="H655" s="1">
        <v>0</v>
      </c>
      <c r="I655" s="1">
        <v>2.1956521739130435</v>
      </c>
      <c r="J655" s="1">
        <v>0</v>
      </c>
      <c r="K655" s="1">
        <v>0</v>
      </c>
      <c r="L655" s="1">
        <f t="shared" si="40"/>
        <v>0</v>
      </c>
      <c r="M655" s="1">
        <f t="shared" si="41"/>
        <v>0</v>
      </c>
      <c r="N655" s="1">
        <v>5.7391304347826084</v>
      </c>
      <c r="O655" s="1">
        <v>0</v>
      </c>
      <c r="P655" s="1">
        <f t="shared" si="42"/>
        <v>5.7391304347826084</v>
      </c>
      <c r="Q655" s="1">
        <f t="shared" si="43"/>
        <v>0.16107382550335569</v>
      </c>
    </row>
    <row r="656" spans="1:17" x14ac:dyDescent="0.3">
      <c r="A656" t="s">
        <v>32</v>
      </c>
      <c r="B656" t="s">
        <v>946</v>
      </c>
      <c r="C656" t="s">
        <v>140</v>
      </c>
      <c r="D656" t="s">
        <v>141</v>
      </c>
      <c r="E656" s="1">
        <v>48.706521739130437</v>
      </c>
      <c r="F656" s="1">
        <v>5.7391304347826084</v>
      </c>
      <c r="G656" s="1">
        <v>0.24456521739130435</v>
      </c>
      <c r="H656" s="1">
        <v>7.0652173913043473E-2</v>
      </c>
      <c r="I656" s="1">
        <v>28.086956521739129</v>
      </c>
      <c r="J656" s="1">
        <v>0</v>
      </c>
      <c r="K656" s="1">
        <v>0</v>
      </c>
      <c r="L656" s="1">
        <f t="shared" si="40"/>
        <v>0</v>
      </c>
      <c r="M656" s="1">
        <f t="shared" si="41"/>
        <v>0</v>
      </c>
      <c r="N656" s="1">
        <v>7.0434782608695654</v>
      </c>
      <c r="O656" s="1">
        <v>0</v>
      </c>
      <c r="P656" s="1">
        <f t="shared" si="42"/>
        <v>7.0434782608695654</v>
      </c>
      <c r="Q656" s="1">
        <f t="shared" si="43"/>
        <v>0.14461057799598304</v>
      </c>
    </row>
    <row r="657" spans="1:17" x14ac:dyDescent="0.3">
      <c r="A657" t="s">
        <v>32</v>
      </c>
      <c r="B657" t="s">
        <v>947</v>
      </c>
      <c r="C657" t="s">
        <v>209</v>
      </c>
      <c r="D657" t="s">
        <v>210</v>
      </c>
      <c r="E657" s="1">
        <v>117.52173913043478</v>
      </c>
      <c r="F657" s="1">
        <v>5.9130434782608692</v>
      </c>
      <c r="G657" s="1">
        <v>0.17391304347826086</v>
      </c>
      <c r="H657" s="1">
        <v>0.32608695652173914</v>
      </c>
      <c r="I657" s="1">
        <v>28.021739130434781</v>
      </c>
      <c r="J657" s="1">
        <v>0</v>
      </c>
      <c r="K657" s="1">
        <v>0</v>
      </c>
      <c r="L657" s="1">
        <f t="shared" si="40"/>
        <v>0</v>
      </c>
      <c r="M657" s="1">
        <f t="shared" si="41"/>
        <v>0</v>
      </c>
      <c r="N657" s="1">
        <v>5.7391304347826084</v>
      </c>
      <c r="O657" s="1">
        <v>5.1494565217391308</v>
      </c>
      <c r="P657" s="1">
        <f t="shared" si="42"/>
        <v>10.888586956521738</v>
      </c>
      <c r="Q657" s="1">
        <f t="shared" si="43"/>
        <v>9.2651683314835365E-2</v>
      </c>
    </row>
    <row r="658" spans="1:17" x14ac:dyDescent="0.3">
      <c r="A658" t="s">
        <v>32</v>
      </c>
      <c r="B658" t="s">
        <v>948</v>
      </c>
      <c r="C658" t="s">
        <v>140</v>
      </c>
      <c r="D658" t="s">
        <v>141</v>
      </c>
      <c r="E658" s="1">
        <v>109.41304347826087</v>
      </c>
      <c r="F658" s="1">
        <v>5.7391304347826084</v>
      </c>
      <c r="G658" s="1">
        <v>0</v>
      </c>
      <c r="H658" s="1">
        <v>0</v>
      </c>
      <c r="I658" s="1">
        <v>28.597826086956523</v>
      </c>
      <c r="J658" s="1">
        <v>0</v>
      </c>
      <c r="K658" s="1">
        <v>0</v>
      </c>
      <c r="L658" s="1">
        <f t="shared" si="40"/>
        <v>0</v>
      </c>
      <c r="M658" s="1">
        <f t="shared" si="41"/>
        <v>0</v>
      </c>
      <c r="N658" s="1">
        <v>5.7391304347826084</v>
      </c>
      <c r="O658" s="1">
        <v>5.9103260869565215</v>
      </c>
      <c r="P658" s="1">
        <f t="shared" si="42"/>
        <v>11.649456521739129</v>
      </c>
      <c r="Q658" s="1">
        <f t="shared" si="43"/>
        <v>0.10647228293264453</v>
      </c>
    </row>
    <row r="659" spans="1:17" x14ac:dyDescent="0.3">
      <c r="A659" t="s">
        <v>32</v>
      </c>
      <c r="B659" t="s">
        <v>949</v>
      </c>
      <c r="C659" t="s">
        <v>237</v>
      </c>
      <c r="D659" t="s">
        <v>238</v>
      </c>
      <c r="E659" s="1">
        <v>19.239130434782609</v>
      </c>
      <c r="F659" s="1">
        <v>5.7391304347826084</v>
      </c>
      <c r="G659" s="1">
        <v>0.16847826086956522</v>
      </c>
      <c r="H659" s="1">
        <v>0.18478260869565216</v>
      </c>
      <c r="I659" s="1">
        <v>18.586956521739129</v>
      </c>
      <c r="J659" s="1">
        <v>0</v>
      </c>
      <c r="K659" s="1">
        <v>5.7391304347826084</v>
      </c>
      <c r="L659" s="1">
        <f t="shared" si="40"/>
        <v>5.7391304347826084</v>
      </c>
      <c r="M659" s="1">
        <f t="shared" si="41"/>
        <v>0.29830508474576267</v>
      </c>
      <c r="N659" s="1">
        <v>2.9565217391304346</v>
      </c>
      <c r="O659" s="1">
        <v>0</v>
      </c>
      <c r="P659" s="1">
        <f t="shared" si="42"/>
        <v>2.9565217391304346</v>
      </c>
      <c r="Q659" s="1">
        <f t="shared" si="43"/>
        <v>0.15367231638418077</v>
      </c>
    </row>
    <row r="660" spans="1:17" x14ac:dyDescent="0.3">
      <c r="A660" t="s">
        <v>32</v>
      </c>
      <c r="B660" t="s">
        <v>950</v>
      </c>
      <c r="C660" t="s">
        <v>38</v>
      </c>
      <c r="D660" t="s">
        <v>39</v>
      </c>
      <c r="E660" s="1">
        <v>113.76086956521739</v>
      </c>
      <c r="F660" s="1">
        <v>5.7391304347826084</v>
      </c>
      <c r="G660" s="1">
        <v>0.21739130434782608</v>
      </c>
      <c r="H660" s="1">
        <v>5.7065217391304345E-2</v>
      </c>
      <c r="I660" s="1">
        <v>18.902173913043477</v>
      </c>
      <c r="J660" s="1">
        <v>0</v>
      </c>
      <c r="K660" s="1">
        <v>0</v>
      </c>
      <c r="L660" s="1">
        <f t="shared" si="40"/>
        <v>0</v>
      </c>
      <c r="M660" s="1">
        <f t="shared" si="41"/>
        <v>0</v>
      </c>
      <c r="N660" s="1">
        <v>5.7391304347826084</v>
      </c>
      <c r="O660" s="1">
        <v>6.0081521739130439</v>
      </c>
      <c r="P660" s="1">
        <f t="shared" si="42"/>
        <v>11.747282608695652</v>
      </c>
      <c r="Q660" s="1">
        <f t="shared" si="43"/>
        <v>0.1032629466845022</v>
      </c>
    </row>
    <row r="661" spans="1:17" x14ac:dyDescent="0.3">
      <c r="A661" t="s">
        <v>32</v>
      </c>
      <c r="B661" t="s">
        <v>951</v>
      </c>
      <c r="C661" t="s">
        <v>53</v>
      </c>
      <c r="D661" t="s">
        <v>49</v>
      </c>
      <c r="E661" s="1">
        <v>116.35869565217391</v>
      </c>
      <c r="F661" s="1">
        <v>5.7391304347826084</v>
      </c>
      <c r="G661" s="1">
        <v>0</v>
      </c>
      <c r="H661" s="1">
        <v>0</v>
      </c>
      <c r="I661" s="1">
        <v>23.391304347826086</v>
      </c>
      <c r="J661" s="1">
        <v>0</v>
      </c>
      <c r="K661" s="1">
        <v>0</v>
      </c>
      <c r="L661" s="1">
        <f t="shared" si="40"/>
        <v>0</v>
      </c>
      <c r="M661" s="1">
        <f t="shared" si="41"/>
        <v>0</v>
      </c>
      <c r="N661" s="1">
        <v>5.7391304347826084</v>
      </c>
      <c r="O661" s="1">
        <v>6.1766304347826084</v>
      </c>
      <c r="P661" s="1">
        <f t="shared" si="42"/>
        <v>11.915760869565217</v>
      </c>
      <c r="Q661" s="1">
        <f t="shared" si="43"/>
        <v>0.10240541802895843</v>
      </c>
    </row>
    <row r="662" spans="1:17" x14ac:dyDescent="0.3">
      <c r="A662" t="s">
        <v>32</v>
      </c>
      <c r="B662" t="s">
        <v>952</v>
      </c>
      <c r="C662" t="s">
        <v>614</v>
      </c>
      <c r="D662" t="s">
        <v>49</v>
      </c>
      <c r="E662" s="1">
        <v>71.184782608695656</v>
      </c>
      <c r="F662" s="1">
        <v>5.7391304347826084</v>
      </c>
      <c r="G662" s="1">
        <v>3.2608695652173912E-2</v>
      </c>
      <c r="H662" s="1">
        <v>0.2608695652173913</v>
      </c>
      <c r="I662" s="1">
        <v>35.184782608695649</v>
      </c>
      <c r="J662" s="1">
        <v>0</v>
      </c>
      <c r="K662" s="1">
        <v>0</v>
      </c>
      <c r="L662" s="1">
        <f t="shared" si="40"/>
        <v>0</v>
      </c>
      <c r="M662" s="1">
        <f t="shared" si="41"/>
        <v>0</v>
      </c>
      <c r="N662" s="1">
        <v>5.7391304347826084</v>
      </c>
      <c r="O662" s="1">
        <v>0</v>
      </c>
      <c r="P662" s="1">
        <f t="shared" si="42"/>
        <v>5.7391304347826084</v>
      </c>
      <c r="Q662" s="1">
        <f t="shared" si="43"/>
        <v>8.0622995877233164E-2</v>
      </c>
    </row>
    <row r="663" spans="1:17" x14ac:dyDescent="0.3">
      <c r="A663" t="s">
        <v>32</v>
      </c>
      <c r="B663" t="s">
        <v>953</v>
      </c>
      <c r="C663" t="s">
        <v>127</v>
      </c>
      <c r="D663" t="s">
        <v>238</v>
      </c>
      <c r="E663" s="1">
        <v>55.858695652173914</v>
      </c>
      <c r="F663" s="1">
        <v>5.2173913043478262</v>
      </c>
      <c r="G663" s="1">
        <v>0.63586956521739135</v>
      </c>
      <c r="H663" s="1">
        <v>0.16304347826086957</v>
      </c>
      <c r="I663" s="1">
        <v>23.967391304347824</v>
      </c>
      <c r="J663" s="1">
        <v>5.0434782608695654</v>
      </c>
      <c r="K663" s="1">
        <v>0</v>
      </c>
      <c r="L663" s="1">
        <f t="shared" si="40"/>
        <v>5.0434782608695654</v>
      </c>
      <c r="M663" s="1">
        <f t="shared" si="41"/>
        <v>9.0289939676979958E-2</v>
      </c>
      <c r="N663" s="1">
        <v>5.4782608695652177</v>
      </c>
      <c r="O663" s="1">
        <v>0</v>
      </c>
      <c r="P663" s="1">
        <f t="shared" si="42"/>
        <v>5.4782608695652177</v>
      </c>
      <c r="Q663" s="1">
        <f t="shared" si="43"/>
        <v>9.8073555166374782E-2</v>
      </c>
    </row>
    <row r="664" spans="1:17" x14ac:dyDescent="0.3">
      <c r="A664" t="s">
        <v>32</v>
      </c>
      <c r="B664" t="s">
        <v>954</v>
      </c>
      <c r="C664" t="s">
        <v>357</v>
      </c>
      <c r="D664" t="s">
        <v>297</v>
      </c>
      <c r="E664" s="1">
        <v>51.902173913043477</v>
      </c>
      <c r="F664" s="1">
        <v>5.75</v>
      </c>
      <c r="G664" s="1">
        <v>0.56793478260869568</v>
      </c>
      <c r="H664" s="1">
        <v>0.27173913043478259</v>
      </c>
      <c r="I664" s="1">
        <v>1.076086956521739</v>
      </c>
      <c r="J664" s="1">
        <v>5.0407608695652177</v>
      </c>
      <c r="K664" s="1">
        <v>15.358695652173912</v>
      </c>
      <c r="L664" s="1">
        <f t="shared" si="40"/>
        <v>20.399456521739129</v>
      </c>
      <c r="M664" s="1">
        <f t="shared" si="41"/>
        <v>0.39303664921465969</v>
      </c>
      <c r="N664" s="1">
        <v>5.75</v>
      </c>
      <c r="O664" s="1">
        <v>6.3342391304347823</v>
      </c>
      <c r="P664" s="1">
        <f t="shared" si="42"/>
        <v>12.084239130434781</v>
      </c>
      <c r="Q664" s="1">
        <f t="shared" si="43"/>
        <v>0.23282722513089005</v>
      </c>
    </row>
    <row r="665" spans="1:17" x14ac:dyDescent="0.3">
      <c r="A665" t="s">
        <v>32</v>
      </c>
      <c r="B665" t="s">
        <v>955</v>
      </c>
      <c r="C665" t="s">
        <v>144</v>
      </c>
      <c r="D665" t="s">
        <v>145</v>
      </c>
      <c r="E665" s="1">
        <v>227.43478260869566</v>
      </c>
      <c r="F665" s="1">
        <v>5.3913043478260869</v>
      </c>
      <c r="G665" s="1">
        <v>0.28260869565217389</v>
      </c>
      <c r="H665" s="1">
        <v>1.1576086956521738</v>
      </c>
      <c r="I665" s="1">
        <v>5.4021739130434785</v>
      </c>
      <c r="J665" s="1">
        <v>1.5951086956521738</v>
      </c>
      <c r="K665" s="1">
        <v>15.913043478260869</v>
      </c>
      <c r="L665" s="1">
        <f t="shared" si="40"/>
        <v>17.508152173913043</v>
      </c>
      <c r="M665" s="1">
        <f t="shared" si="41"/>
        <v>7.6980978780347917E-2</v>
      </c>
      <c r="N665" s="1">
        <v>10.695652173913043</v>
      </c>
      <c r="O665" s="1">
        <v>0</v>
      </c>
      <c r="P665" s="1">
        <f t="shared" si="42"/>
        <v>10.695652173913043</v>
      </c>
      <c r="Q665" s="1">
        <f t="shared" si="43"/>
        <v>4.702733702924871E-2</v>
      </c>
    </row>
    <row r="666" spans="1:17" x14ac:dyDescent="0.3">
      <c r="A666" t="s">
        <v>32</v>
      </c>
      <c r="B666" t="s">
        <v>956</v>
      </c>
      <c r="C666" t="s">
        <v>957</v>
      </c>
      <c r="D666" t="s">
        <v>958</v>
      </c>
      <c r="E666" s="1">
        <v>102.19565217391305</v>
      </c>
      <c r="F666" s="1">
        <v>5.7391304347826084</v>
      </c>
      <c r="G666" s="1">
        <v>0.96739130434782605</v>
      </c>
      <c r="H666" s="1">
        <v>0</v>
      </c>
      <c r="I666" s="1">
        <v>0</v>
      </c>
      <c r="J666" s="1">
        <v>5.7986956521739135</v>
      </c>
      <c r="K666" s="1">
        <v>4.0890217391304349</v>
      </c>
      <c r="L666" s="1">
        <f t="shared" si="40"/>
        <v>9.8877173913043492</v>
      </c>
      <c r="M666" s="1">
        <f t="shared" si="41"/>
        <v>9.6752818549244848E-2</v>
      </c>
      <c r="N666" s="1">
        <v>6.6739130434782581</v>
      </c>
      <c r="O666" s="1">
        <v>5.8816304347826076</v>
      </c>
      <c r="P666" s="1">
        <f t="shared" si="42"/>
        <v>12.555543478260866</v>
      </c>
      <c r="Q666" s="1">
        <f t="shared" si="43"/>
        <v>0.1228579025739204</v>
      </c>
    </row>
    <row r="667" spans="1:17" x14ac:dyDescent="0.3">
      <c r="A667" t="s">
        <v>32</v>
      </c>
      <c r="B667" t="s">
        <v>959</v>
      </c>
      <c r="C667" t="s">
        <v>80</v>
      </c>
      <c r="D667" t="s">
        <v>81</v>
      </c>
      <c r="E667" s="1">
        <v>57.423913043478258</v>
      </c>
      <c r="F667" s="1">
        <v>5.0869565217391308</v>
      </c>
      <c r="G667" s="1">
        <v>0.27989130434782611</v>
      </c>
      <c r="H667" s="1">
        <v>0.19750000000000001</v>
      </c>
      <c r="I667" s="1">
        <v>4.5108695652173916</v>
      </c>
      <c r="J667" s="1">
        <v>4.0706521739130439</v>
      </c>
      <c r="K667" s="1">
        <v>4.7554347826086953</v>
      </c>
      <c r="L667" s="1">
        <f t="shared" si="40"/>
        <v>8.8260869565217384</v>
      </c>
      <c r="M667" s="1">
        <f t="shared" si="41"/>
        <v>0.15370054893053189</v>
      </c>
      <c r="N667" s="1">
        <v>4.8967391304347823</v>
      </c>
      <c r="O667" s="1">
        <v>0</v>
      </c>
      <c r="P667" s="1">
        <f t="shared" si="42"/>
        <v>4.8967391304347823</v>
      </c>
      <c r="Q667" s="1">
        <f t="shared" si="43"/>
        <v>8.5273518833995837E-2</v>
      </c>
    </row>
    <row r="668" spans="1:17" x14ac:dyDescent="0.3">
      <c r="A668" t="s">
        <v>32</v>
      </c>
      <c r="B668" t="s">
        <v>960</v>
      </c>
      <c r="C668" t="s">
        <v>275</v>
      </c>
      <c r="D668" t="s">
        <v>276</v>
      </c>
      <c r="E668" s="1">
        <v>116.98913043478261</v>
      </c>
      <c r="F668" s="1">
        <v>5.4782608695652177</v>
      </c>
      <c r="G668" s="1">
        <v>0.21195652173913043</v>
      </c>
      <c r="H668" s="1">
        <v>0.51293478260869574</v>
      </c>
      <c r="I668" s="1">
        <v>3.7391304347826089</v>
      </c>
      <c r="J668" s="1">
        <v>4.9565217391304346</v>
      </c>
      <c r="K668" s="1">
        <v>10.048913043478262</v>
      </c>
      <c r="L668" s="1">
        <f t="shared" si="40"/>
        <v>15.005434782608695</v>
      </c>
      <c r="M668" s="1">
        <f t="shared" si="41"/>
        <v>0.12826349530799963</v>
      </c>
      <c r="N668" s="1">
        <v>7.4538043478260869</v>
      </c>
      <c r="O668" s="1">
        <v>0</v>
      </c>
      <c r="P668" s="1">
        <f t="shared" si="42"/>
        <v>7.4538043478260869</v>
      </c>
      <c r="Q668" s="1">
        <f t="shared" si="43"/>
        <v>6.3713648610982068E-2</v>
      </c>
    </row>
    <row r="669" spans="1:17" x14ac:dyDescent="0.3">
      <c r="A669" t="s">
        <v>32</v>
      </c>
      <c r="B669" t="s">
        <v>961</v>
      </c>
      <c r="C669" t="s">
        <v>94</v>
      </c>
      <c r="D669" t="s">
        <v>35</v>
      </c>
      <c r="E669" s="1">
        <v>83.826086956521735</v>
      </c>
      <c r="F669" s="1">
        <v>5.1304347826086953</v>
      </c>
      <c r="G669" s="1">
        <v>7.6086956521739135E-2</v>
      </c>
      <c r="H669" s="1">
        <v>0.33695652173913043</v>
      </c>
      <c r="I669" s="1">
        <v>3.3804347826086958</v>
      </c>
      <c r="J669" s="1">
        <v>5.3586956521739131</v>
      </c>
      <c r="K669" s="1">
        <v>5.6358695652173916</v>
      </c>
      <c r="L669" s="1">
        <f t="shared" si="40"/>
        <v>10.994565217391305</v>
      </c>
      <c r="M669" s="1">
        <f t="shared" si="41"/>
        <v>0.13115923236514523</v>
      </c>
      <c r="N669" s="1">
        <v>5.1331521739130439</v>
      </c>
      <c r="O669" s="1">
        <v>0</v>
      </c>
      <c r="P669" s="1">
        <f t="shared" si="42"/>
        <v>5.1331521739130439</v>
      </c>
      <c r="Q669" s="1">
        <f t="shared" si="43"/>
        <v>6.1235736514522833E-2</v>
      </c>
    </row>
    <row r="670" spans="1:17" x14ac:dyDescent="0.3">
      <c r="A670" t="s">
        <v>32</v>
      </c>
      <c r="B670" t="s">
        <v>962</v>
      </c>
      <c r="C670" t="s">
        <v>94</v>
      </c>
      <c r="D670" t="s">
        <v>35</v>
      </c>
      <c r="E670" s="1">
        <v>58.771739130434781</v>
      </c>
      <c r="F670" s="1">
        <v>4.6086956521739131</v>
      </c>
      <c r="G670" s="1">
        <v>0.19565217391304349</v>
      </c>
      <c r="H670" s="1">
        <v>0.33282608695652172</v>
      </c>
      <c r="I670" s="1">
        <v>1.2608695652173914</v>
      </c>
      <c r="J670" s="1">
        <v>4.55</v>
      </c>
      <c r="K670" s="1">
        <v>3.7391304347826089</v>
      </c>
      <c r="L670" s="1">
        <f t="shared" si="40"/>
        <v>8.2891304347826082</v>
      </c>
      <c r="M670" s="1">
        <f t="shared" si="41"/>
        <v>0.14103939337895322</v>
      </c>
      <c r="N670" s="1">
        <v>6.6739130434782608</v>
      </c>
      <c r="O670" s="1">
        <v>0</v>
      </c>
      <c r="P670" s="1">
        <f t="shared" si="42"/>
        <v>6.6739130434782608</v>
      </c>
      <c r="Q670" s="1">
        <f t="shared" si="43"/>
        <v>0.11355650083225449</v>
      </c>
    </row>
    <row r="671" spans="1:17" x14ac:dyDescent="0.3">
      <c r="A671" t="s">
        <v>32</v>
      </c>
      <c r="B671" t="s">
        <v>963</v>
      </c>
      <c r="C671" t="s">
        <v>964</v>
      </c>
      <c r="D671" t="s">
        <v>66</v>
      </c>
      <c r="E671" s="1">
        <v>139.44565217391303</v>
      </c>
      <c r="F671" s="1">
        <v>10</v>
      </c>
      <c r="G671" s="1">
        <v>0.71739130434782605</v>
      </c>
      <c r="H671" s="1">
        <v>0.54326086956521746</v>
      </c>
      <c r="I671" s="1">
        <v>5.4782608695652177</v>
      </c>
      <c r="J671" s="1">
        <v>5.3913043478260869</v>
      </c>
      <c r="K671" s="1">
        <v>9.9755434782608692</v>
      </c>
      <c r="L671" s="1">
        <f t="shared" si="40"/>
        <v>15.366847826086957</v>
      </c>
      <c r="M671" s="1">
        <f t="shared" si="41"/>
        <v>0.11019954789929068</v>
      </c>
      <c r="N671" s="1">
        <v>4.9565217391304346</v>
      </c>
      <c r="O671" s="1">
        <v>4.9048913043478262</v>
      </c>
      <c r="P671" s="1">
        <f t="shared" si="42"/>
        <v>9.8614130434782616</v>
      </c>
      <c r="Q671" s="1">
        <f t="shared" si="43"/>
        <v>7.0718684231039067E-2</v>
      </c>
    </row>
    <row r="672" spans="1:17" x14ac:dyDescent="0.3">
      <c r="A672" t="s">
        <v>32</v>
      </c>
      <c r="B672" t="s">
        <v>965</v>
      </c>
      <c r="C672" t="s">
        <v>763</v>
      </c>
      <c r="D672" t="s">
        <v>764</v>
      </c>
      <c r="E672" s="1">
        <v>104.95652173913044</v>
      </c>
      <c r="F672" s="1">
        <v>5.5652173913043477</v>
      </c>
      <c r="G672" s="1">
        <v>0.56521739130434778</v>
      </c>
      <c r="H672" s="1">
        <v>0.44434782608695655</v>
      </c>
      <c r="I672" s="1">
        <v>2.1739130434782608</v>
      </c>
      <c r="J672" s="1">
        <v>4.0733695652173916</v>
      </c>
      <c r="K672" s="1">
        <v>8.0679347826086953</v>
      </c>
      <c r="L672" s="1">
        <f t="shared" si="40"/>
        <v>12.141304347826086</v>
      </c>
      <c r="M672" s="1">
        <f t="shared" si="41"/>
        <v>0.11567937033968516</v>
      </c>
      <c r="N672" s="1">
        <v>5.6521739130434785</v>
      </c>
      <c r="O672" s="1">
        <v>2.4891304347826089</v>
      </c>
      <c r="P672" s="1">
        <f t="shared" si="42"/>
        <v>8.1413043478260878</v>
      </c>
      <c r="Q672" s="1">
        <f t="shared" si="43"/>
        <v>7.7568351284175649E-2</v>
      </c>
    </row>
    <row r="673" spans="1:17" x14ac:dyDescent="0.3">
      <c r="A673" t="s">
        <v>32</v>
      </c>
      <c r="B673" t="s">
        <v>966</v>
      </c>
      <c r="C673" t="s">
        <v>152</v>
      </c>
      <c r="D673" t="s">
        <v>60</v>
      </c>
      <c r="E673" s="1">
        <v>96.728260869565219</v>
      </c>
      <c r="F673" s="1">
        <v>5.3043478260869561</v>
      </c>
      <c r="G673" s="1">
        <v>6.5217391304347824E-2</v>
      </c>
      <c r="H673" s="1">
        <v>0.52173913043478259</v>
      </c>
      <c r="I673" s="1">
        <v>3.1847826086956523</v>
      </c>
      <c r="J673" s="1">
        <v>5.0326086956521738</v>
      </c>
      <c r="K673" s="1">
        <v>0.20108695652173914</v>
      </c>
      <c r="L673" s="1">
        <f t="shared" si="40"/>
        <v>5.2336956521739131</v>
      </c>
      <c r="M673" s="1">
        <f t="shared" si="41"/>
        <v>5.4107203056523202E-2</v>
      </c>
      <c r="N673" s="1">
        <v>4.8967391304347823</v>
      </c>
      <c r="O673" s="1">
        <v>0</v>
      </c>
      <c r="P673" s="1">
        <f t="shared" si="42"/>
        <v>4.8967391304347823</v>
      </c>
      <c r="Q673" s="1">
        <f t="shared" si="43"/>
        <v>5.0623665580402287E-2</v>
      </c>
    </row>
    <row r="674" spans="1:17" x14ac:dyDescent="0.3">
      <c r="A674" t="s">
        <v>32</v>
      </c>
      <c r="B674" t="s">
        <v>967</v>
      </c>
      <c r="C674" t="s">
        <v>196</v>
      </c>
      <c r="D674" t="s">
        <v>197</v>
      </c>
      <c r="E674" s="1">
        <v>116.53260869565217</v>
      </c>
      <c r="F674" s="1">
        <v>5.1304347826086953</v>
      </c>
      <c r="G674" s="1">
        <v>2.1739130434782608E-2</v>
      </c>
      <c r="H674" s="1">
        <v>0.94293478260869568</v>
      </c>
      <c r="I674" s="1">
        <v>2.9782608695652173</v>
      </c>
      <c r="J674" s="1">
        <v>10.160326086956522</v>
      </c>
      <c r="K674" s="1">
        <v>1.3206521739130435</v>
      </c>
      <c r="L674" s="1">
        <f t="shared" si="40"/>
        <v>11.480978260869565</v>
      </c>
      <c r="M674" s="1">
        <f t="shared" si="41"/>
        <v>9.8521593134968749E-2</v>
      </c>
      <c r="N674" s="1">
        <v>6.6630434782608692</v>
      </c>
      <c r="O674" s="1">
        <v>3.5135869565217392</v>
      </c>
      <c r="P674" s="1">
        <f t="shared" si="42"/>
        <v>10.176630434782609</v>
      </c>
      <c r="Q674" s="1">
        <f t="shared" si="43"/>
        <v>8.7328607406025563E-2</v>
      </c>
    </row>
    <row r="675" spans="1:17" x14ac:dyDescent="0.3">
      <c r="A675" t="s">
        <v>32</v>
      </c>
      <c r="B675" t="s">
        <v>968</v>
      </c>
      <c r="C675" t="s">
        <v>86</v>
      </c>
      <c r="D675" t="s">
        <v>87</v>
      </c>
      <c r="E675" s="1">
        <v>133.71739130434781</v>
      </c>
      <c r="F675" s="1">
        <v>5.5652173913043477</v>
      </c>
      <c r="G675" s="1">
        <v>6.5217391304347824E-2</v>
      </c>
      <c r="H675" s="1">
        <v>0.77173913043478259</v>
      </c>
      <c r="I675" s="1">
        <v>5.1847826086956523</v>
      </c>
      <c r="J675" s="1">
        <v>5.0652173913043477</v>
      </c>
      <c r="K675" s="1">
        <v>0</v>
      </c>
      <c r="L675" s="1">
        <f t="shared" si="40"/>
        <v>5.0652173913043477</v>
      </c>
      <c r="M675" s="1">
        <f t="shared" si="41"/>
        <v>3.7880019509022929E-2</v>
      </c>
      <c r="N675" s="1">
        <v>4.7826086956521738</v>
      </c>
      <c r="O675" s="1">
        <v>1.0706521739130435</v>
      </c>
      <c r="P675" s="1">
        <f t="shared" si="42"/>
        <v>5.8532608695652169</v>
      </c>
      <c r="Q675" s="1">
        <f t="shared" si="43"/>
        <v>4.3773370183709963E-2</v>
      </c>
    </row>
    <row r="676" spans="1:17" x14ac:dyDescent="0.3">
      <c r="A676" t="s">
        <v>32</v>
      </c>
      <c r="B676" t="s">
        <v>969</v>
      </c>
      <c r="C676" t="s">
        <v>614</v>
      </c>
      <c r="D676" t="s">
        <v>49</v>
      </c>
      <c r="E676" s="1">
        <v>83.336956521739125</v>
      </c>
      <c r="F676" s="1">
        <v>5.6956521739130439</v>
      </c>
      <c r="G676" s="1">
        <v>0.39130434782608697</v>
      </c>
      <c r="H676" s="1">
        <v>0.47826086956521741</v>
      </c>
      <c r="I676" s="1">
        <v>1.25</v>
      </c>
      <c r="J676" s="1">
        <v>5.5129347826086965</v>
      </c>
      <c r="K676" s="1">
        <v>4.7969565217391308</v>
      </c>
      <c r="L676" s="1">
        <f t="shared" si="40"/>
        <v>10.309891304347827</v>
      </c>
      <c r="M676" s="1">
        <f t="shared" si="41"/>
        <v>0.12371331681231253</v>
      </c>
      <c r="N676" s="1">
        <v>6.233695652173914</v>
      </c>
      <c r="O676" s="1">
        <v>0.11630434782608695</v>
      </c>
      <c r="P676" s="1">
        <f t="shared" si="42"/>
        <v>6.3500000000000005</v>
      </c>
      <c r="Q676" s="1">
        <f t="shared" si="43"/>
        <v>7.619668710056085E-2</v>
      </c>
    </row>
    <row r="677" spans="1:17" x14ac:dyDescent="0.3">
      <c r="A677" t="s">
        <v>32</v>
      </c>
      <c r="B677" t="s">
        <v>970</v>
      </c>
      <c r="C677" t="s">
        <v>971</v>
      </c>
      <c r="D677" t="s">
        <v>35</v>
      </c>
      <c r="E677" s="1">
        <v>100.97826086956522</v>
      </c>
      <c r="F677" s="1">
        <v>7.3913043478260869</v>
      </c>
      <c r="G677" s="1">
        <v>0</v>
      </c>
      <c r="H677" s="1">
        <v>0.63380434782608719</v>
      </c>
      <c r="I677" s="1">
        <v>0</v>
      </c>
      <c r="J677" s="1">
        <v>2.0869565217391304</v>
      </c>
      <c r="K677" s="1">
        <v>8.7548913043478276</v>
      </c>
      <c r="L677" s="1">
        <f t="shared" si="40"/>
        <v>10.841847826086958</v>
      </c>
      <c r="M677" s="1">
        <f t="shared" si="41"/>
        <v>0.10736813778256191</v>
      </c>
      <c r="N677" s="1">
        <v>5.3264130434782606</v>
      </c>
      <c r="O677" s="1">
        <v>0</v>
      </c>
      <c r="P677" s="1">
        <f t="shared" si="42"/>
        <v>5.3264130434782606</v>
      </c>
      <c r="Q677" s="1">
        <f t="shared" si="43"/>
        <v>5.2748116254036595E-2</v>
      </c>
    </row>
    <row r="678" spans="1:17" x14ac:dyDescent="0.3">
      <c r="A678" t="s">
        <v>32</v>
      </c>
      <c r="B678" t="s">
        <v>972</v>
      </c>
      <c r="C678" t="s">
        <v>144</v>
      </c>
      <c r="D678" t="s">
        <v>145</v>
      </c>
      <c r="E678" s="1">
        <v>113.6304347826087</v>
      </c>
      <c r="F678" s="1">
        <v>5.6521739130434785</v>
      </c>
      <c r="G678" s="1">
        <v>0</v>
      </c>
      <c r="H678" s="1">
        <v>0</v>
      </c>
      <c r="I678" s="1">
        <v>0</v>
      </c>
      <c r="J678" s="1">
        <v>5.5216304347826091</v>
      </c>
      <c r="K678" s="1">
        <v>0.83695652173913049</v>
      </c>
      <c r="L678" s="1">
        <f t="shared" si="40"/>
        <v>6.3585869565217399</v>
      </c>
      <c r="M678" s="1">
        <f t="shared" si="41"/>
        <v>5.5958484790510812E-2</v>
      </c>
      <c r="N678" s="1">
        <v>5.5652173913043477</v>
      </c>
      <c r="O678" s="1">
        <v>3.6354347826086952</v>
      </c>
      <c r="P678" s="1">
        <f t="shared" si="42"/>
        <v>9.200652173913042</v>
      </c>
      <c r="Q678" s="1">
        <f t="shared" si="43"/>
        <v>8.0969963650277393E-2</v>
      </c>
    </row>
    <row r="679" spans="1:17" x14ac:dyDescent="0.3">
      <c r="A679" t="s">
        <v>32</v>
      </c>
      <c r="B679" t="s">
        <v>973</v>
      </c>
      <c r="C679" t="s">
        <v>127</v>
      </c>
      <c r="D679" t="s">
        <v>114</v>
      </c>
      <c r="E679" s="1">
        <v>111.66304347826087</v>
      </c>
      <c r="F679" s="1">
        <v>5.7391304347826084</v>
      </c>
      <c r="G679" s="1">
        <v>0.30434782608695654</v>
      </c>
      <c r="H679" s="1">
        <v>0.44652173913043475</v>
      </c>
      <c r="I679" s="1">
        <v>5.6521739130434785</v>
      </c>
      <c r="J679" s="1">
        <v>5.5652173913043477</v>
      </c>
      <c r="K679" s="1">
        <v>4.4646739130434785</v>
      </c>
      <c r="L679" s="1">
        <f t="shared" si="40"/>
        <v>10.029891304347826</v>
      </c>
      <c r="M679" s="1">
        <f t="shared" si="41"/>
        <v>8.9822836561861186E-2</v>
      </c>
      <c r="N679" s="1">
        <v>5.1304347826086953</v>
      </c>
      <c r="O679" s="1">
        <v>0</v>
      </c>
      <c r="P679" s="1">
        <f t="shared" si="42"/>
        <v>5.1304347826086953</v>
      </c>
      <c r="Q679" s="1">
        <f t="shared" si="43"/>
        <v>4.5945682857977219E-2</v>
      </c>
    </row>
    <row r="680" spans="1:17" x14ac:dyDescent="0.3">
      <c r="A680" t="s">
        <v>32</v>
      </c>
      <c r="B680" t="s">
        <v>974</v>
      </c>
      <c r="C680" t="s">
        <v>272</v>
      </c>
      <c r="D680" t="s">
        <v>39</v>
      </c>
      <c r="E680" s="1">
        <v>49.510869565217391</v>
      </c>
      <c r="F680" s="1">
        <v>5.4347826086956523</v>
      </c>
      <c r="G680" s="1">
        <v>6.5217391304347824E-2</v>
      </c>
      <c r="H680" s="1">
        <v>0.29347826086956524</v>
      </c>
      <c r="I680" s="1">
        <v>0.46739130434782611</v>
      </c>
      <c r="J680" s="1">
        <v>5.4782608695652177</v>
      </c>
      <c r="K680" s="1">
        <v>0</v>
      </c>
      <c r="L680" s="1">
        <f t="shared" si="40"/>
        <v>5.4782608695652177</v>
      </c>
      <c r="M680" s="1">
        <f t="shared" si="41"/>
        <v>0.11064763995609221</v>
      </c>
      <c r="N680" s="1">
        <v>6.3653260869565198</v>
      </c>
      <c r="O680" s="1">
        <v>0</v>
      </c>
      <c r="P680" s="1">
        <f t="shared" si="42"/>
        <v>6.3653260869565198</v>
      </c>
      <c r="Q680" s="1">
        <f t="shared" si="43"/>
        <v>0.12856421514818878</v>
      </c>
    </row>
    <row r="681" spans="1:17" x14ac:dyDescent="0.3">
      <c r="A681" t="s">
        <v>32</v>
      </c>
      <c r="B681" t="s">
        <v>975</v>
      </c>
      <c r="C681" t="s">
        <v>144</v>
      </c>
      <c r="D681" t="s">
        <v>145</v>
      </c>
      <c r="E681" s="1">
        <v>73.402173913043484</v>
      </c>
      <c r="F681" s="1">
        <v>5.7391304347826084</v>
      </c>
      <c r="G681" s="1">
        <v>0.59782608695652173</v>
      </c>
      <c r="H681" s="1">
        <v>0.43206521739130432</v>
      </c>
      <c r="I681" s="1">
        <v>0.78260869565217395</v>
      </c>
      <c r="J681" s="1">
        <v>9.8315217391304355</v>
      </c>
      <c r="K681" s="1">
        <v>5.1630434782608696E-2</v>
      </c>
      <c r="L681" s="1">
        <f t="shared" si="40"/>
        <v>9.8831521739130448</v>
      </c>
      <c r="M681" s="1">
        <f t="shared" si="41"/>
        <v>0.13464386198726494</v>
      </c>
      <c r="N681" s="1">
        <v>0</v>
      </c>
      <c r="O681" s="1">
        <v>5.8152173913043477</v>
      </c>
      <c r="P681" s="1">
        <f t="shared" si="42"/>
        <v>5.8152173913043477</v>
      </c>
      <c r="Q681" s="1">
        <f t="shared" si="43"/>
        <v>7.922404857100547E-2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ED0B4-C6D6-4B5F-B10D-1483FEA9A14B}">
  <dimension ref="B2:C7"/>
  <sheetViews>
    <sheetView workbookViewId="0">
      <selection activeCell="D7" sqref="D7"/>
    </sheetView>
  </sheetViews>
  <sheetFormatPr defaultRowHeight="14.4" x14ac:dyDescent="0.3"/>
  <cols>
    <col min="2" max="2" width="28" bestFit="1" customWidth="1"/>
    <col min="3" max="3" width="19.109375" customWidth="1"/>
  </cols>
  <sheetData>
    <row r="2" spans="2:3" x14ac:dyDescent="0.3">
      <c r="B2" s="22" t="s">
        <v>976</v>
      </c>
      <c r="C2" s="23"/>
    </row>
    <row r="3" spans="2:3" x14ac:dyDescent="0.3">
      <c r="B3" s="7" t="s">
        <v>977</v>
      </c>
      <c r="C3" s="8">
        <f>SUM(Table1[MDS Census])</f>
        <v>72501.206521739092</v>
      </c>
    </row>
    <row r="4" spans="2:3" x14ac:dyDescent="0.3">
      <c r="B4" s="7" t="s">
        <v>978</v>
      </c>
      <c r="C4" s="8">
        <f>SUM(Table1[Total Care Staffing Hours])</f>
        <v>288049.64978260855</v>
      </c>
    </row>
    <row r="5" spans="2:3" ht="15" thickBot="1" x14ac:dyDescent="0.35">
      <c r="B5" s="7" t="s">
        <v>979</v>
      </c>
      <c r="C5" s="8">
        <f>SUM(Table1[RN Hours])</f>
        <v>36273.093152173918</v>
      </c>
    </row>
    <row r="6" spans="2:3" x14ac:dyDescent="0.3">
      <c r="B6" s="9" t="s">
        <v>980</v>
      </c>
      <c r="C6" s="10">
        <f>C4/C3</f>
        <v>3.9730324997589999</v>
      </c>
    </row>
    <row r="7" spans="2:3" ht="15" thickBot="1" x14ac:dyDescent="0.35">
      <c r="B7" s="11" t="s">
        <v>981</v>
      </c>
      <c r="C7" s="12">
        <f>C5/C3</f>
        <v>0.50031020023504891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12D5A-E3C8-455F-90CE-F6740DF88C3D}">
  <dimension ref="A2:E12"/>
  <sheetViews>
    <sheetView zoomScaleNormal="100" workbookViewId="0">
      <selection activeCell="B3" sqref="B3"/>
    </sheetView>
  </sheetViews>
  <sheetFormatPr defaultRowHeight="15.6" x14ac:dyDescent="0.3"/>
  <cols>
    <col min="1" max="1" width="48.44140625" style="13" customWidth="1"/>
    <col min="2" max="2" width="6.88671875" style="13" customWidth="1"/>
    <col min="3" max="3" width="8.88671875" style="13"/>
    <col min="4" max="4" width="111.77734375" style="13" customWidth="1"/>
    <col min="5" max="5" width="56.44140625" style="13" customWidth="1"/>
    <col min="6" max="16384" width="8.88671875" style="13"/>
  </cols>
  <sheetData>
    <row r="2" spans="1:5" ht="78" x14ac:dyDescent="0.3">
      <c r="A2" s="24" t="s">
        <v>982</v>
      </c>
      <c r="B2" s="25"/>
      <c r="D2" s="14" t="s">
        <v>987</v>
      </c>
      <c r="E2" s="15"/>
    </row>
    <row r="3" spans="1:5" ht="31.2" x14ac:dyDescent="0.3">
      <c r="A3" s="16" t="s">
        <v>983</v>
      </c>
      <c r="B3" s="17">
        <f>'State Average &amp; Calculations'!C6</f>
        <v>3.9730324997589999</v>
      </c>
      <c r="D3" s="26" t="s">
        <v>984</v>
      </c>
    </row>
    <row r="4" spans="1:5" x14ac:dyDescent="0.3">
      <c r="A4" s="18" t="s">
        <v>985</v>
      </c>
      <c r="B4" s="19">
        <f>'State Average &amp; Calculations'!C7</f>
        <v>0.50031020023504891</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986</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2020-02-21T15:53:29Z</dcterms:modified>
</cp:coreProperties>
</file>