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8\Q3 2018\"/>
    </mc:Choice>
  </mc:AlternateContent>
  <xr:revisionPtr revIDLastSave="0" documentId="8_{FD8B0E15-812C-4BAA-AB42-15098A2D1D3E}" xr6:coauthVersionLast="38" xr6:coauthVersionMax="38" xr10:uidLastSave="{00000000-0000-0000-0000-000000000000}"/>
  <bookViews>
    <workbookView xWindow="0" yWindow="0" windowWidth="20490" windowHeight="6885" xr2:uid="{1A3D3A1B-FD54-454D-BFED-5F4F5F6FC2F6}"/>
  </bookViews>
  <sheets>
    <sheet name="WY" sheetId="1" r:id="rId1"/>
    <sheet name="Not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3" i="1" l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<sst xmlns="http://schemas.openxmlformats.org/spreadsheetml/2006/main" count="108" uniqueCount="93">
  <si>
    <t>Facility Name</t>
  </si>
  <si>
    <t>County</t>
  </si>
  <si>
    <t>ZIP Code</t>
  </si>
  <si>
    <t>Percent Receiving Antipsychotic Drugs</t>
  </si>
  <si>
    <t>Percent Not Receiving Antipsychotic Drugs</t>
  </si>
  <si>
    <t>GRANITE REHABILITATION AND WELLNESS</t>
  </si>
  <si>
    <t>Laramie</t>
  </si>
  <si>
    <t>82001</t>
  </si>
  <si>
    <t>SUBLETTE CENTER</t>
  </si>
  <si>
    <t>Sublette</t>
  </si>
  <si>
    <t>82941</t>
  </si>
  <si>
    <t>WYOMING RETIREMENT CENTER</t>
  </si>
  <si>
    <t>Big Horn</t>
  </si>
  <si>
    <t>82410</t>
  </si>
  <si>
    <t>THE LEGACY LIVING AND REHABILITATION CENTER</t>
  </si>
  <si>
    <t>Campbell</t>
  </si>
  <si>
    <t>82716</t>
  </si>
  <si>
    <t>WESTON COUNTY HEALTH SERVICES</t>
  </si>
  <si>
    <t>Weston</t>
  </si>
  <si>
    <t>82701</t>
  </si>
  <si>
    <t>POPLAR LIVING CENTER</t>
  </si>
  <si>
    <t>Natrona</t>
  </si>
  <si>
    <t>82601</t>
  </si>
  <si>
    <t>CHEYENNE HEALTH CARE CENTER</t>
  </si>
  <si>
    <t>SHERIDAN MANOR</t>
  </si>
  <si>
    <t>Sheridan</t>
  </si>
  <si>
    <t>82801</t>
  </si>
  <si>
    <t>CODY REGIONAL HEALTH LONG TERM CARE CENTER</t>
  </si>
  <si>
    <t>Park</t>
  </si>
  <si>
    <t>82414</t>
  </si>
  <si>
    <t>CROOK COUNTY MEDICAL SERVICES DISTRICT LTC</t>
  </si>
  <si>
    <t>Crook</t>
  </si>
  <si>
    <t>82729</t>
  </si>
  <si>
    <t>NEW HORIZONS CARE CENTER</t>
  </si>
  <si>
    <t>82431</t>
  </si>
  <si>
    <t>WIND RIVER REHABILITATON AND WELLNESS</t>
  </si>
  <si>
    <t>Fremont</t>
  </si>
  <si>
    <t>82501</t>
  </si>
  <si>
    <t>LIFE CARE CENTER OF CHEYENNE</t>
  </si>
  <si>
    <t>82009</t>
  </si>
  <si>
    <t>MISSION AT CASTLE ROCK REHABILITATION CENTER</t>
  </si>
  <si>
    <t>Sweetwater</t>
  </si>
  <si>
    <t>82935</t>
  </si>
  <si>
    <t>WESTWARD HEIGHTS CARE CENTER</t>
  </si>
  <si>
    <t>82520</t>
  </si>
  <si>
    <t>RAWLINS REHABILITATION AND WELLNESS</t>
  </si>
  <si>
    <t>Carbon</t>
  </si>
  <si>
    <t>82301</t>
  </si>
  <si>
    <t>ROCKY MOUNTAIN CARE - EVANSTON</t>
  </si>
  <si>
    <t>Uinta</t>
  </si>
  <si>
    <t>82930</t>
  </si>
  <si>
    <t>WESTVIEW HEALTH CARE CENTER</t>
  </si>
  <si>
    <t>DOUGLAS CARE CENTER LLC</t>
  </si>
  <si>
    <t>Converse</t>
  </si>
  <si>
    <t>82633</t>
  </si>
  <si>
    <t>SHEPHERD OF THE VALLEY HEALTHCARE CENTER</t>
  </si>
  <si>
    <t>82604</t>
  </si>
  <si>
    <t>LARAMIE CARE CENTER</t>
  </si>
  <si>
    <t>Albany</t>
  </si>
  <si>
    <t>82070</t>
  </si>
  <si>
    <t>POWELL VALLEY CARE CENTER</t>
  </si>
  <si>
    <t>82435</t>
  </si>
  <si>
    <t>ST JOHN'S NURSING HOME</t>
  </si>
  <si>
    <t>Teton</t>
  </si>
  <si>
    <t>83001</t>
  </si>
  <si>
    <t>WORLAND HEALTHCARE AND REHABILITATION CENTER</t>
  </si>
  <si>
    <t>Washakie</t>
  </si>
  <si>
    <t>82401</t>
  </si>
  <si>
    <t>LIFE CARE CENTER OF CASPER</t>
  </si>
  <si>
    <t>MORNING STAR CARE CENTER</t>
  </si>
  <si>
    <t>82514</t>
  </si>
  <si>
    <t>THERMOPOLIS REHABILITATION AND WELLNESS</t>
  </si>
  <si>
    <t>Hot Springs</t>
  </si>
  <si>
    <t>82443</t>
  </si>
  <si>
    <t>PLATTE COUNTY LEGACY HOME</t>
  </si>
  <si>
    <t>Platte</t>
  </si>
  <si>
    <t>82201</t>
  </si>
  <si>
    <t>GREEN HOUSE LIVING FOR SHERIDAN</t>
  </si>
  <si>
    <t>SAGE VIEW CARE CENTER</t>
  </si>
  <si>
    <t>82901</t>
  </si>
  <si>
    <t>GOSHEN HEALTHCARE COMMUNITY</t>
  </si>
  <si>
    <t>Goshen</t>
  </si>
  <si>
    <t>82240</t>
  </si>
  <si>
    <t>AMIE HOLT CARE CENTER</t>
  </si>
  <si>
    <t>Johnson</t>
  </si>
  <si>
    <t>82834</t>
  </si>
  <si>
    <t xml:space="preserve">Data are for the third quarter of 2018. </t>
  </si>
  <si>
    <t>Antipsychotic drugs carry a FDA black-box warning against use on elderly people with dementia. This is due to significantly increased risks of serious problems, including death.</t>
  </si>
  <si>
    <t xml:space="preserve"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 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</si>
  <si>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</si>
  <si>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The data in this file are the non-risk-adjusted numbers of residents who have - or have not - been administered an antipsychotic drug.</t>
  </si>
  <si>
    <t>Less than two percent (2%) of the population will ever have a diagnosis for one of the conditions CMS recognizes when it risk-adjusts for potentially appropriate usage. Yet these data show that approximately  20% of nursing home residents are receiving these drugs. This indicates that off-label use of powerful and dangerous antipsychotic drugs continues to be a widespread problem.</t>
  </si>
  <si>
    <t>Importantly, not all individuals with the above diagnoses should be receiving antipsychotic drugs. There are also serious concerns about facilities giving elderly people a diagnosis of one of these conditions in order to drug residents with impunity. For these and other reasons, LTCCC and other advocates prefer the non-risk-adjusted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</si>
</sst>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0" fillId="0" borderId="1" xfId="0" applyNumberFormat="1" applyFont="1" applyFill="1" applyBorder="1" applyAlignment="1" applyProtection="1">
      <alignment horizontal="left" wrapText="1"/>
    </xf>
    <xf numFmtId="0" fontId="0" fillId="0" borderId="2" xfId="0" applyNumberFormat="1" applyFont="1" applyFill="1" applyBorder="1" applyAlignment="1" applyProtection="1">
      <alignment horizontal="left" wrapText="1"/>
    </xf>
    <xf numFmtId="10" fontId="0" fillId="0" borderId="2" xfId="0" applyNumberFormat="1" applyFont="1" applyFill="1" applyBorder="1" applyAlignment="1" applyProtection="1">
      <alignment horizontal="left" wrapText="1"/>
    </xf>
    <xf numFmtId="0" fontId="0" fillId="0" borderId="3" xfId="0" applyNumberFormat="1" applyFont="1" applyFill="1" applyBorder="1" applyAlignment="1" applyProtection="1">
      <alignment horizontal="center" wrapText="1"/>
    </xf>
    <xf numFmtId="0" fontId="0" fillId="2" borderId="0" xfId="0" applyNumberFormat="1" applyFont="1" applyFill="1" applyBorder="1" applyAlignment="1" applyProtection="1"/>
    <xf numFmtId="49" fontId="0" fillId="0" borderId="4" xfId="0" applyNumberFormat="1" applyFont="1" applyFill="1" applyBorder="1" applyAlignment="1" applyProtection="1">
      <alignment horizontal="left" wrapText="1"/>
    </xf>
    <xf numFmtId="49" fontId="0" fillId="0" borderId="5" xfId="0" applyNumberFormat="1" applyFont="1" applyFill="1" applyBorder="1" applyAlignment="1" applyProtection="1">
      <alignment horizontal="left" wrapText="1"/>
    </xf>
    <xf numFmtId="10" fontId="0" fillId="0" borderId="5" xfId="0" applyNumberFormat="1" applyFont="1" applyFill="1" applyBorder="1" applyAlignment="1" applyProtection="1">
      <alignment horizontal="left" wrapText="1"/>
    </xf>
    <xf numFmtId="10" fontId="0" fillId="0" borderId="6" xfId="0" applyNumberFormat="1" applyFont="1" applyFill="1" applyBorder="1" applyAlignment="1" applyProtection="1">
      <alignment horizontal="right" wrapText="1"/>
    </xf>
    <xf numFmtId="49" fontId="0" fillId="0" borderId="7" xfId="0" applyNumberFormat="1" applyFont="1" applyFill="1" applyBorder="1" applyAlignment="1" applyProtection="1">
      <alignment horizontal="left" wrapText="1"/>
    </xf>
    <xf numFmtId="49" fontId="0" fillId="0" borderId="8" xfId="0" applyNumberFormat="1" applyFont="1" applyFill="1" applyBorder="1" applyAlignment="1" applyProtection="1">
      <alignment horizontal="left" wrapText="1"/>
    </xf>
    <xf numFmtId="10" fontId="0" fillId="0" borderId="8" xfId="0" applyNumberFormat="1" applyFont="1" applyFill="1" applyBorder="1" applyAlignment="1" applyProtection="1">
      <alignment horizontal="left" wrapText="1"/>
    </xf>
    <xf numFmtId="10" fontId="0" fillId="0" borderId="9" xfId="0" applyNumberFormat="1" applyFont="1" applyFill="1" applyBorder="1" applyAlignment="1" applyProtection="1">
      <alignment horizontal="right" wrapText="1"/>
    </xf>
    <xf numFmtId="10" fontId="0" fillId="2" borderId="0" xfId="0" applyNumberFormat="1" applyFont="1" applyFill="1" applyBorder="1" applyAlignment="1" applyProtection="1"/>
    <xf numFmtId="0" fontId="1" fillId="0" borderId="0" xfId="1" applyAlignment="1">
      <alignment vertical="top" wrapText="1"/>
    </xf>
    <xf numFmtId="0" fontId="1" fillId="0" borderId="0" xfId="1"/>
  </cellXfs>
  <cellStyles count="2">
    <cellStyle name="Normal" xfId="0" builtinId="0"/>
    <cellStyle name="Normal 3" xfId="1" xr:uid="{008A12E3-C9FA-4ACB-8AED-A8CC8E4F079B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6A6870B-248B-4A03-96E4-AA991D3774AA}" name="Table51" displayName="Table51" ref="A1:E33" totalsRowShown="0" headerRowDxfId="9" dataDxfId="8" headerRowBorderDxfId="6" tableBorderDxfId="7" totalsRowBorderDxfId="5">
  <autoFilter ref="A1:E33" xr:uid="{407BD759-6E41-44F7-8AB8-596C31433936}"/>
  <tableColumns count="5">
    <tableColumn id="1" xr3:uid="{3890A5B9-CF59-4A67-8691-041506CACF28}" name="Facility Name" dataDxfId="4"/>
    <tableColumn id="2" xr3:uid="{C096EAA2-2299-4E0B-BE0E-BAAFBB83913B}" name="County" dataDxfId="3"/>
    <tableColumn id="3" xr3:uid="{ACE17B12-A6DE-4289-9D8C-D2C455CBA2CD}" name="ZIP Code" dataDxfId="2"/>
    <tableColumn id="4" xr3:uid="{C35E9061-3471-4C91-8BC2-9C7C656F6067}" name="Percent Receiving Antipsychotic Drugs" dataDxfId="1">
      <calculatedColumnFormula>1-E2</calculatedColumnFormula>
    </tableColumn>
    <tableColumn id="5" xr3:uid="{A4883D34-B800-4EDF-81A3-D364E6BB4DF8}" name="Percent Not Receiving Antipsychotic Drugs" data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AE2D8-1E4B-471F-9FA1-04BA2623DFE5}">
  <dimension ref="A1:E33"/>
  <sheetViews>
    <sheetView tabSelected="1" workbookViewId="0">
      <pane ySplit="1" topLeftCell="A2" activePane="bottomLeft" state="frozen"/>
      <selection pane="bottomLeft" sqref="A1:XFD1048576"/>
    </sheetView>
  </sheetViews>
  <sheetFormatPr defaultColWidth="9.140625" defaultRowHeight="15" x14ac:dyDescent="0.25"/>
  <cols>
    <col min="1" max="1" width="53.42578125" style="5" bestFit="1" customWidth="1"/>
    <col min="2" max="2" width="20.42578125" style="5" bestFit="1" customWidth="1"/>
    <col min="3" max="3" width="10" style="5" customWidth="1"/>
    <col min="4" max="4" width="32.28515625" style="14" customWidth="1"/>
    <col min="5" max="5" width="35.42578125" style="5" customWidth="1"/>
    <col min="6" max="16384" width="9.140625" style="5"/>
  </cols>
  <sheetData>
    <row r="1" spans="1:5" ht="30" x14ac:dyDescent="0.2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</row>
    <row r="2" spans="1:5" x14ac:dyDescent="0.25">
      <c r="A2" s="6" t="s">
        <v>5</v>
      </c>
      <c r="B2" s="7" t="s">
        <v>6</v>
      </c>
      <c r="C2" s="7" t="s">
        <v>7</v>
      </c>
      <c r="D2" s="8">
        <f>1-E2</f>
        <v>0.25</v>
      </c>
      <c r="E2" s="9">
        <v>0.75</v>
      </c>
    </row>
    <row r="3" spans="1:5" x14ac:dyDescent="0.25">
      <c r="A3" s="6" t="s">
        <v>8</v>
      </c>
      <c r="B3" s="7" t="s">
        <v>9</v>
      </c>
      <c r="C3" s="7" t="s">
        <v>10</v>
      </c>
      <c r="D3" s="8">
        <f t="shared" ref="D3:D33" si="0">1-E3</f>
        <v>9.9999999999999978E-2</v>
      </c>
      <c r="E3" s="9">
        <v>0.9</v>
      </c>
    </row>
    <row r="4" spans="1:5" x14ac:dyDescent="0.25">
      <c r="A4" s="6" t="s">
        <v>11</v>
      </c>
      <c r="B4" s="7" t="s">
        <v>12</v>
      </c>
      <c r="C4" s="7" t="s">
        <v>13</v>
      </c>
      <c r="D4" s="8">
        <f t="shared" si="0"/>
        <v>0.48329999999999995</v>
      </c>
      <c r="E4" s="9">
        <v>0.51670000000000005</v>
      </c>
    </row>
    <row r="5" spans="1:5" x14ac:dyDescent="0.25">
      <c r="A5" s="6" t="s">
        <v>14</v>
      </c>
      <c r="B5" s="7" t="s">
        <v>15</v>
      </c>
      <c r="C5" s="7" t="s">
        <v>16</v>
      </c>
      <c r="D5" s="8">
        <f t="shared" si="0"/>
        <v>0.16779999999999995</v>
      </c>
      <c r="E5" s="9">
        <v>0.83220000000000005</v>
      </c>
    </row>
    <row r="6" spans="1:5" x14ac:dyDescent="0.25">
      <c r="A6" s="6" t="s">
        <v>17</v>
      </c>
      <c r="B6" s="7" t="s">
        <v>18</v>
      </c>
      <c r="C6" s="7" t="s">
        <v>19</v>
      </c>
      <c r="D6" s="8">
        <f t="shared" si="0"/>
        <v>0.17859999999999998</v>
      </c>
      <c r="E6" s="9">
        <v>0.82140000000000002</v>
      </c>
    </row>
    <row r="7" spans="1:5" x14ac:dyDescent="0.25">
      <c r="A7" s="6" t="s">
        <v>20</v>
      </c>
      <c r="B7" s="7" t="s">
        <v>21</v>
      </c>
      <c r="C7" s="7" t="s">
        <v>22</v>
      </c>
      <c r="D7" s="8">
        <f t="shared" si="0"/>
        <v>0.1714</v>
      </c>
      <c r="E7" s="9">
        <v>0.8286</v>
      </c>
    </row>
    <row r="8" spans="1:5" x14ac:dyDescent="0.25">
      <c r="A8" s="6" t="s">
        <v>23</v>
      </c>
      <c r="B8" s="7" t="s">
        <v>6</v>
      </c>
      <c r="C8" s="7" t="s">
        <v>7</v>
      </c>
      <c r="D8" s="8">
        <f t="shared" si="0"/>
        <v>0.27170000000000005</v>
      </c>
      <c r="E8" s="9">
        <v>0.72829999999999995</v>
      </c>
    </row>
    <row r="9" spans="1:5" x14ac:dyDescent="0.25">
      <c r="A9" s="6" t="s">
        <v>24</v>
      </c>
      <c r="B9" s="7" t="s">
        <v>25</v>
      </c>
      <c r="C9" s="7" t="s">
        <v>26</v>
      </c>
      <c r="D9" s="8">
        <f t="shared" si="0"/>
        <v>0.13749999999999996</v>
      </c>
      <c r="E9" s="9">
        <v>0.86250000000000004</v>
      </c>
    </row>
    <row r="10" spans="1:5" x14ac:dyDescent="0.25">
      <c r="A10" s="6" t="s">
        <v>27</v>
      </c>
      <c r="B10" s="7" t="s">
        <v>28</v>
      </c>
      <c r="C10" s="7" t="s">
        <v>29</v>
      </c>
      <c r="D10" s="8">
        <f t="shared" si="0"/>
        <v>0.14470000000000005</v>
      </c>
      <c r="E10" s="9">
        <v>0.85529999999999995</v>
      </c>
    </row>
    <row r="11" spans="1:5" x14ac:dyDescent="0.25">
      <c r="A11" s="6" t="s">
        <v>30</v>
      </c>
      <c r="B11" s="7" t="s">
        <v>31</v>
      </c>
      <c r="C11" s="7" t="s">
        <v>32</v>
      </c>
      <c r="D11" s="8">
        <f t="shared" si="0"/>
        <v>9.6799999999999997E-2</v>
      </c>
      <c r="E11" s="9">
        <v>0.9032</v>
      </c>
    </row>
    <row r="12" spans="1:5" x14ac:dyDescent="0.25">
      <c r="A12" s="6" t="s">
        <v>33</v>
      </c>
      <c r="B12" s="7" t="s">
        <v>12</v>
      </c>
      <c r="C12" s="7" t="s">
        <v>34</v>
      </c>
      <c r="D12" s="8">
        <f t="shared" si="0"/>
        <v>0.11270000000000002</v>
      </c>
      <c r="E12" s="9">
        <v>0.88729999999999998</v>
      </c>
    </row>
    <row r="13" spans="1:5" x14ac:dyDescent="0.25">
      <c r="A13" s="6" t="s">
        <v>35</v>
      </c>
      <c r="B13" s="7" t="s">
        <v>36</v>
      </c>
      <c r="C13" s="7" t="s">
        <v>37</v>
      </c>
      <c r="D13" s="8">
        <f t="shared" si="0"/>
        <v>0.21430000000000005</v>
      </c>
      <c r="E13" s="9">
        <v>0.78569999999999995</v>
      </c>
    </row>
    <row r="14" spans="1:5" x14ac:dyDescent="0.25">
      <c r="A14" s="6" t="s">
        <v>38</v>
      </c>
      <c r="B14" s="7" t="s">
        <v>6</v>
      </c>
      <c r="C14" s="7" t="s">
        <v>39</v>
      </c>
      <c r="D14" s="8">
        <f t="shared" si="0"/>
        <v>8.4699999999999998E-2</v>
      </c>
      <c r="E14" s="9">
        <v>0.9153</v>
      </c>
    </row>
    <row r="15" spans="1:5" x14ac:dyDescent="0.25">
      <c r="A15" s="6" t="s">
        <v>40</v>
      </c>
      <c r="B15" s="7" t="s">
        <v>41</v>
      </c>
      <c r="C15" s="7" t="s">
        <v>42</v>
      </c>
      <c r="D15" s="8">
        <f t="shared" si="0"/>
        <v>4.2599999999999971E-2</v>
      </c>
      <c r="E15" s="9">
        <v>0.95740000000000003</v>
      </c>
    </row>
    <row r="16" spans="1:5" x14ac:dyDescent="0.25">
      <c r="A16" s="6" t="s">
        <v>43</v>
      </c>
      <c r="B16" s="7" t="s">
        <v>36</v>
      </c>
      <c r="C16" s="7" t="s">
        <v>44</v>
      </c>
      <c r="D16" s="8">
        <f t="shared" si="0"/>
        <v>7.8400000000000025E-2</v>
      </c>
      <c r="E16" s="9">
        <v>0.92159999999999997</v>
      </c>
    </row>
    <row r="17" spans="1:5" x14ac:dyDescent="0.25">
      <c r="A17" s="6" t="s">
        <v>45</v>
      </c>
      <c r="B17" s="7" t="s">
        <v>46</v>
      </c>
      <c r="C17" s="7" t="s">
        <v>47</v>
      </c>
      <c r="D17" s="8">
        <f t="shared" si="0"/>
        <v>0.31430000000000002</v>
      </c>
      <c r="E17" s="9">
        <v>0.68569999999999998</v>
      </c>
    </row>
    <row r="18" spans="1:5" x14ac:dyDescent="0.25">
      <c r="A18" s="6" t="s">
        <v>48</v>
      </c>
      <c r="B18" s="7" t="s">
        <v>49</v>
      </c>
      <c r="C18" s="7" t="s">
        <v>50</v>
      </c>
      <c r="D18" s="8">
        <f t="shared" si="0"/>
        <v>0.24439999999999995</v>
      </c>
      <c r="E18" s="9">
        <v>0.75560000000000005</v>
      </c>
    </row>
    <row r="19" spans="1:5" x14ac:dyDescent="0.25">
      <c r="A19" s="6" t="s">
        <v>51</v>
      </c>
      <c r="B19" s="7" t="s">
        <v>25</v>
      </c>
      <c r="C19" s="7" t="s">
        <v>26</v>
      </c>
      <c r="D19" s="8">
        <f t="shared" si="0"/>
        <v>9.6799999999999997E-2</v>
      </c>
      <c r="E19" s="9">
        <v>0.9032</v>
      </c>
    </row>
    <row r="20" spans="1:5" x14ac:dyDescent="0.25">
      <c r="A20" s="6" t="s">
        <v>52</v>
      </c>
      <c r="B20" s="7" t="s">
        <v>53</v>
      </c>
      <c r="C20" s="7" t="s">
        <v>54</v>
      </c>
      <c r="D20" s="8">
        <f t="shared" si="0"/>
        <v>0.17390000000000005</v>
      </c>
      <c r="E20" s="9">
        <v>0.82609999999999995</v>
      </c>
    </row>
    <row r="21" spans="1:5" x14ac:dyDescent="0.25">
      <c r="A21" s="6" t="s">
        <v>55</v>
      </c>
      <c r="B21" s="7" t="s">
        <v>21</v>
      </c>
      <c r="C21" s="7" t="s">
        <v>56</v>
      </c>
      <c r="D21" s="8">
        <f t="shared" si="0"/>
        <v>0.18059999999999998</v>
      </c>
      <c r="E21" s="9">
        <v>0.81940000000000002</v>
      </c>
    </row>
    <row r="22" spans="1:5" x14ac:dyDescent="0.25">
      <c r="A22" s="6" t="s">
        <v>57</v>
      </c>
      <c r="B22" s="7" t="s">
        <v>58</v>
      </c>
      <c r="C22" s="7" t="s">
        <v>59</v>
      </c>
      <c r="D22" s="8">
        <f t="shared" si="0"/>
        <v>0.1351</v>
      </c>
      <c r="E22" s="9">
        <v>0.8649</v>
      </c>
    </row>
    <row r="23" spans="1:5" x14ac:dyDescent="0.25">
      <c r="A23" s="6" t="s">
        <v>60</v>
      </c>
      <c r="B23" s="7" t="s">
        <v>28</v>
      </c>
      <c r="C23" s="7" t="s">
        <v>61</v>
      </c>
      <c r="D23" s="8">
        <f t="shared" si="0"/>
        <v>8.109999999999995E-2</v>
      </c>
      <c r="E23" s="9">
        <v>0.91890000000000005</v>
      </c>
    </row>
    <row r="24" spans="1:5" x14ac:dyDescent="0.25">
      <c r="A24" s="6" t="s">
        <v>62</v>
      </c>
      <c r="B24" s="7" t="s">
        <v>63</v>
      </c>
      <c r="C24" s="7" t="s">
        <v>64</v>
      </c>
      <c r="D24" s="8">
        <f t="shared" si="0"/>
        <v>2.629999999999999E-2</v>
      </c>
      <c r="E24" s="9">
        <v>0.97370000000000001</v>
      </c>
    </row>
    <row r="25" spans="1:5" x14ac:dyDescent="0.25">
      <c r="A25" s="6" t="s">
        <v>65</v>
      </c>
      <c r="B25" s="7" t="s">
        <v>66</v>
      </c>
      <c r="C25" s="7" t="s">
        <v>67</v>
      </c>
      <c r="D25" s="8">
        <f t="shared" si="0"/>
        <v>8.1999999999999962E-2</v>
      </c>
      <c r="E25" s="9">
        <v>0.91800000000000004</v>
      </c>
    </row>
    <row r="26" spans="1:5" x14ac:dyDescent="0.25">
      <c r="A26" s="6" t="s">
        <v>68</v>
      </c>
      <c r="B26" s="7" t="s">
        <v>21</v>
      </c>
      <c r="C26" s="7" t="s">
        <v>22</v>
      </c>
      <c r="D26" s="8">
        <f t="shared" si="0"/>
        <v>8.2500000000000018E-2</v>
      </c>
      <c r="E26" s="9">
        <v>0.91749999999999998</v>
      </c>
    </row>
    <row r="27" spans="1:5" x14ac:dyDescent="0.25">
      <c r="A27" s="6" t="s">
        <v>69</v>
      </c>
      <c r="B27" s="7" t="s">
        <v>36</v>
      </c>
      <c r="C27" s="7" t="s">
        <v>70</v>
      </c>
      <c r="D27" s="8">
        <f t="shared" si="0"/>
        <v>0.3125</v>
      </c>
      <c r="E27" s="9">
        <v>0.6875</v>
      </c>
    </row>
    <row r="28" spans="1:5" x14ac:dyDescent="0.25">
      <c r="A28" s="6" t="s">
        <v>71</v>
      </c>
      <c r="B28" s="7" t="s">
        <v>72</v>
      </c>
      <c r="C28" s="7" t="s">
        <v>73</v>
      </c>
      <c r="D28" s="8">
        <f t="shared" si="0"/>
        <v>0.31710000000000005</v>
      </c>
      <c r="E28" s="9">
        <v>0.68289999999999995</v>
      </c>
    </row>
    <row r="29" spans="1:5" x14ac:dyDescent="0.25">
      <c r="A29" s="6" t="s">
        <v>74</v>
      </c>
      <c r="B29" s="7" t="s">
        <v>75</v>
      </c>
      <c r="C29" s="7" t="s">
        <v>76</v>
      </c>
      <c r="D29" s="8">
        <f t="shared" si="0"/>
        <v>0.12770000000000004</v>
      </c>
      <c r="E29" s="9">
        <v>0.87229999999999996</v>
      </c>
    </row>
    <row r="30" spans="1:5" x14ac:dyDescent="0.25">
      <c r="A30" s="6" t="s">
        <v>77</v>
      </c>
      <c r="B30" s="7" t="s">
        <v>25</v>
      </c>
      <c r="C30" s="7" t="s">
        <v>26</v>
      </c>
      <c r="D30" s="8">
        <f t="shared" si="0"/>
        <v>0.17390000000000005</v>
      </c>
      <c r="E30" s="9">
        <v>0.82609999999999995</v>
      </c>
    </row>
    <row r="31" spans="1:5" x14ac:dyDescent="0.25">
      <c r="A31" s="6" t="s">
        <v>78</v>
      </c>
      <c r="B31" s="7" t="s">
        <v>41</v>
      </c>
      <c r="C31" s="7" t="s">
        <v>79</v>
      </c>
      <c r="D31" s="8">
        <f t="shared" si="0"/>
        <v>0.19610000000000005</v>
      </c>
      <c r="E31" s="9">
        <v>0.80389999999999995</v>
      </c>
    </row>
    <row r="32" spans="1:5" x14ac:dyDescent="0.25">
      <c r="A32" s="6" t="s">
        <v>80</v>
      </c>
      <c r="B32" s="7" t="s">
        <v>81</v>
      </c>
      <c r="C32" s="7" t="s">
        <v>82</v>
      </c>
      <c r="D32" s="8">
        <f t="shared" si="0"/>
        <v>0.13329999999999997</v>
      </c>
      <c r="E32" s="9">
        <v>0.86670000000000003</v>
      </c>
    </row>
    <row r="33" spans="1:5" x14ac:dyDescent="0.25">
      <c r="A33" s="10" t="s">
        <v>83</v>
      </c>
      <c r="B33" s="11" t="s">
        <v>84</v>
      </c>
      <c r="C33" s="11" t="s">
        <v>85</v>
      </c>
      <c r="D33" s="12">
        <f t="shared" si="0"/>
        <v>6.8200000000000038E-2</v>
      </c>
      <c r="E33" s="13">
        <v>0.93179999999999996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4C927-8496-46EA-9B0B-8E4BCE833C2D}">
  <dimension ref="A3:C11"/>
  <sheetViews>
    <sheetView workbookViewId="0">
      <selection sqref="A1:XFD1048576"/>
    </sheetView>
  </sheetViews>
  <sheetFormatPr defaultColWidth="8.85546875" defaultRowHeight="15" x14ac:dyDescent="0.25"/>
  <cols>
    <col min="1" max="1" width="67.140625" customWidth="1"/>
    <col min="3" max="3" width="68" customWidth="1"/>
  </cols>
  <sheetData>
    <row r="3" spans="1:3" ht="47.25" x14ac:dyDescent="0.25">
      <c r="A3" s="15" t="s">
        <v>86</v>
      </c>
      <c r="B3" s="16"/>
      <c r="C3" s="15" t="s">
        <v>87</v>
      </c>
    </row>
    <row r="5" spans="1:3" ht="78.75" x14ac:dyDescent="0.25">
      <c r="A5" s="15" t="s">
        <v>88</v>
      </c>
      <c r="B5" s="16"/>
      <c r="C5" s="15" t="s">
        <v>89</v>
      </c>
    </row>
    <row r="7" spans="1:3" ht="31.5" x14ac:dyDescent="0.25">
      <c r="A7" s="15" t="s">
        <v>90</v>
      </c>
      <c r="B7" s="16"/>
      <c r="C7" s="16"/>
    </row>
    <row r="9" spans="1:3" ht="94.5" x14ac:dyDescent="0.25">
      <c r="A9" s="15" t="s">
        <v>91</v>
      </c>
      <c r="B9" s="16"/>
      <c r="C9" s="16"/>
    </row>
    <row r="11" spans="1:3" ht="78.75" x14ac:dyDescent="0.25">
      <c r="A11" s="15" t="s">
        <v>92</v>
      </c>
      <c r="B11" s="16"/>
      <c r="C11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WY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ltccc sara</dc:creator>
  <cp:lastModifiedBy>ltccc sara</cp:lastModifiedBy>
  <dcterms:created xsi:type="dcterms:W3CDTF">2018-11-28T17:45:12Z</dcterms:created>
  <dcterms:modified xsi:type="dcterms:W3CDTF">2018-11-28T17:46:26Z</dcterms:modified>
</cp:coreProperties>
</file>