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37A27DBC-ED33-41EB-A132-273F59C0A4BE}" xr6:coauthVersionLast="33" xr6:coauthVersionMax="33" xr10:uidLastSave="{00000000-0000-0000-0000-000000000000}"/>
  <bookViews>
    <workbookView xWindow="0" yWindow="0" windowWidth="20490" windowHeight="6645" xr2:uid="{65C7F4F2-E1E4-4DC5-B1A7-4DCCCF9C8A0F}"/>
  </bookViews>
  <sheets>
    <sheet name="VT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<sst xmlns="http://schemas.openxmlformats.org/spreadsheetml/2006/main" count="145" uniqueCount="113">
  <si>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</si>
  <si>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</si>
  <si>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</si>
  <si>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</si>
  <si>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</si>
  <si>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</si>
  <si>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</si>
  <si>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</si>
  <si>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</si>
  <si>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</si>
  <si>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</si>
  <si>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</si>
  <si>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</si>
  <si>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KINDRED TRANSITIONAL CARE &amp; REHAB BIRCHWOOD TER</t>
  </si>
  <si>
    <t>475003</t>
  </si>
  <si>
    <t>Chittenden</t>
  </si>
  <si>
    <t>05408</t>
  </si>
  <si>
    <t>VERNON GREEN NURSING HOME</t>
  </si>
  <si>
    <t>475008</t>
  </si>
  <si>
    <t>Windham</t>
  </si>
  <si>
    <t>05354</t>
  </si>
  <si>
    <t>MOUNTAIN VIEW CENTER GENESIS HEALTHCARE</t>
  </si>
  <si>
    <t>475012</t>
  </si>
  <si>
    <t>Rutland</t>
  </si>
  <si>
    <t>05701</t>
  </si>
  <si>
    <t>BURLINGTON HEALTH &amp; REHAB</t>
  </si>
  <si>
    <t>475014</t>
  </si>
  <si>
    <t>05401</t>
  </si>
  <si>
    <t>HELEN PORTER HEALTHCARE &amp; REHAB</t>
  </si>
  <si>
    <t>475017</t>
  </si>
  <si>
    <t>Addison</t>
  </si>
  <si>
    <t>05753</t>
  </si>
  <si>
    <t>THE PINES AT RUTLAND CENTER FOR NURSING AND REHABI</t>
  </si>
  <si>
    <t>475018</t>
  </si>
  <si>
    <t>ST JOHNSBURY HEALTH &amp; REHAB</t>
  </si>
  <si>
    <t>475019</t>
  </si>
  <si>
    <t>Caledonia</t>
  </si>
  <si>
    <t>05819</t>
  </si>
  <si>
    <t>BERLIN HEALTH &amp; REHAB CTR</t>
  </si>
  <si>
    <t>475020</t>
  </si>
  <si>
    <t>Washington</t>
  </si>
  <si>
    <t>05641</t>
  </si>
  <si>
    <t>SAINT ALBANS HEALTHCARE AND REHABILITATION CENTER</t>
  </si>
  <si>
    <t>475021</t>
  </si>
  <si>
    <t>Franklin</t>
  </si>
  <si>
    <t>05478</t>
  </si>
  <si>
    <t>PINE HEIGHTS AT BRATTLEBORO CENTER FOR NURSING &amp; R</t>
  </si>
  <si>
    <t>475023</t>
  </si>
  <si>
    <t>05301</t>
  </si>
  <si>
    <t>SPRINGFIELD HEALTH &amp; REHAB</t>
  </si>
  <si>
    <t>475025</t>
  </si>
  <si>
    <t>Windsor</t>
  </si>
  <si>
    <t>05156</t>
  </si>
  <si>
    <t>NEWPORT HEALTH CARE CENTER</t>
  </si>
  <si>
    <t>475026</t>
  </si>
  <si>
    <t>Orleans</t>
  </si>
  <si>
    <t>05855</t>
  </si>
  <si>
    <t>BENNINGTON HEALTH &amp; REHAB</t>
  </si>
  <si>
    <t>475027</t>
  </si>
  <si>
    <t>Bennington</t>
  </si>
  <si>
    <t>05201</t>
  </si>
  <si>
    <t>CENTERS FOR LIVING AND REHAB</t>
  </si>
  <si>
    <t>475029</t>
  </si>
  <si>
    <t>STARR FARM NURSING CENTER</t>
  </si>
  <si>
    <t>475030</t>
  </si>
  <si>
    <t>VERMONT VETERANS' HOME</t>
  </si>
  <si>
    <t>475032</t>
  </si>
  <si>
    <t>CRESCENT MANOR CARE CTRS</t>
  </si>
  <si>
    <t>475033</t>
  </si>
  <si>
    <t>UNION HOUSE NURSING HOME</t>
  </si>
  <si>
    <t>475036</t>
  </si>
  <si>
    <t>05839</t>
  </si>
  <si>
    <t>BARRE GARDENS NURSING AND REHAB LLC</t>
  </si>
  <si>
    <t>475037</t>
  </si>
  <si>
    <t>RUTLAND HEALTHCARE AND REHABILITATION CENTER</t>
  </si>
  <si>
    <t>475039</t>
  </si>
  <si>
    <t>GREEN MOUNTAIN NURSING AND REHABILITATION</t>
  </si>
  <si>
    <t>475040</t>
  </si>
  <si>
    <t>05446</t>
  </si>
  <si>
    <t>MAPLE LANE NURSING HOME</t>
  </si>
  <si>
    <t>475042</t>
  </si>
  <si>
    <t>05822</t>
  </si>
  <si>
    <t>PINES REHAB &amp; HEALTH CTR</t>
  </si>
  <si>
    <t>475044</t>
  </si>
  <si>
    <t>05851</t>
  </si>
  <si>
    <t>WOODRIDGE NURSING HOME</t>
  </si>
  <si>
    <t>475045</t>
  </si>
  <si>
    <t>CEDAR HILL HEALTH CARE CENTER</t>
  </si>
  <si>
    <t>475046</t>
  </si>
  <si>
    <t>05089</t>
  </si>
  <si>
    <t>FRANKLIN COUNTY REHAB CENTER LLC</t>
  </si>
  <si>
    <t>475047</t>
  </si>
  <si>
    <t>BEL AIRE CENTER</t>
  </si>
  <si>
    <t>475049</t>
  </si>
  <si>
    <t>THOMPSON HOUSE NURSING HOME</t>
  </si>
  <si>
    <t>475050</t>
  </si>
  <si>
    <t>GILL ODD FELLOWS HOME</t>
  </si>
  <si>
    <t>475052</t>
  </si>
  <si>
    <t>05149</t>
  </si>
  <si>
    <t>MAYO HEALTHCARE INC.</t>
  </si>
  <si>
    <t>475053</t>
  </si>
  <si>
    <t>05663</t>
  </si>
  <si>
    <t>WAKE ROBIN-LINDEN NURSING HOME</t>
  </si>
  <si>
    <t>475056</t>
  </si>
  <si>
    <t>05482</t>
  </si>
  <si>
    <t>THE MANOR, INC</t>
  </si>
  <si>
    <t>475057</t>
  </si>
  <si>
    <t>Lamoille</t>
  </si>
  <si>
    <t>05661</t>
  </si>
  <si>
    <t>MENIG NURSING HOME</t>
  </si>
  <si>
    <t>475058</t>
  </si>
  <si>
    <t>Orange</t>
  </si>
  <si>
    <t>05061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</si>
</sst>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2" fillId="0" borderId="0" xfId="2" applyAlignment="1">
      <alignment vertical="top" wrapText="1"/>
    </xf>
    <xf numFmtId="0" fontId="2" fillId="0" borderId="0" xfId="2"/>
    <xf numFmtId="0" fontId="0" fillId="0" borderId="0" xfId="0" applyAlignment="1">
      <alignment wrapText="1"/>
    </xf>
    <xf numFmtId="10" fontId="0" fillId="0" borderId="0" xfId="1" applyNumberFormat="1" applyFont="1" applyAlignment="1">
      <alignment wrapText="1"/>
    </xf>
    <xf numFmtId="0" fontId="0" fillId="2" borderId="0" xfId="0" applyNumberFormat="1" applyFont="1" applyFill="1" applyBorder="1" applyAlignment="1" applyProtection="1">
      <alignment wrapText="1"/>
    </xf>
    <xf numFmtId="10" fontId="0" fillId="0" borderId="0" xfId="1" applyNumberFormat="1" applyFont="1"/>
    <xf numFmtId="0" fontId="0" fillId="2" borderId="0" xfId="0" applyNumberFormat="1" applyFont="1" applyFill="1" applyBorder="1" applyAlignment="1" applyProtection="1"/>
    <xf numFmtId="10" fontId="0" fillId="2" borderId="0" xfId="1" applyNumberFormat="1" applyFont="1" applyFill="1" applyBorder="1" applyAlignment="1" applyProtection="1"/>
  </cellXfs>
  <cellStyles count="3">
    <cellStyle name="Normal" xfId="0" builtinId="0"/>
    <cellStyle name="Normal 3" xfId="2" xr:uid="{D719E69A-9DC6-432E-B920-1681C24FDB8B}"/>
    <cellStyle name="Percent" xfId="1" builtinId="5"/>
  </cellStyles>
  <dxfs count="3"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921DC5-2F0A-41EE-B054-55B756D0E955}" name="Table51" displayName="Table51" ref="A1:F34" totalsRowShown="0" headerRowDxfId="2">
  <autoFilter ref="A1:F34" xr:uid="{F4730F40-B5B2-453C-A4C7-577057E43F4A}"/>
  <tableColumns count="6">
    <tableColumn id="1" xr3:uid="{6E1B2E1F-BD1A-44B1-AED7-15C4459709B2}" name="Facility Name"/>
    <tableColumn id="2" xr3:uid="{77037FA7-C914-4CF2-8FA9-DF819D6154AE}" name="Medicare Number"/>
    <tableColumn id="3" xr3:uid="{F6BBA201-A85F-44E4-8724-36214F09C260}" name="County"/>
    <tableColumn id="4" xr3:uid="{4D50A206-DE7F-4329-974F-3F3FBEEA52BF}" name="ZIP Code"/>
    <tableColumn id="5" xr3:uid="{C93F2FBA-48E6-48C9-9251-6CB6740146AA}" name="Percent Receiving Antipsychotic Drugs" dataDxfId="1" dataCellStyle="Percent">
      <calculatedColumnFormula>1-F2</calculatedColumnFormula>
    </tableColumn>
    <tableColumn id="6" xr3:uid="{A4E1E1B7-C7FB-4B75-93CD-29797303B1E2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B229-112A-4123-AF13-A32AE9410682}">
  <dimension ref="A1:F34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6" width="15.7109375" style="8" customWidth="1"/>
    <col min="7" max="16384" width="9.140625" style="7"/>
  </cols>
  <sheetData>
    <row r="1" spans="1:6" s="5" customFormat="1" ht="60" x14ac:dyDescent="0.25">
      <c r="A1" s="3" t="s">
        <v>7</v>
      </c>
      <c r="B1" s="3" t="s">
        <v>8</v>
      </c>
      <c r="C1" s="3" t="s">
        <v>9</v>
      </c>
      <c r="D1" s="3" t="s">
        <v>10</v>
      </c>
      <c r="E1" s="4" t="s">
        <v>11</v>
      </c>
      <c r="F1" s="4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6">
        <f t="shared" ref="E2:E34" si="0">1-F2</f>
        <v>0.30000000000000004</v>
      </c>
      <c r="F2" s="6">
        <v>0.7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6">
        <f t="shared" si="0"/>
        <v>0.22219999999999995</v>
      </c>
      <c r="F3" s="6">
        <v>0.77780000000000005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6">
        <f t="shared" si="0"/>
        <v>0.16149999999999998</v>
      </c>
      <c r="F4" s="6">
        <v>0.83850000000000002</v>
      </c>
    </row>
    <row r="5" spans="1:6" x14ac:dyDescent="0.25">
      <c r="A5" t="s">
        <v>25</v>
      </c>
      <c r="B5" t="s">
        <v>26</v>
      </c>
      <c r="C5" t="s">
        <v>15</v>
      </c>
      <c r="D5" t="s">
        <v>27</v>
      </c>
      <c r="E5" s="6">
        <f t="shared" si="0"/>
        <v>0.10099999999999998</v>
      </c>
      <c r="F5" s="6">
        <v>0.89900000000000002</v>
      </c>
    </row>
    <row r="6" spans="1:6" x14ac:dyDescent="0.25">
      <c r="A6" t="s">
        <v>28</v>
      </c>
      <c r="B6" t="s">
        <v>29</v>
      </c>
      <c r="C6" t="s">
        <v>30</v>
      </c>
      <c r="D6" t="s">
        <v>31</v>
      </c>
      <c r="E6" s="6">
        <f t="shared" si="0"/>
        <v>5.8100000000000041E-2</v>
      </c>
      <c r="F6" s="6">
        <v>0.94189999999999996</v>
      </c>
    </row>
    <row r="7" spans="1:6" x14ac:dyDescent="0.25">
      <c r="A7" t="s">
        <v>32</v>
      </c>
      <c r="B7" t="s">
        <v>33</v>
      </c>
      <c r="C7" t="s">
        <v>23</v>
      </c>
      <c r="D7" t="s">
        <v>24</v>
      </c>
      <c r="E7" s="6">
        <f t="shared" si="0"/>
        <v>0.11429999999999996</v>
      </c>
      <c r="F7" s="6">
        <v>0.88570000000000004</v>
      </c>
    </row>
    <row r="8" spans="1:6" x14ac:dyDescent="0.25">
      <c r="A8" t="s">
        <v>34</v>
      </c>
      <c r="B8" t="s">
        <v>35</v>
      </c>
      <c r="C8" t="s">
        <v>36</v>
      </c>
      <c r="D8" t="s">
        <v>37</v>
      </c>
      <c r="E8" s="6">
        <f t="shared" si="0"/>
        <v>0.125</v>
      </c>
      <c r="F8" s="6">
        <v>0.875</v>
      </c>
    </row>
    <row r="9" spans="1:6" x14ac:dyDescent="0.25">
      <c r="A9" t="s">
        <v>38</v>
      </c>
      <c r="B9" t="s">
        <v>39</v>
      </c>
      <c r="C9" t="s">
        <v>40</v>
      </c>
      <c r="D9" t="s">
        <v>41</v>
      </c>
      <c r="E9" s="6">
        <f t="shared" si="0"/>
        <v>0.19099999999999995</v>
      </c>
      <c r="F9" s="6">
        <v>0.80900000000000005</v>
      </c>
    </row>
    <row r="10" spans="1:6" x14ac:dyDescent="0.25">
      <c r="A10" t="s">
        <v>42</v>
      </c>
      <c r="B10" t="s">
        <v>43</v>
      </c>
      <c r="C10" t="s">
        <v>44</v>
      </c>
      <c r="D10" t="s">
        <v>45</v>
      </c>
      <c r="E10" s="6">
        <f t="shared" si="0"/>
        <v>0.14810000000000001</v>
      </c>
      <c r="F10" s="6">
        <v>0.85189999999999999</v>
      </c>
    </row>
    <row r="11" spans="1:6" x14ac:dyDescent="0.25">
      <c r="A11" t="s">
        <v>46</v>
      </c>
      <c r="B11" t="s">
        <v>47</v>
      </c>
      <c r="C11" t="s">
        <v>19</v>
      </c>
      <c r="D11" t="s">
        <v>48</v>
      </c>
      <c r="E11" s="6">
        <f t="shared" si="0"/>
        <v>0.16390000000000005</v>
      </c>
      <c r="F11" s="6">
        <v>0.83609999999999995</v>
      </c>
    </row>
    <row r="12" spans="1:6" x14ac:dyDescent="0.25">
      <c r="A12" t="s">
        <v>49</v>
      </c>
      <c r="B12" t="s">
        <v>50</v>
      </c>
      <c r="C12" t="s">
        <v>51</v>
      </c>
      <c r="D12" t="s">
        <v>52</v>
      </c>
      <c r="E12" s="6">
        <f t="shared" si="0"/>
        <v>0.25</v>
      </c>
      <c r="F12" s="6">
        <v>0.75</v>
      </c>
    </row>
    <row r="13" spans="1:6" x14ac:dyDescent="0.25">
      <c r="A13" t="s">
        <v>53</v>
      </c>
      <c r="B13" t="s">
        <v>54</v>
      </c>
      <c r="C13" t="s">
        <v>55</v>
      </c>
      <c r="D13" t="s">
        <v>56</v>
      </c>
      <c r="E13" s="6">
        <f t="shared" si="0"/>
        <v>0.24390000000000001</v>
      </c>
      <c r="F13" s="6">
        <v>0.75609999999999999</v>
      </c>
    </row>
    <row r="14" spans="1:6" x14ac:dyDescent="0.25">
      <c r="A14" t="s">
        <v>57</v>
      </c>
      <c r="B14" t="s">
        <v>58</v>
      </c>
      <c r="C14" t="s">
        <v>59</v>
      </c>
      <c r="D14" t="s">
        <v>60</v>
      </c>
      <c r="E14" s="6">
        <f t="shared" si="0"/>
        <v>0.17190000000000005</v>
      </c>
      <c r="F14" s="6">
        <v>0.82809999999999995</v>
      </c>
    </row>
    <row r="15" spans="1:6" x14ac:dyDescent="0.25">
      <c r="A15" t="s">
        <v>61</v>
      </c>
      <c r="B15" t="s">
        <v>62</v>
      </c>
      <c r="C15" t="s">
        <v>59</v>
      </c>
      <c r="D15" t="s">
        <v>60</v>
      </c>
      <c r="E15" s="6">
        <f t="shared" si="0"/>
        <v>0.13580000000000003</v>
      </c>
      <c r="F15" s="6">
        <v>0.86419999999999997</v>
      </c>
    </row>
    <row r="16" spans="1:6" x14ac:dyDescent="0.25">
      <c r="A16" t="s">
        <v>63</v>
      </c>
      <c r="B16" t="s">
        <v>64</v>
      </c>
      <c r="C16" t="s">
        <v>15</v>
      </c>
      <c r="D16" t="s">
        <v>16</v>
      </c>
      <c r="E16" s="6">
        <f t="shared" si="0"/>
        <v>0.20340000000000003</v>
      </c>
      <c r="F16" s="6">
        <v>0.79659999999999997</v>
      </c>
    </row>
    <row r="17" spans="1:6" x14ac:dyDescent="0.25">
      <c r="A17" t="s">
        <v>65</v>
      </c>
      <c r="B17" t="s">
        <v>66</v>
      </c>
      <c r="C17" t="s">
        <v>59</v>
      </c>
      <c r="D17" t="s">
        <v>60</v>
      </c>
      <c r="E17" s="6">
        <f t="shared" si="0"/>
        <v>0.2167</v>
      </c>
      <c r="F17" s="6">
        <v>0.7833</v>
      </c>
    </row>
    <row r="18" spans="1:6" x14ac:dyDescent="0.25">
      <c r="A18" t="s">
        <v>67</v>
      </c>
      <c r="B18" t="s">
        <v>68</v>
      </c>
      <c r="C18" t="s">
        <v>59</v>
      </c>
      <c r="D18" t="s">
        <v>60</v>
      </c>
      <c r="E18" s="6">
        <f t="shared" si="0"/>
        <v>0.47270000000000001</v>
      </c>
      <c r="F18" s="6">
        <v>0.52729999999999999</v>
      </c>
    </row>
    <row r="19" spans="1:6" x14ac:dyDescent="0.25">
      <c r="A19" t="s">
        <v>69</v>
      </c>
      <c r="B19" t="s">
        <v>70</v>
      </c>
      <c r="C19" t="s">
        <v>55</v>
      </c>
      <c r="D19" t="s">
        <v>71</v>
      </c>
      <c r="E19" s="6">
        <f t="shared" si="0"/>
        <v>0.4103</v>
      </c>
      <c r="F19" s="6">
        <v>0.5897</v>
      </c>
    </row>
    <row r="20" spans="1:6" x14ac:dyDescent="0.25">
      <c r="A20" t="s">
        <v>72</v>
      </c>
      <c r="B20" t="s">
        <v>73</v>
      </c>
      <c r="C20" t="s">
        <v>40</v>
      </c>
      <c r="D20" t="s">
        <v>41</v>
      </c>
      <c r="E20" s="6">
        <f t="shared" si="0"/>
        <v>0.14100000000000001</v>
      </c>
      <c r="F20" s="6">
        <v>0.85899999999999999</v>
      </c>
    </row>
    <row r="21" spans="1:6" x14ac:dyDescent="0.25">
      <c r="A21" t="s">
        <v>74</v>
      </c>
      <c r="B21" t="s">
        <v>75</v>
      </c>
      <c r="C21" t="s">
        <v>23</v>
      </c>
      <c r="D21" t="s">
        <v>24</v>
      </c>
      <c r="E21" s="6">
        <f t="shared" si="0"/>
        <v>0.26439999999999997</v>
      </c>
      <c r="F21" s="6">
        <v>0.73560000000000003</v>
      </c>
    </row>
    <row r="22" spans="1:6" x14ac:dyDescent="0.25">
      <c r="A22" t="s">
        <v>76</v>
      </c>
      <c r="B22" t="s">
        <v>77</v>
      </c>
      <c r="C22" t="s">
        <v>15</v>
      </c>
      <c r="D22" t="s">
        <v>78</v>
      </c>
      <c r="E22" s="6">
        <f t="shared" si="0"/>
        <v>7.1400000000000019E-2</v>
      </c>
      <c r="F22" s="6">
        <v>0.92859999999999998</v>
      </c>
    </row>
    <row r="23" spans="1:6" x14ac:dyDescent="0.25">
      <c r="A23" t="s">
        <v>79</v>
      </c>
      <c r="B23" t="s">
        <v>80</v>
      </c>
      <c r="C23" t="s">
        <v>55</v>
      </c>
      <c r="D23" t="s">
        <v>81</v>
      </c>
      <c r="E23" s="6">
        <f t="shared" si="0"/>
        <v>0.48440000000000005</v>
      </c>
      <c r="F23" s="6">
        <v>0.51559999999999995</v>
      </c>
    </row>
    <row r="24" spans="1:6" x14ac:dyDescent="0.25">
      <c r="A24" t="s">
        <v>82</v>
      </c>
      <c r="B24" t="s">
        <v>83</v>
      </c>
      <c r="C24" t="s">
        <v>36</v>
      </c>
      <c r="D24" t="s">
        <v>84</v>
      </c>
      <c r="E24" s="6">
        <f t="shared" si="0"/>
        <v>0.38639999999999997</v>
      </c>
      <c r="F24" s="6">
        <v>0.61360000000000003</v>
      </c>
    </row>
    <row r="25" spans="1:6" x14ac:dyDescent="0.25">
      <c r="A25" t="s">
        <v>85</v>
      </c>
      <c r="B25" t="s">
        <v>86</v>
      </c>
      <c r="C25" t="s">
        <v>40</v>
      </c>
      <c r="D25" t="s">
        <v>41</v>
      </c>
      <c r="E25" s="6">
        <f t="shared" si="0"/>
        <v>9.8400000000000043E-2</v>
      </c>
      <c r="F25" s="6">
        <v>0.90159999999999996</v>
      </c>
    </row>
    <row r="26" spans="1:6" x14ac:dyDescent="0.25">
      <c r="A26" t="s">
        <v>87</v>
      </c>
      <c r="B26" t="s">
        <v>88</v>
      </c>
      <c r="C26" t="s">
        <v>51</v>
      </c>
      <c r="D26" t="s">
        <v>89</v>
      </c>
      <c r="E26" s="6">
        <f t="shared" si="0"/>
        <v>9.0899999999999981E-2</v>
      </c>
      <c r="F26" s="6">
        <v>0.90910000000000002</v>
      </c>
    </row>
    <row r="27" spans="1:6" x14ac:dyDescent="0.25">
      <c r="A27" t="s">
        <v>90</v>
      </c>
      <c r="B27" t="s">
        <v>91</v>
      </c>
      <c r="C27" t="s">
        <v>44</v>
      </c>
      <c r="D27" t="s">
        <v>45</v>
      </c>
      <c r="E27" s="6">
        <f t="shared" si="0"/>
        <v>1.6700000000000048E-2</v>
      </c>
      <c r="F27" s="6">
        <v>0.98329999999999995</v>
      </c>
    </row>
    <row r="28" spans="1:6" x14ac:dyDescent="0.25">
      <c r="A28" t="s">
        <v>92</v>
      </c>
      <c r="B28" t="s">
        <v>93</v>
      </c>
      <c r="C28" t="s">
        <v>55</v>
      </c>
      <c r="D28" t="s">
        <v>56</v>
      </c>
      <c r="E28" s="6">
        <f t="shared" si="0"/>
        <v>0.1613</v>
      </c>
      <c r="F28" s="6">
        <v>0.8387</v>
      </c>
    </row>
    <row r="29" spans="1:6" x14ac:dyDescent="0.25">
      <c r="A29" t="s">
        <v>94</v>
      </c>
      <c r="B29" t="s">
        <v>95</v>
      </c>
      <c r="C29" t="s">
        <v>19</v>
      </c>
      <c r="D29" t="s">
        <v>48</v>
      </c>
      <c r="E29" s="6">
        <f t="shared" si="0"/>
        <v>0.30769999999999997</v>
      </c>
      <c r="F29" s="6">
        <v>0.69230000000000003</v>
      </c>
    </row>
    <row r="30" spans="1:6" x14ac:dyDescent="0.25">
      <c r="A30" t="s">
        <v>96</v>
      </c>
      <c r="B30" t="s">
        <v>97</v>
      </c>
      <c r="C30" t="s">
        <v>51</v>
      </c>
      <c r="D30" t="s">
        <v>98</v>
      </c>
      <c r="E30" s="6">
        <f t="shared" si="0"/>
        <v>0.28210000000000002</v>
      </c>
      <c r="F30" s="6">
        <v>0.71789999999999998</v>
      </c>
    </row>
    <row r="31" spans="1:6" x14ac:dyDescent="0.25">
      <c r="A31" t="s">
        <v>99</v>
      </c>
      <c r="B31" t="s">
        <v>100</v>
      </c>
      <c r="C31" t="s">
        <v>40</v>
      </c>
      <c r="D31" t="s">
        <v>101</v>
      </c>
      <c r="E31" s="6">
        <f t="shared" si="0"/>
        <v>0.18179999999999996</v>
      </c>
      <c r="F31" s="6">
        <v>0.81820000000000004</v>
      </c>
    </row>
    <row r="32" spans="1:6" x14ac:dyDescent="0.25">
      <c r="A32" t="s">
        <v>102</v>
      </c>
      <c r="B32" t="s">
        <v>103</v>
      </c>
      <c r="C32" t="s">
        <v>15</v>
      </c>
      <c r="D32" t="s">
        <v>104</v>
      </c>
      <c r="E32" s="6">
        <f t="shared" si="0"/>
        <v>6.25E-2</v>
      </c>
      <c r="F32" s="6">
        <v>0.9375</v>
      </c>
    </row>
    <row r="33" spans="1:6" x14ac:dyDescent="0.25">
      <c r="A33" t="s">
        <v>105</v>
      </c>
      <c r="B33" t="s">
        <v>106</v>
      </c>
      <c r="C33" t="s">
        <v>107</v>
      </c>
      <c r="D33" t="s">
        <v>108</v>
      </c>
      <c r="E33" s="6">
        <f t="shared" si="0"/>
        <v>9.6799999999999997E-2</v>
      </c>
      <c r="F33" s="6">
        <v>0.9032</v>
      </c>
    </row>
    <row r="34" spans="1:6" x14ac:dyDescent="0.25">
      <c r="A34" t="s">
        <v>109</v>
      </c>
      <c r="B34" t="s">
        <v>110</v>
      </c>
      <c r="C34" t="s">
        <v>111</v>
      </c>
      <c r="D34" t="s">
        <v>112</v>
      </c>
      <c r="E34" s="6">
        <f t="shared" si="0"/>
        <v>0.16669999999999996</v>
      </c>
      <c r="F34" s="6">
        <v>0.83330000000000004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2765-6AF7-456B-8871-3D09FDBCD743}">
  <dimension ref="A3:C11"/>
  <sheetViews>
    <sheetView workbookViewId="0">
      <selection activeCell="C7" sqref="C7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2018-06-04T19:58:03Z</dcterms:created>
  <dcterms:modified xsi:type="dcterms:W3CDTF">2018-06-04T22:14:16Z</dcterms:modified>
</cp:coreProperties>
</file>