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5BAFBD99-1F12-4BE7-800B-0B339F6CCE53}" xr6:coauthVersionLast="33" xr6:coauthVersionMax="33" xr10:uidLastSave="{00000000-0000-0000-0000-000000000000}"/>
  <bookViews>
    <workbookView xWindow="0" yWindow="0" windowWidth="20490" windowHeight="6645" xr2:uid="{5D17DF0D-C85F-4410-BD03-0A1B6275EF99}"/>
  </bookViews>
  <sheets>
    <sheet name="RI" sheetId="2" r:id="rId1"/>
    <sheet name="Notes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2" l="1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<sst xmlns="http://schemas.openxmlformats.org/spreadsheetml/2006/main" count="329" uniqueCount="211">
  <si>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</si>
  <si>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</si>
  <si>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</si>
  <si>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</si>
  <si>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</si>
  <si>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</si>
  <si>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</si>
  <si>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</si>
  <si>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</si>
  <si>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</si>
  <si>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</si>
  <si>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</si>
  <si>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</si>
  <si>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HATTIE IDE CHAFFEE HOME</t>
  </si>
  <si>
    <t>415002</t>
  </si>
  <si>
    <t>Providence</t>
  </si>
  <si>
    <t>02914</t>
  </si>
  <si>
    <t>ROYAL OF WESTERLY NURSING CENTER</t>
  </si>
  <si>
    <t>415004</t>
  </si>
  <si>
    <t>Washington</t>
  </si>
  <si>
    <t>02891</t>
  </si>
  <si>
    <t>ELDERWOOD AT RIVERSIDE</t>
  </si>
  <si>
    <t>415007</t>
  </si>
  <si>
    <t>02915</t>
  </si>
  <si>
    <t>GREENWOOD CENTER</t>
  </si>
  <si>
    <t>415008</t>
  </si>
  <si>
    <t>Kent</t>
  </si>
  <si>
    <t>02886</t>
  </si>
  <si>
    <t>KENT REGENCY CENTER</t>
  </si>
  <si>
    <t>415009</t>
  </si>
  <si>
    <t>SAINT ELIZABETH HOME EAST GREENWICH</t>
  </si>
  <si>
    <t>415010</t>
  </si>
  <si>
    <t>02818</t>
  </si>
  <si>
    <t>BRIARCLIFFE MANOR</t>
  </si>
  <si>
    <t>415012</t>
  </si>
  <si>
    <t>02919</t>
  </si>
  <si>
    <t>GRACE BARKER NURSING CENTER</t>
  </si>
  <si>
    <t>415014</t>
  </si>
  <si>
    <t>Bristol</t>
  </si>
  <si>
    <t>02885</t>
  </si>
  <si>
    <t>APPLE REHAB WATCH HILL</t>
  </si>
  <si>
    <t>415015</t>
  </si>
  <si>
    <t>GRANDVIEW CENTER</t>
  </si>
  <si>
    <t>415020</t>
  </si>
  <si>
    <t>02864</t>
  </si>
  <si>
    <t>SUNNY VIEW NURSING HOME INC</t>
  </si>
  <si>
    <t>415023</t>
  </si>
  <si>
    <t>HALLWORTH HOUSE</t>
  </si>
  <si>
    <t>415024</t>
  </si>
  <si>
    <t>02904</t>
  </si>
  <si>
    <t>OAK HILL HEALTH &amp; REHABILITATION CENTER</t>
  </si>
  <si>
    <t>415027</t>
  </si>
  <si>
    <t>02860</t>
  </si>
  <si>
    <t>WEST SHORE HEALTH CENTER</t>
  </si>
  <si>
    <t>415028</t>
  </si>
  <si>
    <t>02889</t>
  </si>
  <si>
    <t>GOLDEN CREST NURSING CENTRE</t>
  </si>
  <si>
    <t>415029</t>
  </si>
  <si>
    <t>SILVER CREEK MANOR</t>
  </si>
  <si>
    <t>415031</t>
  </si>
  <si>
    <t>02809</t>
  </si>
  <si>
    <t>CEDAR CREST NURSING CENTRE INC</t>
  </si>
  <si>
    <t>415032</t>
  </si>
  <si>
    <t>02920</t>
  </si>
  <si>
    <t>HEATHERWOOD REHABILITATION &amp; HEALTH CARE CENTER</t>
  </si>
  <si>
    <t>415033</t>
  </si>
  <si>
    <t>Newport</t>
  </si>
  <si>
    <t>02840</t>
  </si>
  <si>
    <t>GRAND ISLANDER CENTER</t>
  </si>
  <si>
    <t>415034</t>
  </si>
  <si>
    <t>02842</t>
  </si>
  <si>
    <t>HOPKINS MANOR LTD</t>
  </si>
  <si>
    <t>415035</t>
  </si>
  <si>
    <t>PARK VIEW CTR FOR REHABILITATION AND HEALTH CARE</t>
  </si>
  <si>
    <t>415036</t>
  </si>
  <si>
    <t>02909</t>
  </si>
  <si>
    <t>BANNISTER CTR FOR REHABILITATION AND HEALTH CARE</t>
  </si>
  <si>
    <t>415038</t>
  </si>
  <si>
    <t>02907</t>
  </si>
  <si>
    <t>HERITAGE HILLS NURSING &amp; REHABILITATION CENTER</t>
  </si>
  <si>
    <t>415039</t>
  </si>
  <si>
    <t>02917</t>
  </si>
  <si>
    <t>ROYAL MIDDLETOWN NURSING CENTER</t>
  </si>
  <si>
    <t>415040</t>
  </si>
  <si>
    <t>WOONSOCKET HEALTH CENTRE</t>
  </si>
  <si>
    <t>415041</t>
  </si>
  <si>
    <t>02895</t>
  </si>
  <si>
    <t>WATERVIEW VILLA REHABILITATION AND HEALTH CARE CEN</t>
  </si>
  <si>
    <t>415042</t>
  </si>
  <si>
    <t>FRIENDLY HOME INC THE</t>
  </si>
  <si>
    <t>415044</t>
  </si>
  <si>
    <t>OVERLOOK NURSING AND REHABILITATION CENTER</t>
  </si>
  <si>
    <t>415045</t>
  </si>
  <si>
    <t>02859</t>
  </si>
  <si>
    <t>HEBERT NURSING HOME</t>
  </si>
  <si>
    <t>415049</t>
  </si>
  <si>
    <t>SAINT ELIZABETH MANOR EAST BAY</t>
  </si>
  <si>
    <t>415050</t>
  </si>
  <si>
    <t>SCANDINAVIAN HOME INC</t>
  </si>
  <si>
    <t>415051</t>
  </si>
  <si>
    <t>02905</t>
  </si>
  <si>
    <t>CHARLESGATE NURSING CENTER</t>
  </si>
  <si>
    <t>415052</t>
  </si>
  <si>
    <t>CHERRY HILL MANOR</t>
  </si>
  <si>
    <t>415053</t>
  </si>
  <si>
    <t>SOUTH KINGSTOWN NURSING AND REHAB CTR</t>
  </si>
  <si>
    <t>415054</t>
  </si>
  <si>
    <t>02892</t>
  </si>
  <si>
    <t>EVERGREEN HOUSE HEALTH CENTER</t>
  </si>
  <si>
    <t>415056</t>
  </si>
  <si>
    <t>ELDERWOOD OF SCALLOP SHELL AT WAKEFIELD</t>
  </si>
  <si>
    <t>415057</t>
  </si>
  <si>
    <t>02883</t>
  </si>
  <si>
    <t>ORCHARD VIEW MANOR</t>
  </si>
  <si>
    <t>415059</t>
  </si>
  <si>
    <t>AVALON NURSING HOME</t>
  </si>
  <si>
    <t>415060</t>
  </si>
  <si>
    <t>BRENTWOOD NURSING HOME</t>
  </si>
  <si>
    <t>415061</t>
  </si>
  <si>
    <t>MORGAN HEALTH CENTER</t>
  </si>
  <si>
    <t>415062</t>
  </si>
  <si>
    <t>SCALABRINI VILLA</t>
  </si>
  <si>
    <t>415063</t>
  </si>
  <si>
    <t>02852</t>
  </si>
  <si>
    <t>PAWTUCKET SKILLED NURSING &amp; REHABILITATION</t>
  </si>
  <si>
    <t>415064</t>
  </si>
  <si>
    <t>02861</t>
  </si>
  <si>
    <t>WEST VIEW NURSING AND REHABILIATION CENTER</t>
  </si>
  <si>
    <t>415067</t>
  </si>
  <si>
    <t>02893</t>
  </si>
  <si>
    <t>WARREN SKILLED NURSING AND REHABILITATION</t>
  </si>
  <si>
    <t>415068</t>
  </si>
  <si>
    <t>CRESTWOOD NURSING &amp; REHABILIATION CENTER, INC</t>
  </si>
  <si>
    <t>415070</t>
  </si>
  <si>
    <t>SOUTH COUNTY NURSING AND REHABILITATION CENTER</t>
  </si>
  <si>
    <t>415071</t>
  </si>
  <si>
    <t>ELMWOOD NURSING AND REHABILITATION CENTER</t>
  </si>
  <si>
    <t>415072</t>
  </si>
  <si>
    <t>JEANNE JUGAN RESIDENCE</t>
  </si>
  <si>
    <t>415073</t>
  </si>
  <si>
    <t>VILLAGE HOUSE CONVALESCENT HOME INC</t>
  </si>
  <si>
    <t>415074</t>
  </si>
  <si>
    <t>HOLIDAY RETIREMENT HOME INC</t>
  </si>
  <si>
    <t>415075</t>
  </si>
  <si>
    <t>02838</t>
  </si>
  <si>
    <t>JOHN CLARKE RETIREMENT CENTER THE</t>
  </si>
  <si>
    <t>415076</t>
  </si>
  <si>
    <t>COVENTRY SKILLED NURSING AND REHABILITATION</t>
  </si>
  <si>
    <t>415078</t>
  </si>
  <si>
    <t>02816</t>
  </si>
  <si>
    <t>TRINITY HEALTH AND REHABILITATION CENTER</t>
  </si>
  <si>
    <t>415079</t>
  </si>
  <si>
    <t>BAYBERRY COMMONS</t>
  </si>
  <si>
    <t>415080</t>
  </si>
  <si>
    <t>WESTERLY HEALTH CENTER</t>
  </si>
  <si>
    <t>415081</t>
  </si>
  <si>
    <t>RIVERVIEW HEALTHCARE COMMUNITY</t>
  </si>
  <si>
    <t>415082</t>
  </si>
  <si>
    <t>EASTGATE NURSING &amp; REHABILITATION CENTER</t>
  </si>
  <si>
    <t>415083</t>
  </si>
  <si>
    <t>ELMHURST REHABILITATION &amp; HEALTHCARE CENTER</t>
  </si>
  <si>
    <t>415084</t>
  </si>
  <si>
    <t>02908</t>
  </si>
  <si>
    <t>MOUNT ST RITA HEALTH CENTRE</t>
  </si>
  <si>
    <t>415085</t>
  </si>
  <si>
    <t>BROOKDALE SMITHFIELD</t>
  </si>
  <si>
    <t>415086</t>
  </si>
  <si>
    <t>GREENVILLE SKILLED NURSING AND REHABILITATION</t>
  </si>
  <si>
    <t>415087</t>
  </si>
  <si>
    <t>02828</t>
  </si>
  <si>
    <t>ALPINE NURSING HOME INC</t>
  </si>
  <si>
    <t>415089</t>
  </si>
  <si>
    <t>LINN HEALTH CARE CENTER</t>
  </si>
  <si>
    <t>415090</t>
  </si>
  <si>
    <t>STEERE HOUSE NURSING AND REHABILITATION CTR</t>
  </si>
  <si>
    <t>415091</t>
  </si>
  <si>
    <t>02903</t>
  </si>
  <si>
    <t>BALLOU HOME FOR THE AGED</t>
  </si>
  <si>
    <t>415094</t>
  </si>
  <si>
    <t>MANSION NURSING AND REHAB CENTER</t>
  </si>
  <si>
    <t>415097</t>
  </si>
  <si>
    <t>02863</t>
  </si>
  <si>
    <t>PINE GROVE HEALTH CENTER</t>
  </si>
  <si>
    <t>415099</t>
  </si>
  <si>
    <t>ROBERTS HEALTH CENTRE INC</t>
  </si>
  <si>
    <t>415104</t>
  </si>
  <si>
    <t>WOODPECKER HILL HEALTH CENTER</t>
  </si>
  <si>
    <t>415105</t>
  </si>
  <si>
    <t>02827</t>
  </si>
  <si>
    <t>ST ANTOINE RESIDENCE</t>
  </si>
  <si>
    <t>415106</t>
  </si>
  <si>
    <t>02896</t>
  </si>
  <si>
    <t>KINGSTON CENTER FOR REHABILITATION AND HEALTH CARE</t>
  </si>
  <si>
    <t>415107</t>
  </si>
  <si>
    <t>OAKLAND GROVE HEALTH CARE CENTER</t>
  </si>
  <si>
    <t>415110</t>
  </si>
  <si>
    <t>ST CLARE HOME</t>
  </si>
  <si>
    <t>415111</t>
  </si>
  <si>
    <t>TOCKWOTTON ON THE WATERFRONT</t>
  </si>
  <si>
    <t>415113</t>
  </si>
  <si>
    <t>BERKSHIRE PLACE</t>
  </si>
  <si>
    <t>415119</t>
  </si>
  <si>
    <t>APPLE REHAB CLIPPER</t>
  </si>
  <si>
    <t>415120</t>
  </si>
  <si>
    <t>CORTLAND PLACE</t>
  </si>
  <si>
    <t>415123</t>
  </si>
  <si>
    <t>WINGATE ON BLACKSTONE BOULEVARD</t>
  </si>
  <si>
    <t>415126</t>
  </si>
  <si>
    <t>02906</t>
  </si>
  <si>
    <t>SUMMIT COMMONS REHABILITATION AND HEALTH CARE CNT</t>
  </si>
  <si>
    <t>415129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</si>
</sst>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0" fontId="0" fillId="0" borderId="0" xfId="0" applyAlignment="1">
      <alignment wrapText="1"/>
    </xf>
    <xf numFmtId="10" fontId="0" fillId="0" borderId="0" xfId="1" applyNumberFormat="1" applyFont="1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10" fontId="0" fillId="0" borderId="0" xfId="1" applyNumberFormat="1" applyFont="1"/>
    <xf numFmtId="0" fontId="0" fillId="2" borderId="0" xfId="0" applyNumberFormat="1" applyFont="1" applyFill="1" applyBorder="1" applyAlignment="1" applyProtection="1"/>
    <xf numFmtId="10" fontId="0" fillId="2" borderId="0" xfId="1" applyNumberFormat="1" applyFont="1" applyFill="1" applyBorder="1" applyAlignment="1" applyProtection="1"/>
  </cellXfs>
  <cellStyles count="3">
    <cellStyle name="Normal" xfId="0" builtinId="0"/>
    <cellStyle name="Normal 3" xfId="2" xr:uid="{EFD6552A-8960-4794-A4C7-096510E35AA1}"/>
    <cellStyle name="Percent" xfId="1" builtinId="5"/>
  </cellStyles>
  <dxfs count="3"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E43B54-68C7-43ED-8B0B-C491DC550AD9}" name="Table44" displayName="Table44" ref="A1:F80" totalsRowShown="0" headerRowDxfId="2">
  <autoFilter ref="A1:F80" xr:uid="{9EFF2E4C-C8CF-4B4D-A894-297BFABCE736}"/>
  <tableColumns count="6">
    <tableColumn id="1" xr3:uid="{1A16D92F-D567-45FB-9493-2C2E9B474BD8}" name="Facility Name"/>
    <tableColumn id="2" xr3:uid="{C76AAF1E-7CD1-42ED-83DD-1C2172577DC8}" name="Medicare Number"/>
    <tableColumn id="3" xr3:uid="{61224D95-8C10-4122-9731-C5E5B7C2A162}" name="County"/>
    <tableColumn id="4" xr3:uid="{A8D9FE72-A8FD-4B5B-9285-89CAA8B6D106}" name="ZIP Code"/>
    <tableColumn id="5" xr3:uid="{CDBB470D-53BB-4ED9-B46F-71B8CC180B6C}" name="Percent Receiving Antipsychotic Drugs" dataDxfId="1" dataCellStyle="Percent">
      <calculatedColumnFormula>1-F2</calculatedColumnFormula>
    </tableColumn>
    <tableColumn id="6" xr3:uid="{D3220CBB-EFD2-4DCC-B6E1-81D9A01E49CA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9B40-DA45-4D9D-9525-BC3DDA3BAE97}">
  <dimension ref="A1:F80"/>
  <sheetViews>
    <sheetView tabSelected="1" workbookViewId="0">
      <pane ySplit="1" topLeftCell="A26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5" style="8" customWidth="1"/>
    <col min="6" max="6" width="14.140625" style="8" customWidth="1"/>
    <col min="7" max="16384" width="9.140625" style="7"/>
  </cols>
  <sheetData>
    <row r="1" spans="1:6" s="5" customFormat="1" ht="60" x14ac:dyDescent="0.25">
      <c r="A1" s="3" t="s">
        <v>7</v>
      </c>
      <c r="B1" s="3" t="s">
        <v>8</v>
      </c>
      <c r="C1" s="3" t="s">
        <v>9</v>
      </c>
      <c r="D1" s="3" t="s">
        <v>10</v>
      </c>
      <c r="E1" s="4" t="s">
        <v>11</v>
      </c>
      <c r="F1" s="4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6">
        <f t="shared" ref="E2:E65" si="0">1-F2</f>
        <v>3.9200000000000013E-2</v>
      </c>
      <c r="F2" s="6">
        <v>0.96079999999999999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6">
        <f t="shared" si="0"/>
        <v>0.15000000000000002</v>
      </c>
      <c r="F3" s="6">
        <v>0.85</v>
      </c>
    </row>
    <row r="4" spans="1:6" x14ac:dyDescent="0.25">
      <c r="A4" t="s">
        <v>21</v>
      </c>
      <c r="B4" t="s">
        <v>22</v>
      </c>
      <c r="C4" t="s">
        <v>15</v>
      </c>
      <c r="D4" t="s">
        <v>23</v>
      </c>
      <c r="E4" s="6">
        <f t="shared" si="0"/>
        <v>0.18369999999999997</v>
      </c>
      <c r="F4" s="6">
        <v>0.81630000000000003</v>
      </c>
    </row>
    <row r="5" spans="1:6" x14ac:dyDescent="0.25">
      <c r="A5" t="s">
        <v>24</v>
      </c>
      <c r="B5" t="s">
        <v>25</v>
      </c>
      <c r="C5" t="s">
        <v>26</v>
      </c>
      <c r="D5" t="s">
        <v>27</v>
      </c>
      <c r="E5" s="6">
        <f t="shared" si="0"/>
        <v>0.18920000000000003</v>
      </c>
      <c r="F5" s="6">
        <v>0.81079999999999997</v>
      </c>
    </row>
    <row r="6" spans="1:6" x14ac:dyDescent="0.25">
      <c r="A6" t="s">
        <v>28</v>
      </c>
      <c r="B6" t="s">
        <v>29</v>
      </c>
      <c r="C6" t="s">
        <v>26</v>
      </c>
      <c r="D6" t="s">
        <v>27</v>
      </c>
      <c r="E6" s="6">
        <f t="shared" si="0"/>
        <v>0.12029999999999996</v>
      </c>
      <c r="F6" s="6">
        <v>0.87970000000000004</v>
      </c>
    </row>
    <row r="7" spans="1:6" x14ac:dyDescent="0.25">
      <c r="A7" t="s">
        <v>30</v>
      </c>
      <c r="B7" t="s">
        <v>31</v>
      </c>
      <c r="C7" t="s">
        <v>26</v>
      </c>
      <c r="D7" t="s">
        <v>32</v>
      </c>
      <c r="E7" s="6">
        <f t="shared" si="0"/>
        <v>0.14770000000000005</v>
      </c>
      <c r="F7" s="6">
        <v>0.85229999999999995</v>
      </c>
    </row>
    <row r="8" spans="1:6" x14ac:dyDescent="0.25">
      <c r="A8" t="s">
        <v>33</v>
      </c>
      <c r="B8" t="s">
        <v>34</v>
      </c>
      <c r="C8" t="s">
        <v>15</v>
      </c>
      <c r="D8" t="s">
        <v>35</v>
      </c>
      <c r="E8" s="6">
        <f t="shared" si="0"/>
        <v>0.16810000000000003</v>
      </c>
      <c r="F8" s="6">
        <v>0.83189999999999997</v>
      </c>
    </row>
    <row r="9" spans="1:6" x14ac:dyDescent="0.25">
      <c r="A9" t="s">
        <v>36</v>
      </c>
      <c r="B9" t="s">
        <v>37</v>
      </c>
      <c r="C9" t="s">
        <v>38</v>
      </c>
      <c r="D9" t="s">
        <v>39</v>
      </c>
      <c r="E9" s="6">
        <f t="shared" si="0"/>
        <v>0.23080000000000001</v>
      </c>
      <c r="F9" s="6">
        <v>0.76919999999999999</v>
      </c>
    </row>
    <row r="10" spans="1:6" x14ac:dyDescent="0.25">
      <c r="A10" t="s">
        <v>40</v>
      </c>
      <c r="B10" t="s">
        <v>41</v>
      </c>
      <c r="C10" t="s">
        <v>19</v>
      </c>
      <c r="D10" t="s">
        <v>20</v>
      </c>
      <c r="E10" s="6">
        <f t="shared" si="0"/>
        <v>0.11629999999999996</v>
      </c>
      <c r="F10" s="6">
        <v>0.88370000000000004</v>
      </c>
    </row>
    <row r="11" spans="1:6" x14ac:dyDescent="0.25">
      <c r="A11" t="s">
        <v>42</v>
      </c>
      <c r="B11" t="s">
        <v>43</v>
      </c>
      <c r="C11" t="s">
        <v>15</v>
      </c>
      <c r="D11" t="s">
        <v>44</v>
      </c>
      <c r="E11" s="6">
        <f t="shared" si="0"/>
        <v>0.16359999999999997</v>
      </c>
      <c r="F11" s="6">
        <v>0.83640000000000003</v>
      </c>
    </row>
    <row r="12" spans="1:6" x14ac:dyDescent="0.25">
      <c r="A12" t="s">
        <v>45</v>
      </c>
      <c r="B12" t="s">
        <v>46</v>
      </c>
      <c r="C12" t="s">
        <v>26</v>
      </c>
      <c r="D12" t="s">
        <v>27</v>
      </c>
      <c r="E12" s="6">
        <f t="shared" si="0"/>
        <v>4.8799999999999955E-2</v>
      </c>
      <c r="F12" s="6">
        <v>0.95120000000000005</v>
      </c>
    </row>
    <row r="13" spans="1:6" x14ac:dyDescent="0.25">
      <c r="A13" t="s">
        <v>47</v>
      </c>
      <c r="B13" t="s">
        <v>48</v>
      </c>
      <c r="C13" t="s">
        <v>15</v>
      </c>
      <c r="D13" t="s">
        <v>49</v>
      </c>
      <c r="E13" s="6">
        <f t="shared" si="0"/>
        <v>0.25</v>
      </c>
      <c r="F13" s="6">
        <v>0.75</v>
      </c>
    </row>
    <row r="14" spans="1:6" x14ac:dyDescent="0.25">
      <c r="A14" t="s">
        <v>50</v>
      </c>
      <c r="B14" t="s">
        <v>51</v>
      </c>
      <c r="C14" t="s">
        <v>15</v>
      </c>
      <c r="D14" t="s">
        <v>52</v>
      </c>
      <c r="E14" s="6">
        <f t="shared" si="0"/>
        <v>0.29249999999999998</v>
      </c>
      <c r="F14" s="6">
        <v>0.70750000000000002</v>
      </c>
    </row>
    <row r="15" spans="1:6" x14ac:dyDescent="0.25">
      <c r="A15" t="s">
        <v>53</v>
      </c>
      <c r="B15" t="s">
        <v>54</v>
      </c>
      <c r="C15" t="s">
        <v>26</v>
      </c>
      <c r="D15" t="s">
        <v>55</v>
      </c>
      <c r="E15" s="6">
        <f t="shared" si="0"/>
        <v>0.22219999999999995</v>
      </c>
      <c r="F15" s="6">
        <v>0.77780000000000005</v>
      </c>
    </row>
    <row r="16" spans="1:6" x14ac:dyDescent="0.25">
      <c r="A16" t="s">
        <v>56</v>
      </c>
      <c r="B16" t="s">
        <v>57</v>
      </c>
      <c r="C16" t="s">
        <v>15</v>
      </c>
      <c r="D16" t="s">
        <v>49</v>
      </c>
      <c r="E16" s="6">
        <f t="shared" si="0"/>
        <v>0.25209999999999999</v>
      </c>
      <c r="F16" s="6">
        <v>0.74790000000000001</v>
      </c>
    </row>
    <row r="17" spans="1:6" x14ac:dyDescent="0.25">
      <c r="A17" t="s">
        <v>58</v>
      </c>
      <c r="B17" t="s">
        <v>59</v>
      </c>
      <c r="C17" t="s">
        <v>38</v>
      </c>
      <c r="D17" t="s">
        <v>60</v>
      </c>
      <c r="E17" s="6">
        <f t="shared" si="0"/>
        <v>0.18259999999999998</v>
      </c>
      <c r="F17" s="6">
        <v>0.81740000000000002</v>
      </c>
    </row>
    <row r="18" spans="1:6" x14ac:dyDescent="0.25">
      <c r="A18" t="s">
        <v>61</v>
      </c>
      <c r="B18" t="s">
        <v>62</v>
      </c>
      <c r="C18" t="s">
        <v>15</v>
      </c>
      <c r="D18" t="s">
        <v>63</v>
      </c>
      <c r="E18" s="6">
        <f t="shared" si="0"/>
        <v>0.15439999999999998</v>
      </c>
      <c r="F18" s="6">
        <v>0.84560000000000002</v>
      </c>
    </row>
    <row r="19" spans="1:6" x14ac:dyDescent="0.25">
      <c r="A19" t="s">
        <v>64</v>
      </c>
      <c r="B19" t="s">
        <v>65</v>
      </c>
      <c r="C19" t="s">
        <v>66</v>
      </c>
      <c r="D19" t="s">
        <v>67</v>
      </c>
      <c r="E19" s="6">
        <f t="shared" si="0"/>
        <v>0.42859999999999998</v>
      </c>
      <c r="F19" s="6">
        <v>0.57140000000000002</v>
      </c>
    </row>
    <row r="20" spans="1:6" x14ac:dyDescent="0.25">
      <c r="A20" t="s">
        <v>68</v>
      </c>
      <c r="B20" t="s">
        <v>69</v>
      </c>
      <c r="C20" t="s">
        <v>66</v>
      </c>
      <c r="D20" t="s">
        <v>70</v>
      </c>
      <c r="E20" s="6">
        <f t="shared" si="0"/>
        <v>0.123</v>
      </c>
      <c r="F20" s="6">
        <v>0.877</v>
      </c>
    </row>
    <row r="21" spans="1:6" x14ac:dyDescent="0.25">
      <c r="A21" t="s">
        <v>71</v>
      </c>
      <c r="B21" t="s">
        <v>72</v>
      </c>
      <c r="C21" t="s">
        <v>15</v>
      </c>
      <c r="D21" t="s">
        <v>49</v>
      </c>
      <c r="E21" s="6">
        <f t="shared" si="0"/>
        <v>0.16180000000000005</v>
      </c>
      <c r="F21" s="6">
        <v>0.83819999999999995</v>
      </c>
    </row>
    <row r="22" spans="1:6" x14ac:dyDescent="0.25">
      <c r="A22" t="s">
        <v>73</v>
      </c>
      <c r="B22" t="s">
        <v>74</v>
      </c>
      <c r="C22" t="s">
        <v>15</v>
      </c>
      <c r="D22" t="s">
        <v>75</v>
      </c>
      <c r="E22" s="6">
        <f t="shared" si="0"/>
        <v>0.31999999999999995</v>
      </c>
      <c r="F22" s="6">
        <v>0.68</v>
      </c>
    </row>
    <row r="23" spans="1:6" x14ac:dyDescent="0.25">
      <c r="A23" t="s">
        <v>76</v>
      </c>
      <c r="B23" t="s">
        <v>77</v>
      </c>
      <c r="C23" t="s">
        <v>15</v>
      </c>
      <c r="D23" t="s">
        <v>78</v>
      </c>
      <c r="E23" s="6">
        <f t="shared" si="0"/>
        <v>0.37629999999999997</v>
      </c>
      <c r="F23" s="6">
        <v>0.62370000000000003</v>
      </c>
    </row>
    <row r="24" spans="1:6" x14ac:dyDescent="0.25">
      <c r="A24" t="s">
        <v>79</v>
      </c>
      <c r="B24" t="s">
        <v>80</v>
      </c>
      <c r="C24" t="s">
        <v>15</v>
      </c>
      <c r="D24" t="s">
        <v>81</v>
      </c>
      <c r="E24" s="6">
        <f t="shared" si="0"/>
        <v>0.13100000000000001</v>
      </c>
      <c r="F24" s="6">
        <v>0.86899999999999999</v>
      </c>
    </row>
    <row r="25" spans="1:6" x14ac:dyDescent="0.25">
      <c r="A25" t="s">
        <v>82</v>
      </c>
      <c r="B25" t="s">
        <v>83</v>
      </c>
      <c r="C25" t="s">
        <v>66</v>
      </c>
      <c r="D25" t="s">
        <v>70</v>
      </c>
      <c r="E25" s="6">
        <f t="shared" si="0"/>
        <v>4.5499999999999985E-2</v>
      </c>
      <c r="F25" s="6">
        <v>0.95450000000000002</v>
      </c>
    </row>
    <row r="26" spans="1:6" x14ac:dyDescent="0.25">
      <c r="A26" t="s">
        <v>84</v>
      </c>
      <c r="B26" t="s">
        <v>85</v>
      </c>
      <c r="C26" t="s">
        <v>15</v>
      </c>
      <c r="D26" t="s">
        <v>86</v>
      </c>
      <c r="E26" s="6">
        <f t="shared" si="0"/>
        <v>0.31059999999999999</v>
      </c>
      <c r="F26" s="6">
        <v>0.68940000000000001</v>
      </c>
    </row>
    <row r="27" spans="1:6" x14ac:dyDescent="0.25">
      <c r="A27" t="s">
        <v>87</v>
      </c>
      <c r="B27" t="s">
        <v>88</v>
      </c>
      <c r="C27" t="s">
        <v>15</v>
      </c>
      <c r="D27" t="s">
        <v>16</v>
      </c>
      <c r="E27" s="6">
        <f t="shared" si="0"/>
        <v>0.25860000000000005</v>
      </c>
      <c r="F27" s="6">
        <v>0.74139999999999995</v>
      </c>
    </row>
    <row r="28" spans="1:6" x14ac:dyDescent="0.25">
      <c r="A28" t="s">
        <v>89</v>
      </c>
      <c r="B28" t="s">
        <v>90</v>
      </c>
      <c r="C28" t="s">
        <v>15</v>
      </c>
      <c r="D28" t="s">
        <v>86</v>
      </c>
      <c r="E28" s="6">
        <f t="shared" si="0"/>
        <v>9.9999999999999978E-2</v>
      </c>
      <c r="F28" s="6">
        <v>0.9</v>
      </c>
    </row>
    <row r="29" spans="1:6" x14ac:dyDescent="0.25">
      <c r="A29" t="s">
        <v>91</v>
      </c>
      <c r="B29" t="s">
        <v>92</v>
      </c>
      <c r="C29" t="s">
        <v>15</v>
      </c>
      <c r="D29" t="s">
        <v>93</v>
      </c>
      <c r="E29" s="6">
        <f t="shared" si="0"/>
        <v>0.14939999999999998</v>
      </c>
      <c r="F29" s="6">
        <v>0.85060000000000002</v>
      </c>
    </row>
    <row r="30" spans="1:6" x14ac:dyDescent="0.25">
      <c r="A30" t="s">
        <v>94</v>
      </c>
      <c r="B30" t="s">
        <v>95</v>
      </c>
      <c r="C30" t="s">
        <v>15</v>
      </c>
      <c r="D30" t="s">
        <v>81</v>
      </c>
      <c r="E30" s="6">
        <f t="shared" si="0"/>
        <v>0.25</v>
      </c>
      <c r="F30" s="6">
        <v>0.75</v>
      </c>
    </row>
    <row r="31" spans="1:6" x14ac:dyDescent="0.25">
      <c r="A31" t="s">
        <v>96</v>
      </c>
      <c r="B31" t="s">
        <v>97</v>
      </c>
      <c r="C31" t="s">
        <v>38</v>
      </c>
      <c r="D31" t="s">
        <v>60</v>
      </c>
      <c r="E31" s="6">
        <f t="shared" si="0"/>
        <v>0.11299999999999999</v>
      </c>
      <c r="F31" s="6">
        <v>0.88700000000000001</v>
      </c>
    </row>
    <row r="32" spans="1:6" x14ac:dyDescent="0.25">
      <c r="A32" t="s">
        <v>98</v>
      </c>
      <c r="B32" t="s">
        <v>99</v>
      </c>
      <c r="C32" t="s">
        <v>15</v>
      </c>
      <c r="D32" t="s">
        <v>100</v>
      </c>
      <c r="E32" s="6">
        <f t="shared" si="0"/>
        <v>0.10940000000000005</v>
      </c>
      <c r="F32" s="6">
        <v>0.89059999999999995</v>
      </c>
    </row>
    <row r="33" spans="1:6" x14ac:dyDescent="0.25">
      <c r="A33" t="s">
        <v>101</v>
      </c>
      <c r="B33" t="s">
        <v>102</v>
      </c>
      <c r="C33" t="s">
        <v>15</v>
      </c>
      <c r="D33" t="s">
        <v>49</v>
      </c>
      <c r="E33" s="6">
        <f t="shared" si="0"/>
        <v>0.33009999999999995</v>
      </c>
      <c r="F33" s="6">
        <v>0.66990000000000005</v>
      </c>
    </row>
    <row r="34" spans="1:6" x14ac:dyDescent="0.25">
      <c r="A34" t="s">
        <v>103</v>
      </c>
      <c r="B34" t="s">
        <v>104</v>
      </c>
      <c r="C34" t="s">
        <v>15</v>
      </c>
      <c r="D34" t="s">
        <v>35</v>
      </c>
      <c r="E34" s="6">
        <f t="shared" si="0"/>
        <v>0.1472</v>
      </c>
      <c r="F34" s="6">
        <v>0.8528</v>
      </c>
    </row>
    <row r="35" spans="1:6" x14ac:dyDescent="0.25">
      <c r="A35" t="s">
        <v>105</v>
      </c>
      <c r="B35" t="s">
        <v>106</v>
      </c>
      <c r="C35" t="s">
        <v>19</v>
      </c>
      <c r="D35" t="s">
        <v>107</v>
      </c>
      <c r="E35" s="6">
        <f t="shared" si="0"/>
        <v>0.26139999999999997</v>
      </c>
      <c r="F35" s="6">
        <v>0.73860000000000003</v>
      </c>
    </row>
    <row r="36" spans="1:6" x14ac:dyDescent="0.25">
      <c r="A36" t="s">
        <v>108</v>
      </c>
      <c r="B36" t="s">
        <v>109</v>
      </c>
      <c r="C36" t="s">
        <v>15</v>
      </c>
      <c r="D36" t="s">
        <v>16</v>
      </c>
      <c r="E36" s="6">
        <f t="shared" si="0"/>
        <v>0.1724</v>
      </c>
      <c r="F36" s="6">
        <v>0.8276</v>
      </c>
    </row>
    <row r="37" spans="1:6" x14ac:dyDescent="0.25">
      <c r="A37" t="s">
        <v>110</v>
      </c>
      <c r="B37" t="s">
        <v>111</v>
      </c>
      <c r="C37" t="s">
        <v>19</v>
      </c>
      <c r="D37" t="s">
        <v>112</v>
      </c>
      <c r="E37" s="6">
        <f t="shared" si="0"/>
        <v>1.5199999999999991E-2</v>
      </c>
      <c r="F37" s="6">
        <v>0.98480000000000001</v>
      </c>
    </row>
    <row r="38" spans="1:6" x14ac:dyDescent="0.25">
      <c r="A38" t="s">
        <v>113</v>
      </c>
      <c r="B38" t="s">
        <v>114</v>
      </c>
      <c r="C38" t="s">
        <v>15</v>
      </c>
      <c r="D38" t="s">
        <v>23</v>
      </c>
      <c r="E38" s="6">
        <f t="shared" si="0"/>
        <v>0.24050000000000005</v>
      </c>
      <c r="F38" s="6">
        <v>0.75949999999999995</v>
      </c>
    </row>
    <row r="39" spans="1:6" x14ac:dyDescent="0.25">
      <c r="A39" t="s">
        <v>115</v>
      </c>
      <c r="B39" t="s">
        <v>116</v>
      </c>
      <c r="C39" t="s">
        <v>26</v>
      </c>
      <c r="D39" t="s">
        <v>55</v>
      </c>
      <c r="E39" s="6">
        <f t="shared" si="0"/>
        <v>0.19350000000000001</v>
      </c>
      <c r="F39" s="6">
        <v>0.80649999999999999</v>
      </c>
    </row>
    <row r="40" spans="1:6" x14ac:dyDescent="0.25">
      <c r="A40" t="s">
        <v>117</v>
      </c>
      <c r="B40" t="s">
        <v>118</v>
      </c>
      <c r="C40" t="s">
        <v>26</v>
      </c>
      <c r="D40" t="s">
        <v>27</v>
      </c>
      <c r="E40" s="6">
        <f t="shared" si="0"/>
        <v>9.5199999999999951E-2</v>
      </c>
      <c r="F40" s="6">
        <v>0.90480000000000005</v>
      </c>
    </row>
    <row r="41" spans="1:6" x14ac:dyDescent="0.25">
      <c r="A41" t="s">
        <v>119</v>
      </c>
      <c r="B41" t="s">
        <v>120</v>
      </c>
      <c r="C41" t="s">
        <v>15</v>
      </c>
      <c r="D41" t="s">
        <v>35</v>
      </c>
      <c r="E41" s="6">
        <f t="shared" si="0"/>
        <v>0.2571</v>
      </c>
      <c r="F41" s="6">
        <v>0.7429</v>
      </c>
    </row>
    <row r="42" spans="1:6" x14ac:dyDescent="0.25">
      <c r="A42" t="s">
        <v>121</v>
      </c>
      <c r="B42" t="s">
        <v>122</v>
      </c>
      <c r="C42" t="s">
        <v>19</v>
      </c>
      <c r="D42" t="s">
        <v>123</v>
      </c>
      <c r="E42" s="6">
        <f t="shared" si="0"/>
        <v>0.20999999999999996</v>
      </c>
      <c r="F42" s="6">
        <v>0.79</v>
      </c>
    </row>
    <row r="43" spans="1:6" x14ac:dyDescent="0.25">
      <c r="A43" t="s">
        <v>124</v>
      </c>
      <c r="B43" t="s">
        <v>125</v>
      </c>
      <c r="C43" t="s">
        <v>15</v>
      </c>
      <c r="D43" t="s">
        <v>126</v>
      </c>
      <c r="E43" s="6">
        <f t="shared" si="0"/>
        <v>0.25219999999999998</v>
      </c>
      <c r="F43" s="6">
        <v>0.74780000000000002</v>
      </c>
    </row>
    <row r="44" spans="1:6" x14ac:dyDescent="0.25">
      <c r="A44" t="s">
        <v>127</v>
      </c>
      <c r="B44" t="s">
        <v>128</v>
      </c>
      <c r="C44" t="s">
        <v>26</v>
      </c>
      <c r="D44" t="s">
        <v>129</v>
      </c>
      <c r="E44" s="6">
        <f t="shared" si="0"/>
        <v>6.1899999999999955E-2</v>
      </c>
      <c r="F44" s="6">
        <v>0.93810000000000004</v>
      </c>
    </row>
    <row r="45" spans="1:6" x14ac:dyDescent="0.25">
      <c r="A45" t="s">
        <v>130</v>
      </c>
      <c r="B45" t="s">
        <v>131</v>
      </c>
      <c r="C45" t="s">
        <v>38</v>
      </c>
      <c r="D45" t="s">
        <v>39</v>
      </c>
      <c r="E45" s="6">
        <f t="shared" si="0"/>
        <v>0.24390000000000001</v>
      </c>
      <c r="F45" s="6">
        <v>0.75609999999999999</v>
      </c>
    </row>
    <row r="46" spans="1:6" x14ac:dyDescent="0.25">
      <c r="A46" t="s">
        <v>132</v>
      </c>
      <c r="B46" t="s">
        <v>133</v>
      </c>
      <c r="C46" t="s">
        <v>38</v>
      </c>
      <c r="D46" t="s">
        <v>39</v>
      </c>
      <c r="E46" s="6">
        <f t="shared" si="0"/>
        <v>0.2903</v>
      </c>
      <c r="F46" s="6">
        <v>0.7097</v>
      </c>
    </row>
    <row r="47" spans="1:6" x14ac:dyDescent="0.25">
      <c r="A47" t="s">
        <v>134</v>
      </c>
      <c r="B47" t="s">
        <v>135</v>
      </c>
      <c r="C47" t="s">
        <v>19</v>
      </c>
      <c r="D47" t="s">
        <v>123</v>
      </c>
      <c r="E47" s="6">
        <f t="shared" si="0"/>
        <v>0.17710000000000004</v>
      </c>
      <c r="F47" s="6">
        <v>0.82289999999999996</v>
      </c>
    </row>
    <row r="48" spans="1:6" x14ac:dyDescent="0.25">
      <c r="A48" t="s">
        <v>136</v>
      </c>
      <c r="B48" t="s">
        <v>137</v>
      </c>
      <c r="C48" t="s">
        <v>15</v>
      </c>
      <c r="D48" t="s">
        <v>78</v>
      </c>
      <c r="E48" s="6">
        <f t="shared" si="0"/>
        <v>0.34850000000000003</v>
      </c>
      <c r="F48" s="6">
        <v>0.65149999999999997</v>
      </c>
    </row>
    <row r="49" spans="1:6" x14ac:dyDescent="0.25">
      <c r="A49" t="s">
        <v>138</v>
      </c>
      <c r="B49" t="s">
        <v>139</v>
      </c>
      <c r="C49" t="s">
        <v>15</v>
      </c>
      <c r="D49" t="s">
        <v>52</v>
      </c>
      <c r="E49" s="6">
        <f t="shared" si="0"/>
        <v>7.3200000000000043E-2</v>
      </c>
      <c r="F49" s="6">
        <v>0.92679999999999996</v>
      </c>
    </row>
    <row r="50" spans="1:6" x14ac:dyDescent="0.25">
      <c r="A50" t="s">
        <v>140</v>
      </c>
      <c r="B50" t="s">
        <v>141</v>
      </c>
      <c r="C50" t="s">
        <v>66</v>
      </c>
      <c r="D50" t="s">
        <v>67</v>
      </c>
      <c r="E50" s="6">
        <f t="shared" si="0"/>
        <v>0.30669999999999997</v>
      </c>
      <c r="F50" s="6">
        <v>0.69330000000000003</v>
      </c>
    </row>
    <row r="51" spans="1:6" x14ac:dyDescent="0.25">
      <c r="A51" t="s">
        <v>142</v>
      </c>
      <c r="B51" t="s">
        <v>143</v>
      </c>
      <c r="C51" t="s">
        <v>15</v>
      </c>
      <c r="D51" t="s">
        <v>144</v>
      </c>
      <c r="E51" s="6">
        <f t="shared" si="0"/>
        <v>7.1899999999999964E-2</v>
      </c>
      <c r="F51" s="6">
        <v>0.92810000000000004</v>
      </c>
    </row>
    <row r="52" spans="1:6" x14ac:dyDescent="0.25">
      <c r="A52" t="s">
        <v>145</v>
      </c>
      <c r="B52" t="s">
        <v>146</v>
      </c>
      <c r="C52" t="s">
        <v>66</v>
      </c>
      <c r="D52" t="s">
        <v>70</v>
      </c>
      <c r="E52" s="6">
        <f t="shared" si="0"/>
        <v>0.20409999999999995</v>
      </c>
      <c r="F52" s="6">
        <v>0.79590000000000005</v>
      </c>
    </row>
    <row r="53" spans="1:6" x14ac:dyDescent="0.25">
      <c r="A53" t="s">
        <v>147</v>
      </c>
      <c r="B53" t="s">
        <v>148</v>
      </c>
      <c r="C53" t="s">
        <v>26</v>
      </c>
      <c r="D53" t="s">
        <v>149</v>
      </c>
      <c r="E53" s="6">
        <f t="shared" si="0"/>
        <v>0.17949999999999999</v>
      </c>
      <c r="F53" s="6">
        <v>0.82050000000000001</v>
      </c>
    </row>
    <row r="54" spans="1:6" x14ac:dyDescent="0.25">
      <c r="A54" t="s">
        <v>150</v>
      </c>
      <c r="B54" t="s">
        <v>151</v>
      </c>
      <c r="C54" t="s">
        <v>15</v>
      </c>
      <c r="D54" t="s">
        <v>86</v>
      </c>
      <c r="E54" s="6">
        <f t="shared" si="0"/>
        <v>0.39880000000000004</v>
      </c>
      <c r="F54" s="6">
        <v>0.60119999999999996</v>
      </c>
    </row>
    <row r="55" spans="1:6" x14ac:dyDescent="0.25">
      <c r="A55" t="s">
        <v>152</v>
      </c>
      <c r="B55" t="s">
        <v>153</v>
      </c>
      <c r="C55" t="s">
        <v>15</v>
      </c>
      <c r="D55" t="s">
        <v>93</v>
      </c>
      <c r="E55" s="6">
        <f t="shared" si="0"/>
        <v>0.21050000000000002</v>
      </c>
      <c r="F55" s="6">
        <v>0.78949999999999998</v>
      </c>
    </row>
    <row r="56" spans="1:6" x14ac:dyDescent="0.25">
      <c r="A56" t="s">
        <v>154</v>
      </c>
      <c r="B56" t="s">
        <v>155</v>
      </c>
      <c r="C56" t="s">
        <v>19</v>
      </c>
      <c r="D56" t="s">
        <v>20</v>
      </c>
      <c r="E56" s="6">
        <f t="shared" si="0"/>
        <v>6.3200000000000034E-2</v>
      </c>
      <c r="F56" s="6">
        <v>0.93679999999999997</v>
      </c>
    </row>
    <row r="57" spans="1:6" x14ac:dyDescent="0.25">
      <c r="A57" t="s">
        <v>156</v>
      </c>
      <c r="B57" t="s">
        <v>157</v>
      </c>
      <c r="C57" t="s">
        <v>26</v>
      </c>
      <c r="D57" t="s">
        <v>149</v>
      </c>
      <c r="E57" s="6">
        <f t="shared" si="0"/>
        <v>0.1835</v>
      </c>
      <c r="F57" s="6">
        <v>0.8165</v>
      </c>
    </row>
    <row r="58" spans="1:6" x14ac:dyDescent="0.25">
      <c r="A58" t="s">
        <v>158</v>
      </c>
      <c r="B58" t="s">
        <v>159</v>
      </c>
      <c r="C58" t="s">
        <v>15</v>
      </c>
      <c r="D58" t="s">
        <v>16</v>
      </c>
      <c r="E58" s="6">
        <f t="shared" si="0"/>
        <v>0.16669999999999996</v>
      </c>
      <c r="F58" s="6">
        <v>0.83330000000000004</v>
      </c>
    </row>
    <row r="59" spans="1:6" x14ac:dyDescent="0.25">
      <c r="A59" t="s">
        <v>160</v>
      </c>
      <c r="B59" t="s">
        <v>161</v>
      </c>
      <c r="C59" t="s">
        <v>15</v>
      </c>
      <c r="D59" t="s">
        <v>162</v>
      </c>
      <c r="E59" s="6">
        <f t="shared" si="0"/>
        <v>0.16949999999999998</v>
      </c>
      <c r="F59" s="6">
        <v>0.83050000000000002</v>
      </c>
    </row>
    <row r="60" spans="1:6" x14ac:dyDescent="0.25">
      <c r="A60" t="s">
        <v>163</v>
      </c>
      <c r="B60" t="s">
        <v>164</v>
      </c>
      <c r="C60" t="s">
        <v>15</v>
      </c>
      <c r="D60" t="s">
        <v>44</v>
      </c>
      <c r="E60" s="6">
        <f t="shared" si="0"/>
        <v>0.11240000000000006</v>
      </c>
      <c r="F60" s="6">
        <v>0.88759999999999994</v>
      </c>
    </row>
    <row r="61" spans="1:6" x14ac:dyDescent="0.25">
      <c r="A61" t="s">
        <v>165</v>
      </c>
      <c r="B61" t="s">
        <v>166</v>
      </c>
      <c r="C61" t="s">
        <v>15</v>
      </c>
      <c r="D61" t="s">
        <v>81</v>
      </c>
      <c r="E61" s="6">
        <f t="shared" si="0"/>
        <v>4.1699999999999959E-2</v>
      </c>
      <c r="F61" s="6">
        <v>0.95830000000000004</v>
      </c>
    </row>
    <row r="62" spans="1:6" x14ac:dyDescent="0.25">
      <c r="A62" t="s">
        <v>167</v>
      </c>
      <c r="B62" t="s">
        <v>168</v>
      </c>
      <c r="C62" t="s">
        <v>15</v>
      </c>
      <c r="D62" t="s">
        <v>169</v>
      </c>
      <c r="E62" s="6">
        <f t="shared" si="0"/>
        <v>0.32430000000000003</v>
      </c>
      <c r="F62" s="6">
        <v>0.67569999999999997</v>
      </c>
    </row>
    <row r="63" spans="1:6" x14ac:dyDescent="0.25">
      <c r="A63" t="s">
        <v>170</v>
      </c>
      <c r="B63" t="s">
        <v>171</v>
      </c>
      <c r="C63" t="s">
        <v>26</v>
      </c>
      <c r="D63" t="s">
        <v>149</v>
      </c>
      <c r="E63" s="6">
        <f t="shared" si="0"/>
        <v>0.10909999999999997</v>
      </c>
      <c r="F63" s="6">
        <v>0.89090000000000003</v>
      </c>
    </row>
    <row r="64" spans="1:6" x14ac:dyDescent="0.25">
      <c r="A64" t="s">
        <v>172</v>
      </c>
      <c r="B64" t="s">
        <v>173</v>
      </c>
      <c r="C64" t="s">
        <v>15</v>
      </c>
      <c r="D64" t="s">
        <v>16</v>
      </c>
      <c r="E64" s="6">
        <f t="shared" si="0"/>
        <v>0.13890000000000002</v>
      </c>
      <c r="F64" s="6">
        <v>0.86109999999999998</v>
      </c>
    </row>
    <row r="65" spans="1:6" x14ac:dyDescent="0.25">
      <c r="A65" t="s">
        <v>174</v>
      </c>
      <c r="B65" t="s">
        <v>175</v>
      </c>
      <c r="C65" t="s">
        <v>15</v>
      </c>
      <c r="D65" t="s">
        <v>176</v>
      </c>
      <c r="E65" s="6">
        <f t="shared" si="0"/>
        <v>0.17649999999999999</v>
      </c>
      <c r="F65" s="6">
        <v>0.82350000000000001</v>
      </c>
    </row>
    <row r="66" spans="1:6" x14ac:dyDescent="0.25">
      <c r="A66" t="s">
        <v>177</v>
      </c>
      <c r="B66" t="s">
        <v>178</v>
      </c>
      <c r="C66" t="s">
        <v>15</v>
      </c>
      <c r="D66" t="s">
        <v>86</v>
      </c>
      <c r="E66" s="6">
        <f t="shared" ref="E66:E80" si="1">1-F66</f>
        <v>2.3800000000000043E-2</v>
      </c>
      <c r="F66" s="6">
        <v>0.97619999999999996</v>
      </c>
    </row>
    <row r="67" spans="1:6" x14ac:dyDescent="0.25">
      <c r="A67" t="s">
        <v>179</v>
      </c>
      <c r="B67" t="s">
        <v>180</v>
      </c>
      <c r="C67" t="s">
        <v>15</v>
      </c>
      <c r="D67" t="s">
        <v>181</v>
      </c>
      <c r="E67" s="6">
        <f t="shared" si="1"/>
        <v>0.75509999999999999</v>
      </c>
      <c r="F67" s="6">
        <v>0.24490000000000001</v>
      </c>
    </row>
    <row r="68" spans="1:6" x14ac:dyDescent="0.25">
      <c r="A68" t="s">
        <v>182</v>
      </c>
      <c r="B68" t="s">
        <v>183</v>
      </c>
      <c r="C68" t="s">
        <v>15</v>
      </c>
      <c r="D68" t="s">
        <v>93</v>
      </c>
      <c r="E68" s="6">
        <f t="shared" si="1"/>
        <v>0.26919999999999999</v>
      </c>
      <c r="F68" s="6">
        <v>0.73080000000000001</v>
      </c>
    </row>
    <row r="69" spans="1:6" x14ac:dyDescent="0.25">
      <c r="A69" t="s">
        <v>184</v>
      </c>
      <c r="B69" t="s">
        <v>185</v>
      </c>
      <c r="C69" t="s">
        <v>19</v>
      </c>
      <c r="D69" t="s">
        <v>123</v>
      </c>
      <c r="E69" s="6">
        <f t="shared" si="1"/>
        <v>0</v>
      </c>
      <c r="F69" s="6">
        <v>1</v>
      </c>
    </row>
    <row r="70" spans="1:6" x14ac:dyDescent="0.25">
      <c r="A70" t="s">
        <v>186</v>
      </c>
      <c r="B70" t="s">
        <v>187</v>
      </c>
      <c r="C70" t="s">
        <v>26</v>
      </c>
      <c r="D70" t="s">
        <v>188</v>
      </c>
      <c r="E70" s="6">
        <f t="shared" si="1"/>
        <v>0.24239999999999995</v>
      </c>
      <c r="F70" s="6">
        <v>0.75760000000000005</v>
      </c>
    </row>
    <row r="71" spans="1:6" x14ac:dyDescent="0.25">
      <c r="A71" t="s">
        <v>189</v>
      </c>
      <c r="B71" t="s">
        <v>190</v>
      </c>
      <c r="C71" t="s">
        <v>15</v>
      </c>
      <c r="D71" t="s">
        <v>191</v>
      </c>
      <c r="E71" s="6">
        <f t="shared" si="1"/>
        <v>0.17979999999999996</v>
      </c>
      <c r="F71" s="6">
        <v>0.82020000000000004</v>
      </c>
    </row>
    <row r="72" spans="1:6" x14ac:dyDescent="0.25">
      <c r="A72" t="s">
        <v>192</v>
      </c>
      <c r="B72" t="s">
        <v>193</v>
      </c>
      <c r="C72" t="s">
        <v>19</v>
      </c>
      <c r="D72" t="s">
        <v>107</v>
      </c>
      <c r="E72" s="6">
        <f t="shared" si="1"/>
        <v>0.11899999999999999</v>
      </c>
      <c r="F72" s="6">
        <v>0.88100000000000001</v>
      </c>
    </row>
    <row r="73" spans="1:6" x14ac:dyDescent="0.25">
      <c r="A73" t="s">
        <v>194</v>
      </c>
      <c r="B73" t="s">
        <v>195</v>
      </c>
      <c r="C73" t="s">
        <v>15</v>
      </c>
      <c r="D73" t="s">
        <v>86</v>
      </c>
      <c r="E73" s="6">
        <f t="shared" si="1"/>
        <v>0.20669999999999999</v>
      </c>
      <c r="F73" s="6">
        <v>0.79330000000000001</v>
      </c>
    </row>
    <row r="74" spans="1:6" x14ac:dyDescent="0.25">
      <c r="A74" t="s">
        <v>196</v>
      </c>
      <c r="B74" t="s">
        <v>197</v>
      </c>
      <c r="C74" t="s">
        <v>66</v>
      </c>
      <c r="D74" t="s">
        <v>67</v>
      </c>
      <c r="E74" s="6">
        <f t="shared" si="1"/>
        <v>0.20830000000000004</v>
      </c>
      <c r="F74" s="6">
        <v>0.79169999999999996</v>
      </c>
    </row>
    <row r="75" spans="1:6" x14ac:dyDescent="0.25">
      <c r="A75" t="s">
        <v>198</v>
      </c>
      <c r="B75" t="s">
        <v>199</v>
      </c>
      <c r="C75" t="s">
        <v>15</v>
      </c>
      <c r="D75" t="s">
        <v>16</v>
      </c>
      <c r="E75" s="6">
        <f t="shared" si="1"/>
        <v>0.25529999999999997</v>
      </c>
      <c r="F75" s="6">
        <v>0.74470000000000003</v>
      </c>
    </row>
    <row r="76" spans="1:6" x14ac:dyDescent="0.25">
      <c r="A76" t="s">
        <v>200</v>
      </c>
      <c r="B76" t="s">
        <v>201</v>
      </c>
      <c r="C76" t="s">
        <v>15</v>
      </c>
      <c r="D76" t="s">
        <v>162</v>
      </c>
      <c r="E76" s="6">
        <f t="shared" si="1"/>
        <v>0.5</v>
      </c>
      <c r="F76" s="6">
        <v>0.5</v>
      </c>
    </row>
    <row r="77" spans="1:6" x14ac:dyDescent="0.25">
      <c r="A77" t="s">
        <v>202</v>
      </c>
      <c r="B77" t="s">
        <v>203</v>
      </c>
      <c r="C77" t="s">
        <v>19</v>
      </c>
      <c r="D77" t="s">
        <v>20</v>
      </c>
      <c r="E77" s="6">
        <f t="shared" si="1"/>
        <v>0.11629999999999996</v>
      </c>
      <c r="F77" s="6">
        <v>0.88370000000000004</v>
      </c>
    </row>
    <row r="78" spans="1:6" x14ac:dyDescent="0.25">
      <c r="A78" t="s">
        <v>204</v>
      </c>
      <c r="B78" t="s">
        <v>205</v>
      </c>
      <c r="C78" t="s">
        <v>15</v>
      </c>
      <c r="D78" t="s">
        <v>169</v>
      </c>
      <c r="E78" s="6">
        <f t="shared" si="1"/>
        <v>0.27139999999999997</v>
      </c>
      <c r="F78" s="6">
        <v>0.72860000000000003</v>
      </c>
    </row>
    <row r="79" spans="1:6" x14ac:dyDescent="0.25">
      <c r="A79" t="s">
        <v>206</v>
      </c>
      <c r="B79" t="s">
        <v>207</v>
      </c>
      <c r="C79" t="s">
        <v>15</v>
      </c>
      <c r="D79" t="s">
        <v>208</v>
      </c>
      <c r="E79" s="6">
        <f t="shared" si="1"/>
        <v>9.0899999999999981E-2</v>
      </c>
      <c r="F79" s="6">
        <v>0.90910000000000002</v>
      </c>
    </row>
    <row r="80" spans="1:6" x14ac:dyDescent="0.25">
      <c r="A80" t="s">
        <v>209</v>
      </c>
      <c r="B80" t="s">
        <v>210</v>
      </c>
      <c r="C80" t="s">
        <v>15</v>
      </c>
      <c r="D80" t="s">
        <v>208</v>
      </c>
      <c r="E80" s="6">
        <f t="shared" si="1"/>
        <v>0.2137</v>
      </c>
      <c r="F80" s="6">
        <v>0.7863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60127-0863-47B7-B5D0-263C812811B1}">
  <dimension ref="A3:C11"/>
  <sheetViews>
    <sheetView workbookViewId="0">
      <selection activeCell="C7" sqref="C7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2018-06-04T19:50:51Z</dcterms:created>
  <dcterms:modified xsi:type="dcterms:W3CDTF">2018-06-04T22:11:51Z</dcterms:modified>
</cp:coreProperties>
</file>