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C2E29794-4D2F-462A-B64C-5007E9100898}" xr6:coauthVersionLast="33" xr6:coauthVersionMax="33" xr10:uidLastSave="{00000000-0000-0000-0000-000000000000}"/>
  <bookViews>
    <workbookView xWindow="0" yWindow="0" windowWidth="20490" windowHeight="6645" xr2:uid="{D8E89653-C590-48B7-8DB8-82D4292439D0}"/>
  </bookViews>
  <sheets>
    <sheet name="NM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<sst xmlns="http://schemas.openxmlformats.org/spreadsheetml/2006/main" count="285" uniqueCount="219">
  <si>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</si>
  <si>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</si>
  <si>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</si>
  <si>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</si>
  <si>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</si>
  <si>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</si>
  <si>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</si>
  <si>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</si>
  <si>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</si>
  <si>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</si>
  <si>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</si>
  <si>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</si>
  <si>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</si>
  <si>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SANTA FE CARE CENTER</t>
  </si>
  <si>
    <t>325030</t>
  </si>
  <si>
    <t>Santa Fe</t>
  </si>
  <si>
    <t>87505</t>
  </si>
  <si>
    <t>SANDIA RIDGE CENTER</t>
  </si>
  <si>
    <t>325032</t>
  </si>
  <si>
    <t>Bernalillo</t>
  </si>
  <si>
    <t>87112</t>
  </si>
  <si>
    <t>RIO RANCHO CENTER</t>
  </si>
  <si>
    <t>325033</t>
  </si>
  <si>
    <t>Sandoval</t>
  </si>
  <si>
    <t>87124</t>
  </si>
  <si>
    <t>REHABILITATION CENTER OF ALBUQUERQUE, LLC  (THE)</t>
  </si>
  <si>
    <t>325034</t>
  </si>
  <si>
    <t>87109</t>
  </si>
  <si>
    <t>LA VIDA LLENA</t>
  </si>
  <si>
    <t>325035</t>
  </si>
  <si>
    <t>87111</t>
  </si>
  <si>
    <t>LAS PALOMAS CENTER</t>
  </si>
  <si>
    <t>325036</t>
  </si>
  <si>
    <t>LADERA CENTER</t>
  </si>
  <si>
    <t>325037</t>
  </si>
  <si>
    <t>87120</t>
  </si>
  <si>
    <t>CASA REAL</t>
  </si>
  <si>
    <t>325038</t>
  </si>
  <si>
    <t>SAGECREST NURSING AND REHABILITATION</t>
  </si>
  <si>
    <t>325039</t>
  </si>
  <si>
    <t>Dona Ana</t>
  </si>
  <si>
    <t>88001</t>
  </si>
  <si>
    <t>HOBBS OPERATING COMP DBA HOBBS HEALTHCARE CENTER</t>
  </si>
  <si>
    <t>325040</t>
  </si>
  <si>
    <t>Lea</t>
  </si>
  <si>
    <t>88240</t>
  </si>
  <si>
    <t>UPTOWN REHABILITATION CENTER</t>
  </si>
  <si>
    <t>325042</t>
  </si>
  <si>
    <t>87110</t>
  </si>
  <si>
    <t>CASA ARENA BLANCA NURSING CENTER</t>
  </si>
  <si>
    <t>325043</t>
  </si>
  <si>
    <t>Otero</t>
  </si>
  <si>
    <t>88310</t>
  </si>
  <si>
    <t>MISSION ARCH CENTER</t>
  </si>
  <si>
    <t>325044</t>
  </si>
  <si>
    <t>Chaves</t>
  </si>
  <si>
    <t>88201</t>
  </si>
  <si>
    <t>PRINCETON PLACE</t>
  </si>
  <si>
    <t>325045</t>
  </si>
  <si>
    <t>87108</t>
  </si>
  <si>
    <t>CASA DE ORO CENTER</t>
  </si>
  <si>
    <t>325047</t>
  </si>
  <si>
    <t>88005</t>
  </si>
  <si>
    <t>MONTEBELLO ON ACADEMY (THE)</t>
  </si>
  <si>
    <t>325048</t>
  </si>
  <si>
    <t>CANYON TRANSITIONAL REHABILITATION CENTER, LLC</t>
  </si>
  <si>
    <t>325054</t>
  </si>
  <si>
    <t>SOMBRILLO NURSING FACILITY</t>
  </si>
  <si>
    <t>325056</t>
  </si>
  <si>
    <t>Los Alamos</t>
  </si>
  <si>
    <t>87544</t>
  </si>
  <si>
    <t>GOOD SAMARITAN  - LOVINGTON</t>
  </si>
  <si>
    <t>325057</t>
  </si>
  <si>
    <t>88260</t>
  </si>
  <si>
    <t>GOOD SAMARITAN SOCIETY -  GRANTS</t>
  </si>
  <si>
    <t>325058</t>
  </si>
  <si>
    <t>Cibola</t>
  </si>
  <si>
    <t>87020</t>
  </si>
  <si>
    <t>ESPANOLA VALLEY NURSING AND REHAB</t>
  </si>
  <si>
    <t>325059</t>
  </si>
  <si>
    <t>Rio Arriba</t>
  </si>
  <si>
    <t>87532</t>
  </si>
  <si>
    <t>ALBUQUERQUE POST ACUTE</t>
  </si>
  <si>
    <t>325060</t>
  </si>
  <si>
    <t>87102</t>
  </si>
  <si>
    <t>GOOD SAMARITAN SOCIETY BETTY DARE</t>
  </si>
  <si>
    <t>325061</t>
  </si>
  <si>
    <t>SIERRA HEALTH CARE CENTER</t>
  </si>
  <si>
    <t>325062</t>
  </si>
  <si>
    <t>Sierra</t>
  </si>
  <si>
    <t>87901</t>
  </si>
  <si>
    <t>SKIES HEALTHCARE &amp; REHABILITATION CENTER, LLC</t>
  </si>
  <si>
    <t>325064</t>
  </si>
  <si>
    <t>87114</t>
  </si>
  <si>
    <t>VIDA ENCANTADA NURSING &amp; REHAB</t>
  </si>
  <si>
    <t>325065</t>
  </si>
  <si>
    <t>San Miguel</t>
  </si>
  <si>
    <t>87701</t>
  </si>
  <si>
    <t>BLOOMFIELD NURSING AND REHAB</t>
  </si>
  <si>
    <t>325066</t>
  </si>
  <si>
    <t>San Juan</t>
  </si>
  <si>
    <t>87413</t>
  </si>
  <si>
    <t>GOOD SAMARITAN SOCIETY LAS CRUCES VILLAGE</t>
  </si>
  <si>
    <t>325067</t>
  </si>
  <si>
    <t>88011</t>
  </si>
  <si>
    <t>BELEN MEADOWS HEALTHCARE AND REHABILITATION CENTER</t>
  </si>
  <si>
    <t>325068</t>
  </si>
  <si>
    <t>Valencia</t>
  </si>
  <si>
    <t>87002</t>
  </si>
  <si>
    <t>ALBUQUERQUE HEIGHTS HEALTHCARE AND REHABILITATION</t>
  </si>
  <si>
    <t>325069</t>
  </si>
  <si>
    <t>RED ROCKS CARE CENTER</t>
  </si>
  <si>
    <t>325070</t>
  </si>
  <si>
    <t>McKinley</t>
  </si>
  <si>
    <t>87301</t>
  </si>
  <si>
    <t>GOOD SAMARITAN SOCIETY - FOUR CORNERS VILLAGE</t>
  </si>
  <si>
    <t>325071</t>
  </si>
  <si>
    <t>87410</t>
  </si>
  <si>
    <t>GOOD SAMARITAN SOCIETY- SOCORRO</t>
  </si>
  <si>
    <t>325073</t>
  </si>
  <si>
    <t>Socorro</t>
  </si>
  <si>
    <t>87801</t>
  </si>
  <si>
    <t>GOOD SAMARITAN SOCIETY - MANZANO DEL SOL</t>
  </si>
  <si>
    <t>325074</t>
  </si>
  <si>
    <t>ST ANTHONY HEALTHCARE AND REHAB CENTER, L</t>
  </si>
  <si>
    <t>325076</t>
  </si>
  <si>
    <t>Curry</t>
  </si>
  <si>
    <t>88101</t>
  </si>
  <si>
    <t>CLOVIS HEALTHCARE AND REHABILITATION CENTER</t>
  </si>
  <si>
    <t>325077</t>
  </si>
  <si>
    <t>RETIREMENT RANCHES INC.</t>
  </si>
  <si>
    <t>325078</t>
  </si>
  <si>
    <t>MIMBRES MEMORIAL NURSING HOME</t>
  </si>
  <si>
    <t>325079</t>
  </si>
  <si>
    <t>Luna</t>
  </si>
  <si>
    <t>88030</t>
  </si>
  <si>
    <t>LANDSUN HOMES, INC.</t>
  </si>
  <si>
    <t>325080</t>
  </si>
  <si>
    <t>Eddy</t>
  </si>
  <si>
    <t>88220</t>
  </si>
  <si>
    <t>SOUTH VALLEY CARE CENTER, LLC</t>
  </si>
  <si>
    <t>325083</t>
  </si>
  <si>
    <t>87105</t>
  </si>
  <si>
    <t>RATON NURSING AND REHAB CENTER</t>
  </si>
  <si>
    <t>325084</t>
  </si>
  <si>
    <t>Colfax</t>
  </si>
  <si>
    <t>87740</t>
  </si>
  <si>
    <t>SAN JUAN CENTER</t>
  </si>
  <si>
    <t>325085</t>
  </si>
  <si>
    <t>87401</t>
  </si>
  <si>
    <t>CASA MARIA HEALTHCARE CENTER AND PECOS VALLEY REHA</t>
  </si>
  <si>
    <t>325086</t>
  </si>
  <si>
    <t>88203</t>
  </si>
  <si>
    <t>NORTHGATE UNIT OF LAKEVIEW CHRISTIAN HOME NURSING</t>
  </si>
  <si>
    <t>325087</t>
  </si>
  <si>
    <t>SILVER CITY CARE CENTER</t>
  </si>
  <si>
    <t>325091</t>
  </si>
  <si>
    <t>Grant</t>
  </si>
  <si>
    <t>88061</t>
  </si>
  <si>
    <t>NEW MEXICO STATE VETERANS HOME</t>
  </si>
  <si>
    <t>325092</t>
  </si>
  <si>
    <t>CLAYTON NURSING AND REHAB</t>
  </si>
  <si>
    <t>325100</t>
  </si>
  <si>
    <t>Union</t>
  </si>
  <si>
    <t>88415</t>
  </si>
  <si>
    <t>LIFE CARE CENTER OF FARMINGTON</t>
  </si>
  <si>
    <t>325103</t>
  </si>
  <si>
    <t>NM BEHAVIORAL HEALTH INSTITUTE AT LAS VEGAS(THE)</t>
  </si>
  <si>
    <t>325104</t>
  </si>
  <si>
    <t>TAOS LIVING CENTER</t>
  </si>
  <si>
    <t>325105</t>
  </si>
  <si>
    <t>Taos</t>
  </si>
  <si>
    <t>87571</t>
  </si>
  <si>
    <t>CASA DEL SOL CENTER</t>
  </si>
  <si>
    <t>325108</t>
  </si>
  <si>
    <t>VILLAGE AT NORTHRISE (THE) - DESERT WILLOW I</t>
  </si>
  <si>
    <t>325111</t>
  </si>
  <si>
    <t>CEDAR RIDGE INN</t>
  </si>
  <si>
    <t>325113</t>
  </si>
  <si>
    <t>HEARTLAND CONTINUING CARE CENTER</t>
  </si>
  <si>
    <t>325114</t>
  </si>
  <si>
    <t>Roosevelt</t>
  </si>
  <si>
    <t>88130</t>
  </si>
  <si>
    <t>MESCALERO CARE CENTER</t>
  </si>
  <si>
    <t>325116</t>
  </si>
  <si>
    <t>88340</t>
  </si>
  <si>
    <t>ADVANCED HEALTH CARE OF ALBUQUERQUE</t>
  </si>
  <si>
    <t>325119</t>
  </si>
  <si>
    <t>87107</t>
  </si>
  <si>
    <t>SUNSHINE HAVEN AT LORDSBURG</t>
  </si>
  <si>
    <t>325121</t>
  </si>
  <si>
    <t>Hidalgo</t>
  </si>
  <si>
    <t>88045</t>
  </si>
  <si>
    <t>THE MEDICAL RESORT AT FIESTA PARK</t>
  </si>
  <si>
    <t>325123</t>
  </si>
  <si>
    <t>87113</t>
  </si>
  <si>
    <t>THE RIO AT LAS ESTANCIAS</t>
  </si>
  <si>
    <t>325126</t>
  </si>
  <si>
    <t>SPANISH TRAILS REHABILITATION SUITES</t>
  </si>
  <si>
    <t>325131</t>
  </si>
  <si>
    <t>LAGUNA RAINBOW NURSING CENTER</t>
  </si>
  <si>
    <t>325214</t>
  </si>
  <si>
    <t>87007</t>
  </si>
  <si>
    <t>MCKINLEY MANOR</t>
  </si>
  <si>
    <t>32E015</t>
  </si>
  <si>
    <t>SUNSET VILLA CARE CENTER</t>
  </si>
  <si>
    <t>32E069</t>
  </si>
  <si>
    <t>FORT BAYARD MEDICAL CENTER</t>
  </si>
  <si>
    <t>32E080</t>
  </si>
  <si>
    <t>88036</t>
  </si>
  <si>
    <t>ST CATHERINE HEALTHCARE AND REHABILITATION CENTER,</t>
  </si>
  <si>
    <t>32E084</t>
  </si>
  <si>
    <t>THE RIO AT CABEZON</t>
  </si>
  <si>
    <t>32E086</t>
  </si>
  <si>
    <t>SAN PEDRO NURSING AND REHABILITATION CENTER</t>
  </si>
  <si>
    <t>32E087</t>
  </si>
  <si>
    <t>88210</t>
  </si>
  <si>
    <t>DESERT SPRINGS NURSING AND REHABILITATION CENTER</t>
  </si>
  <si>
    <t>32E090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</si>
</sst>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551F4498-444D-4A86-9DDE-7F2EE5DA0F7C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A5D6C4-FD87-42D8-B347-356160C49FF7}" name="Table36" displayName="Table36" ref="A1:F69" totalsRowShown="0" headerRowDxfId="3" headerRowBorderDxfId="2">
  <autoFilter ref="A1:F69" xr:uid="{F7357CE7-FF39-46E8-9EA6-22CD2CDD233B}"/>
  <tableColumns count="6">
    <tableColumn id="1" xr3:uid="{7B583192-066D-4CD8-9DA2-F6F712A39E9A}" name="Facility Name"/>
    <tableColumn id="2" xr3:uid="{4C9FBCD8-CC91-4E60-B8D6-E188DF3350DD}" name="Medicare Number"/>
    <tableColumn id="3" xr3:uid="{85A9B0BB-E846-4E6C-B267-3A421662B45B}" name="County"/>
    <tableColumn id="4" xr3:uid="{EC601280-F521-43D7-8851-F152F1134684}" name="ZIP Code"/>
    <tableColumn id="5" xr3:uid="{76DAB91A-AA52-49A7-BBDC-9951A5F235F5}" name="Percent Receiving Antipsychotic Drugs" dataDxfId="1" dataCellStyle="Percent">
      <calculatedColumnFormula>1-F2</calculatedColumnFormula>
    </tableColumn>
    <tableColumn id="6" xr3:uid="{3A595263-43EE-4506-9ACE-C0F30B14CBC2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E4DE-7246-400D-84E1-5BAE52F5B981}">
  <dimension ref="A1:F69"/>
  <sheetViews>
    <sheetView tabSelected="1" workbookViewId="0">
      <pane ySplit="1" topLeftCell="A3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3.85546875" style="9" customWidth="1"/>
    <col min="6" max="6" width="16.140625" style="9" customWidth="1"/>
    <col min="7" max="16384" width="9.140625" style="7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 t="shared" ref="E2:E65" si="0">1-F2</f>
        <v>0.22340000000000004</v>
      </c>
      <c r="F2" s="8">
        <v>0.77659999999999996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 t="shared" si="0"/>
        <v>0.27049999999999996</v>
      </c>
      <c r="F3" s="8">
        <v>0.72950000000000004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8">
        <f t="shared" si="0"/>
        <v>0.10580000000000001</v>
      </c>
      <c r="F4" s="8">
        <v>0.89419999999999999</v>
      </c>
    </row>
    <row r="5" spans="1:6" x14ac:dyDescent="0.25">
      <c r="A5" t="s">
        <v>25</v>
      </c>
      <c r="B5" t="s">
        <v>26</v>
      </c>
      <c r="C5" t="s">
        <v>19</v>
      </c>
      <c r="D5" t="s">
        <v>27</v>
      </c>
      <c r="E5" s="8">
        <f t="shared" si="0"/>
        <v>0.13759999999999994</v>
      </c>
      <c r="F5" s="8">
        <v>0.86240000000000006</v>
      </c>
    </row>
    <row r="6" spans="1:6" x14ac:dyDescent="0.25">
      <c r="A6" t="s">
        <v>28</v>
      </c>
      <c r="B6" t="s">
        <v>29</v>
      </c>
      <c r="C6" t="s">
        <v>19</v>
      </c>
      <c r="D6" t="s">
        <v>30</v>
      </c>
      <c r="E6" s="8">
        <f t="shared" si="0"/>
        <v>9.6199999999999952E-2</v>
      </c>
      <c r="F6" s="8">
        <v>0.90380000000000005</v>
      </c>
    </row>
    <row r="7" spans="1:6" x14ac:dyDescent="0.25">
      <c r="A7" t="s">
        <v>31</v>
      </c>
      <c r="B7" t="s">
        <v>32</v>
      </c>
      <c r="C7" t="s">
        <v>19</v>
      </c>
      <c r="D7" t="s">
        <v>27</v>
      </c>
      <c r="E7" s="8">
        <f t="shared" si="0"/>
        <v>0.18630000000000002</v>
      </c>
      <c r="F7" s="8">
        <v>0.81369999999999998</v>
      </c>
    </row>
    <row r="8" spans="1:6" x14ac:dyDescent="0.25">
      <c r="A8" t="s">
        <v>33</v>
      </c>
      <c r="B8" t="s">
        <v>34</v>
      </c>
      <c r="C8" t="s">
        <v>19</v>
      </c>
      <c r="D8" t="s">
        <v>35</v>
      </c>
      <c r="E8" s="8">
        <f t="shared" si="0"/>
        <v>0.17020000000000002</v>
      </c>
      <c r="F8" s="8">
        <v>0.82979999999999998</v>
      </c>
    </row>
    <row r="9" spans="1:6" x14ac:dyDescent="0.25">
      <c r="A9" t="s">
        <v>36</v>
      </c>
      <c r="B9" t="s">
        <v>37</v>
      </c>
      <c r="C9" t="s">
        <v>15</v>
      </c>
      <c r="D9" t="s">
        <v>16</v>
      </c>
      <c r="E9" s="8">
        <f t="shared" si="0"/>
        <v>0.32579999999999998</v>
      </c>
      <c r="F9" s="8">
        <v>0.67420000000000002</v>
      </c>
    </row>
    <row r="10" spans="1:6" x14ac:dyDescent="0.25">
      <c r="A10" t="s">
        <v>38</v>
      </c>
      <c r="B10" t="s">
        <v>39</v>
      </c>
      <c r="C10" t="s">
        <v>40</v>
      </c>
      <c r="D10" t="s">
        <v>41</v>
      </c>
      <c r="E10" s="8">
        <f t="shared" si="0"/>
        <v>5.8100000000000041E-2</v>
      </c>
      <c r="F10" s="8">
        <v>0.94189999999999996</v>
      </c>
    </row>
    <row r="11" spans="1:6" x14ac:dyDescent="0.25">
      <c r="A11" t="s">
        <v>42</v>
      </c>
      <c r="B11" t="s">
        <v>43</v>
      </c>
      <c r="C11" t="s">
        <v>44</v>
      </c>
      <c r="D11" t="s">
        <v>45</v>
      </c>
      <c r="E11" s="8">
        <f t="shared" si="0"/>
        <v>0.25839999999999996</v>
      </c>
      <c r="F11" s="8">
        <v>0.74160000000000004</v>
      </c>
    </row>
    <row r="12" spans="1:6" x14ac:dyDescent="0.25">
      <c r="A12" t="s">
        <v>46</v>
      </c>
      <c r="B12" t="s">
        <v>47</v>
      </c>
      <c r="C12" t="s">
        <v>19</v>
      </c>
      <c r="D12" t="s">
        <v>48</v>
      </c>
      <c r="E12" s="8">
        <f t="shared" si="0"/>
        <v>0.21689999999999998</v>
      </c>
      <c r="F12" s="8">
        <v>0.78310000000000002</v>
      </c>
    </row>
    <row r="13" spans="1:6" x14ac:dyDescent="0.25">
      <c r="A13" t="s">
        <v>49</v>
      </c>
      <c r="B13" t="s">
        <v>50</v>
      </c>
      <c r="C13" t="s">
        <v>51</v>
      </c>
      <c r="D13" t="s">
        <v>52</v>
      </c>
      <c r="E13" s="8">
        <f t="shared" si="0"/>
        <v>0.39419999999999999</v>
      </c>
      <c r="F13" s="8">
        <v>0.60580000000000001</v>
      </c>
    </row>
    <row r="14" spans="1:6" x14ac:dyDescent="0.25">
      <c r="A14" t="s">
        <v>53</v>
      </c>
      <c r="B14" t="s">
        <v>54</v>
      </c>
      <c r="C14" t="s">
        <v>55</v>
      </c>
      <c r="D14" t="s">
        <v>56</v>
      </c>
      <c r="E14" s="8">
        <f t="shared" si="0"/>
        <v>0.22640000000000005</v>
      </c>
      <c r="F14" s="8">
        <v>0.77359999999999995</v>
      </c>
    </row>
    <row r="15" spans="1:6" x14ac:dyDescent="0.25">
      <c r="A15" t="s">
        <v>57</v>
      </c>
      <c r="B15" t="s">
        <v>58</v>
      </c>
      <c r="C15" t="s">
        <v>19</v>
      </c>
      <c r="D15" t="s">
        <v>59</v>
      </c>
      <c r="E15" s="8">
        <f t="shared" si="0"/>
        <v>0.36360000000000003</v>
      </c>
      <c r="F15" s="8">
        <v>0.63639999999999997</v>
      </c>
    </row>
    <row r="16" spans="1:6" x14ac:dyDescent="0.25">
      <c r="A16" t="s">
        <v>60</v>
      </c>
      <c r="B16" t="s">
        <v>61</v>
      </c>
      <c r="C16" t="s">
        <v>40</v>
      </c>
      <c r="D16" t="s">
        <v>62</v>
      </c>
      <c r="E16" s="8">
        <f t="shared" si="0"/>
        <v>0.14629999999999999</v>
      </c>
      <c r="F16" s="8">
        <v>0.85370000000000001</v>
      </c>
    </row>
    <row r="17" spans="1:6" x14ac:dyDescent="0.25">
      <c r="A17" t="s">
        <v>63</v>
      </c>
      <c r="B17" t="s">
        <v>64</v>
      </c>
      <c r="C17" t="s">
        <v>19</v>
      </c>
      <c r="D17" t="s">
        <v>30</v>
      </c>
      <c r="E17" s="8">
        <f t="shared" si="0"/>
        <v>0.12819999999999998</v>
      </c>
      <c r="F17" s="8">
        <v>0.87180000000000002</v>
      </c>
    </row>
    <row r="18" spans="1:6" x14ac:dyDescent="0.25">
      <c r="A18" t="s">
        <v>65</v>
      </c>
      <c r="B18" t="s">
        <v>66</v>
      </c>
      <c r="C18" t="s">
        <v>19</v>
      </c>
      <c r="D18" t="s">
        <v>30</v>
      </c>
      <c r="E18" s="8">
        <f t="shared" si="0"/>
        <v>5.9699999999999975E-2</v>
      </c>
      <c r="F18" s="8">
        <v>0.94030000000000002</v>
      </c>
    </row>
    <row r="19" spans="1:6" x14ac:dyDescent="0.25">
      <c r="A19" t="s">
        <v>67</v>
      </c>
      <c r="B19" t="s">
        <v>68</v>
      </c>
      <c r="C19" t="s">
        <v>69</v>
      </c>
      <c r="D19" t="s">
        <v>70</v>
      </c>
      <c r="E19" s="8">
        <f t="shared" si="0"/>
        <v>0.122</v>
      </c>
      <c r="F19" s="8">
        <v>0.878</v>
      </c>
    </row>
    <row r="20" spans="1:6" x14ac:dyDescent="0.25">
      <c r="A20" t="s">
        <v>71</v>
      </c>
      <c r="B20" t="s">
        <v>72</v>
      </c>
      <c r="C20" t="s">
        <v>44</v>
      </c>
      <c r="D20" t="s">
        <v>73</v>
      </c>
      <c r="E20" s="8">
        <f t="shared" si="0"/>
        <v>0.18179999999999996</v>
      </c>
      <c r="F20" s="8">
        <v>0.81820000000000004</v>
      </c>
    </row>
    <row r="21" spans="1:6" x14ac:dyDescent="0.25">
      <c r="A21" t="s">
        <v>74</v>
      </c>
      <c r="B21" t="s">
        <v>75</v>
      </c>
      <c r="C21" t="s">
        <v>76</v>
      </c>
      <c r="D21" t="s">
        <v>77</v>
      </c>
      <c r="E21" s="8">
        <f t="shared" si="0"/>
        <v>0.24529999999999996</v>
      </c>
      <c r="F21" s="8">
        <v>0.75470000000000004</v>
      </c>
    </row>
    <row r="22" spans="1:6" x14ac:dyDescent="0.25">
      <c r="A22" t="s">
        <v>78</v>
      </c>
      <c r="B22" t="s">
        <v>79</v>
      </c>
      <c r="C22" t="s">
        <v>80</v>
      </c>
      <c r="D22" t="s">
        <v>81</v>
      </c>
      <c r="E22" s="8">
        <f t="shared" si="0"/>
        <v>0.20589999999999997</v>
      </c>
      <c r="F22" s="8">
        <v>0.79410000000000003</v>
      </c>
    </row>
    <row r="23" spans="1:6" x14ac:dyDescent="0.25">
      <c r="A23" t="s">
        <v>82</v>
      </c>
      <c r="B23" t="s">
        <v>83</v>
      </c>
      <c r="C23" t="s">
        <v>19</v>
      </c>
      <c r="D23" t="s">
        <v>84</v>
      </c>
      <c r="E23" s="8">
        <f t="shared" si="0"/>
        <v>0.18559999999999999</v>
      </c>
      <c r="F23" s="8">
        <v>0.81440000000000001</v>
      </c>
    </row>
    <row r="24" spans="1:6" x14ac:dyDescent="0.25">
      <c r="A24" t="s">
        <v>85</v>
      </c>
      <c r="B24" t="s">
        <v>86</v>
      </c>
      <c r="C24" t="s">
        <v>51</v>
      </c>
      <c r="D24" t="s">
        <v>52</v>
      </c>
      <c r="E24" s="8">
        <f t="shared" si="0"/>
        <v>0.27270000000000005</v>
      </c>
      <c r="F24" s="8">
        <v>0.72729999999999995</v>
      </c>
    </row>
    <row r="25" spans="1:6" x14ac:dyDescent="0.25">
      <c r="A25" t="s">
        <v>87</v>
      </c>
      <c r="B25" t="s">
        <v>88</v>
      </c>
      <c r="C25" t="s">
        <v>89</v>
      </c>
      <c r="D25" t="s">
        <v>90</v>
      </c>
      <c r="E25" s="8">
        <f t="shared" si="0"/>
        <v>0.23860000000000003</v>
      </c>
      <c r="F25" s="8">
        <v>0.76139999999999997</v>
      </c>
    </row>
    <row r="26" spans="1:6" x14ac:dyDescent="0.25">
      <c r="A26" t="s">
        <v>91</v>
      </c>
      <c r="B26" t="s">
        <v>92</v>
      </c>
      <c r="C26" t="s">
        <v>19</v>
      </c>
      <c r="D26" t="s">
        <v>93</v>
      </c>
      <c r="E26" s="8">
        <f t="shared" si="0"/>
        <v>0.14890000000000003</v>
      </c>
      <c r="F26" s="8">
        <v>0.85109999999999997</v>
      </c>
    </row>
    <row r="27" spans="1:6" x14ac:dyDescent="0.25">
      <c r="A27" t="s">
        <v>94</v>
      </c>
      <c r="B27" t="s">
        <v>95</v>
      </c>
      <c r="C27" t="s">
        <v>96</v>
      </c>
      <c r="D27" t="s">
        <v>97</v>
      </c>
      <c r="E27" s="8">
        <f t="shared" si="0"/>
        <v>0.11250000000000004</v>
      </c>
      <c r="F27" s="8">
        <v>0.88749999999999996</v>
      </c>
    </row>
    <row r="28" spans="1:6" x14ac:dyDescent="0.25">
      <c r="A28" t="s">
        <v>98</v>
      </c>
      <c r="B28" t="s">
        <v>99</v>
      </c>
      <c r="C28" t="s">
        <v>100</v>
      </c>
      <c r="D28" t="s">
        <v>101</v>
      </c>
      <c r="E28" s="8">
        <f t="shared" si="0"/>
        <v>0.13949999999999996</v>
      </c>
      <c r="F28" s="8">
        <v>0.86050000000000004</v>
      </c>
    </row>
    <row r="29" spans="1:6" x14ac:dyDescent="0.25">
      <c r="A29" t="s">
        <v>102</v>
      </c>
      <c r="B29" t="s">
        <v>103</v>
      </c>
      <c r="C29" t="s">
        <v>40</v>
      </c>
      <c r="D29" t="s">
        <v>104</v>
      </c>
      <c r="E29" s="8">
        <f t="shared" si="0"/>
        <v>9.2300000000000049E-2</v>
      </c>
      <c r="F29" s="8">
        <v>0.90769999999999995</v>
      </c>
    </row>
    <row r="30" spans="1:6" x14ac:dyDescent="0.25">
      <c r="A30" t="s">
        <v>105</v>
      </c>
      <c r="B30" t="s">
        <v>106</v>
      </c>
      <c r="C30" t="s">
        <v>107</v>
      </c>
      <c r="D30" t="s">
        <v>108</v>
      </c>
      <c r="E30" s="8">
        <f t="shared" si="0"/>
        <v>0.11539999999999995</v>
      </c>
      <c r="F30" s="8">
        <v>0.88460000000000005</v>
      </c>
    </row>
    <row r="31" spans="1:6" x14ac:dyDescent="0.25">
      <c r="A31" t="s">
        <v>109</v>
      </c>
      <c r="B31" t="s">
        <v>110</v>
      </c>
      <c r="C31" t="s">
        <v>19</v>
      </c>
      <c r="D31" t="s">
        <v>27</v>
      </c>
      <c r="E31" s="8">
        <f t="shared" si="0"/>
        <v>0.21299999999999997</v>
      </c>
      <c r="F31" s="8">
        <v>0.78700000000000003</v>
      </c>
    </row>
    <row r="32" spans="1:6" x14ac:dyDescent="0.25">
      <c r="A32" t="s">
        <v>111</v>
      </c>
      <c r="B32" t="s">
        <v>112</v>
      </c>
      <c r="C32" t="s">
        <v>113</v>
      </c>
      <c r="D32" t="s">
        <v>114</v>
      </c>
      <c r="E32" s="8">
        <f t="shared" si="0"/>
        <v>0.15049999999999997</v>
      </c>
      <c r="F32" s="8">
        <v>0.84950000000000003</v>
      </c>
    </row>
    <row r="33" spans="1:6" x14ac:dyDescent="0.25">
      <c r="A33" t="s">
        <v>115</v>
      </c>
      <c r="B33" t="s">
        <v>116</v>
      </c>
      <c r="C33" t="s">
        <v>100</v>
      </c>
      <c r="D33" t="s">
        <v>117</v>
      </c>
      <c r="E33" s="8">
        <f t="shared" si="0"/>
        <v>0.13039999999999996</v>
      </c>
      <c r="F33" s="8">
        <v>0.86960000000000004</v>
      </c>
    </row>
    <row r="34" spans="1:6" x14ac:dyDescent="0.25">
      <c r="A34" t="s">
        <v>118</v>
      </c>
      <c r="B34" t="s">
        <v>119</v>
      </c>
      <c r="C34" t="s">
        <v>120</v>
      </c>
      <c r="D34" t="s">
        <v>121</v>
      </c>
      <c r="E34" s="8">
        <f t="shared" si="0"/>
        <v>0.22219999999999995</v>
      </c>
      <c r="F34" s="8">
        <v>0.77780000000000005</v>
      </c>
    </row>
    <row r="35" spans="1:6" x14ac:dyDescent="0.25">
      <c r="A35" t="s">
        <v>122</v>
      </c>
      <c r="B35" t="s">
        <v>123</v>
      </c>
      <c r="C35" t="s">
        <v>19</v>
      </c>
      <c r="D35" t="s">
        <v>59</v>
      </c>
      <c r="E35" s="8">
        <f t="shared" si="0"/>
        <v>8.109999999999995E-2</v>
      </c>
      <c r="F35" s="8">
        <v>0.91890000000000005</v>
      </c>
    </row>
    <row r="36" spans="1:6" x14ac:dyDescent="0.25">
      <c r="A36" t="s">
        <v>124</v>
      </c>
      <c r="B36" t="s">
        <v>125</v>
      </c>
      <c r="C36" t="s">
        <v>126</v>
      </c>
      <c r="D36" t="s">
        <v>127</v>
      </c>
      <c r="E36" s="8">
        <f t="shared" si="0"/>
        <v>0.52079999999999993</v>
      </c>
      <c r="F36" s="8">
        <v>0.47920000000000001</v>
      </c>
    </row>
    <row r="37" spans="1:6" x14ac:dyDescent="0.25">
      <c r="A37" t="s">
        <v>128</v>
      </c>
      <c r="B37" t="s">
        <v>129</v>
      </c>
      <c r="C37" t="s">
        <v>126</v>
      </c>
      <c r="D37" t="s">
        <v>127</v>
      </c>
      <c r="E37" s="8">
        <f t="shared" si="0"/>
        <v>0.21050000000000002</v>
      </c>
      <c r="F37" s="8">
        <v>0.78949999999999998</v>
      </c>
    </row>
    <row r="38" spans="1:6" x14ac:dyDescent="0.25">
      <c r="A38" t="s">
        <v>130</v>
      </c>
      <c r="B38" t="s">
        <v>131</v>
      </c>
      <c r="C38" t="s">
        <v>126</v>
      </c>
      <c r="D38" t="s">
        <v>127</v>
      </c>
      <c r="E38" s="8">
        <f t="shared" si="0"/>
        <v>0.14290000000000003</v>
      </c>
      <c r="F38" s="8">
        <v>0.85709999999999997</v>
      </c>
    </row>
    <row r="39" spans="1:6" x14ac:dyDescent="0.25">
      <c r="A39" t="s">
        <v>132</v>
      </c>
      <c r="B39" t="s">
        <v>133</v>
      </c>
      <c r="C39" t="s">
        <v>134</v>
      </c>
      <c r="D39" t="s">
        <v>135</v>
      </c>
      <c r="E39" s="8">
        <f t="shared" si="0"/>
        <v>5.4100000000000037E-2</v>
      </c>
      <c r="F39" s="8">
        <v>0.94589999999999996</v>
      </c>
    </row>
    <row r="40" spans="1:6" x14ac:dyDescent="0.25">
      <c r="A40" t="s">
        <v>136</v>
      </c>
      <c r="B40" t="s">
        <v>137</v>
      </c>
      <c r="C40" t="s">
        <v>138</v>
      </c>
      <c r="D40" t="s">
        <v>139</v>
      </c>
      <c r="E40" s="8">
        <f t="shared" si="0"/>
        <v>0.18640000000000001</v>
      </c>
      <c r="F40" s="8">
        <v>0.81359999999999999</v>
      </c>
    </row>
    <row r="41" spans="1:6" x14ac:dyDescent="0.25">
      <c r="A41" t="s">
        <v>140</v>
      </c>
      <c r="B41" t="s">
        <v>141</v>
      </c>
      <c r="C41" t="s">
        <v>19</v>
      </c>
      <c r="D41" t="s">
        <v>142</v>
      </c>
      <c r="E41" s="8">
        <f t="shared" si="0"/>
        <v>0.27270000000000005</v>
      </c>
      <c r="F41" s="8">
        <v>0.72729999999999995</v>
      </c>
    </row>
    <row r="42" spans="1:6" x14ac:dyDescent="0.25">
      <c r="A42" t="s">
        <v>143</v>
      </c>
      <c r="B42" t="s">
        <v>144</v>
      </c>
      <c r="C42" t="s">
        <v>145</v>
      </c>
      <c r="D42" t="s">
        <v>146</v>
      </c>
      <c r="E42" s="8">
        <f t="shared" si="0"/>
        <v>0.375</v>
      </c>
      <c r="F42" s="8">
        <v>0.625</v>
      </c>
    </row>
    <row r="43" spans="1:6" x14ac:dyDescent="0.25">
      <c r="A43" t="s">
        <v>147</v>
      </c>
      <c r="B43" t="s">
        <v>148</v>
      </c>
      <c r="C43" t="s">
        <v>100</v>
      </c>
      <c r="D43" t="s">
        <v>149</v>
      </c>
      <c r="E43" s="8">
        <f t="shared" si="0"/>
        <v>8.5400000000000031E-2</v>
      </c>
      <c r="F43" s="8">
        <v>0.91459999999999997</v>
      </c>
    </row>
    <row r="44" spans="1:6" x14ac:dyDescent="0.25">
      <c r="A44" t="s">
        <v>150</v>
      </c>
      <c r="B44" t="s">
        <v>151</v>
      </c>
      <c r="C44" t="s">
        <v>55</v>
      </c>
      <c r="D44" t="s">
        <v>152</v>
      </c>
      <c r="E44" s="8">
        <f t="shared" si="0"/>
        <v>0.36360000000000003</v>
      </c>
      <c r="F44" s="8">
        <v>0.63639999999999997</v>
      </c>
    </row>
    <row r="45" spans="1:6" x14ac:dyDescent="0.25">
      <c r="A45" t="s">
        <v>153</v>
      </c>
      <c r="B45" t="s">
        <v>154</v>
      </c>
      <c r="C45" t="s">
        <v>138</v>
      </c>
      <c r="D45" t="s">
        <v>139</v>
      </c>
      <c r="E45" s="8">
        <f t="shared" si="0"/>
        <v>0.23750000000000004</v>
      </c>
      <c r="F45" s="8">
        <v>0.76249999999999996</v>
      </c>
    </row>
    <row r="46" spans="1:6" x14ac:dyDescent="0.25">
      <c r="A46" t="s">
        <v>155</v>
      </c>
      <c r="B46" t="s">
        <v>156</v>
      </c>
      <c r="C46" t="s">
        <v>157</v>
      </c>
      <c r="D46" t="s">
        <v>158</v>
      </c>
      <c r="E46" s="8">
        <f t="shared" si="0"/>
        <v>0.16869999999999996</v>
      </c>
      <c r="F46" s="8">
        <v>0.83130000000000004</v>
      </c>
    </row>
    <row r="47" spans="1:6" x14ac:dyDescent="0.25">
      <c r="A47" t="s">
        <v>159</v>
      </c>
      <c r="B47" t="s">
        <v>160</v>
      </c>
      <c r="C47" t="s">
        <v>89</v>
      </c>
      <c r="D47" t="s">
        <v>90</v>
      </c>
      <c r="E47" s="8">
        <f t="shared" si="0"/>
        <v>0.16220000000000001</v>
      </c>
      <c r="F47" s="8">
        <v>0.83779999999999999</v>
      </c>
    </row>
    <row r="48" spans="1:6" x14ac:dyDescent="0.25">
      <c r="A48" t="s">
        <v>161</v>
      </c>
      <c r="B48" t="s">
        <v>162</v>
      </c>
      <c r="C48" t="s">
        <v>163</v>
      </c>
      <c r="D48" t="s">
        <v>164</v>
      </c>
      <c r="E48" s="8">
        <f t="shared" si="0"/>
        <v>0.125</v>
      </c>
      <c r="F48" s="8">
        <v>0.875</v>
      </c>
    </row>
    <row r="49" spans="1:6" x14ac:dyDescent="0.25">
      <c r="A49" t="s">
        <v>165</v>
      </c>
      <c r="B49" t="s">
        <v>166</v>
      </c>
      <c r="C49" t="s">
        <v>100</v>
      </c>
      <c r="D49" t="s">
        <v>149</v>
      </c>
      <c r="E49" s="8">
        <f t="shared" si="0"/>
        <v>8.0400000000000027E-2</v>
      </c>
      <c r="F49" s="8">
        <v>0.91959999999999997</v>
      </c>
    </row>
    <row r="50" spans="1:6" x14ac:dyDescent="0.25">
      <c r="A50" t="s">
        <v>167</v>
      </c>
      <c r="B50" t="s">
        <v>168</v>
      </c>
      <c r="C50" t="s">
        <v>96</v>
      </c>
      <c r="D50" t="s">
        <v>97</v>
      </c>
      <c r="E50" s="8">
        <f t="shared" si="0"/>
        <v>0.56030000000000002</v>
      </c>
      <c r="F50" s="8">
        <v>0.43969999999999998</v>
      </c>
    </row>
    <row r="51" spans="1:6" x14ac:dyDescent="0.25">
      <c r="A51" t="s">
        <v>169</v>
      </c>
      <c r="B51" t="s">
        <v>170</v>
      </c>
      <c r="C51" t="s">
        <v>171</v>
      </c>
      <c r="D51" t="s">
        <v>172</v>
      </c>
      <c r="E51" s="8">
        <f t="shared" si="0"/>
        <v>0.11109999999999998</v>
      </c>
      <c r="F51" s="8">
        <v>0.88890000000000002</v>
      </c>
    </row>
    <row r="52" spans="1:6" x14ac:dyDescent="0.25">
      <c r="A52" t="s">
        <v>173</v>
      </c>
      <c r="B52" t="s">
        <v>174</v>
      </c>
      <c r="C52" t="s">
        <v>40</v>
      </c>
      <c r="D52" t="s">
        <v>104</v>
      </c>
      <c r="E52" s="8">
        <f t="shared" si="0"/>
        <v>0.10709999999999997</v>
      </c>
      <c r="F52" s="8">
        <v>0.89290000000000003</v>
      </c>
    </row>
    <row r="53" spans="1:6" x14ac:dyDescent="0.25">
      <c r="A53" t="s">
        <v>175</v>
      </c>
      <c r="B53" t="s">
        <v>176</v>
      </c>
      <c r="C53" t="s">
        <v>40</v>
      </c>
      <c r="D53" t="s">
        <v>104</v>
      </c>
      <c r="E53" s="8">
        <f t="shared" si="0"/>
        <v>3.1200000000000006E-2</v>
      </c>
      <c r="F53" s="8">
        <v>0.96879999999999999</v>
      </c>
    </row>
    <row r="54" spans="1:6" x14ac:dyDescent="0.25">
      <c r="A54" t="s">
        <v>177</v>
      </c>
      <c r="B54" t="s">
        <v>178</v>
      </c>
      <c r="C54" t="s">
        <v>100</v>
      </c>
      <c r="D54" t="s">
        <v>149</v>
      </c>
      <c r="E54" s="8">
        <f t="shared" si="0"/>
        <v>0.17500000000000004</v>
      </c>
      <c r="F54" s="8">
        <v>0.82499999999999996</v>
      </c>
    </row>
    <row r="55" spans="1:6" x14ac:dyDescent="0.25">
      <c r="A55" t="s">
        <v>179</v>
      </c>
      <c r="B55" t="s">
        <v>180</v>
      </c>
      <c r="C55" t="s">
        <v>181</v>
      </c>
      <c r="D55" t="s">
        <v>182</v>
      </c>
      <c r="E55" s="8">
        <f t="shared" si="0"/>
        <v>0.15869999999999995</v>
      </c>
      <c r="F55" s="8">
        <v>0.84130000000000005</v>
      </c>
    </row>
    <row r="56" spans="1:6" x14ac:dyDescent="0.25">
      <c r="A56" t="s">
        <v>183</v>
      </c>
      <c r="B56" t="s">
        <v>184</v>
      </c>
      <c r="C56" t="s">
        <v>51</v>
      </c>
      <c r="D56" t="s">
        <v>185</v>
      </c>
      <c r="E56" s="8">
        <f t="shared" si="0"/>
        <v>6.4500000000000002E-2</v>
      </c>
      <c r="F56" s="8">
        <v>0.9355</v>
      </c>
    </row>
    <row r="57" spans="1:6" x14ac:dyDescent="0.25">
      <c r="A57" t="s">
        <v>186</v>
      </c>
      <c r="B57" t="s">
        <v>187</v>
      </c>
      <c r="C57" t="s">
        <v>19</v>
      </c>
      <c r="D57" t="s">
        <v>188</v>
      </c>
      <c r="E57" s="8">
        <f t="shared" si="0"/>
        <v>6.4500000000000002E-2</v>
      </c>
      <c r="F57" s="8">
        <v>0.9355</v>
      </c>
    </row>
    <row r="58" spans="1:6" x14ac:dyDescent="0.25">
      <c r="A58" t="s">
        <v>189</v>
      </c>
      <c r="B58" t="s">
        <v>190</v>
      </c>
      <c r="C58" t="s">
        <v>191</v>
      </c>
      <c r="D58" t="s">
        <v>192</v>
      </c>
      <c r="E58" s="8">
        <f t="shared" si="0"/>
        <v>0.375</v>
      </c>
      <c r="F58" s="8">
        <v>0.625</v>
      </c>
    </row>
    <row r="59" spans="1:6" x14ac:dyDescent="0.25">
      <c r="A59" t="s">
        <v>193</v>
      </c>
      <c r="B59" t="s">
        <v>194</v>
      </c>
      <c r="C59" t="s">
        <v>19</v>
      </c>
      <c r="D59" t="s">
        <v>195</v>
      </c>
      <c r="E59" s="8">
        <f t="shared" si="0"/>
        <v>6.3500000000000001E-2</v>
      </c>
      <c r="F59" s="8">
        <v>0.9365</v>
      </c>
    </row>
    <row r="60" spans="1:6" x14ac:dyDescent="0.25">
      <c r="A60" t="s">
        <v>196</v>
      </c>
      <c r="B60" t="s">
        <v>197</v>
      </c>
      <c r="C60" t="s">
        <v>19</v>
      </c>
      <c r="D60" t="s">
        <v>142</v>
      </c>
      <c r="E60" s="8">
        <f t="shared" si="0"/>
        <v>9.1799999999999993E-2</v>
      </c>
      <c r="F60" s="8">
        <v>0.90820000000000001</v>
      </c>
    </row>
    <row r="61" spans="1:6" x14ac:dyDescent="0.25">
      <c r="A61" t="s">
        <v>198</v>
      </c>
      <c r="B61" t="s">
        <v>199</v>
      </c>
      <c r="C61" t="s">
        <v>19</v>
      </c>
      <c r="D61" t="s">
        <v>188</v>
      </c>
      <c r="E61" s="8">
        <f t="shared" si="0"/>
        <v>0.12309999999999999</v>
      </c>
      <c r="F61" s="8">
        <v>0.87690000000000001</v>
      </c>
    </row>
    <row r="62" spans="1:6" x14ac:dyDescent="0.25">
      <c r="A62" t="s">
        <v>200</v>
      </c>
      <c r="B62" t="s">
        <v>201</v>
      </c>
      <c r="C62" t="s">
        <v>76</v>
      </c>
      <c r="D62" t="s">
        <v>202</v>
      </c>
      <c r="E62" s="8">
        <f t="shared" si="0"/>
        <v>9.430000000000005E-2</v>
      </c>
      <c r="F62" s="8">
        <v>0.90569999999999995</v>
      </c>
    </row>
    <row r="63" spans="1:6" x14ac:dyDescent="0.25">
      <c r="A63" t="s">
        <v>203</v>
      </c>
      <c r="B63" t="s">
        <v>204</v>
      </c>
      <c r="C63" t="s">
        <v>113</v>
      </c>
      <c r="D63" t="s">
        <v>114</v>
      </c>
      <c r="E63" s="8">
        <f t="shared" si="0"/>
        <v>0.10529999999999995</v>
      </c>
      <c r="F63" s="8">
        <v>0.89470000000000005</v>
      </c>
    </row>
    <row r="64" spans="1:6" x14ac:dyDescent="0.25">
      <c r="A64" t="s">
        <v>205</v>
      </c>
      <c r="B64" t="s">
        <v>206</v>
      </c>
      <c r="C64" t="s">
        <v>55</v>
      </c>
      <c r="D64" t="s">
        <v>56</v>
      </c>
      <c r="E64" s="8">
        <f t="shared" si="0"/>
        <v>0.29630000000000001</v>
      </c>
      <c r="F64" s="8">
        <v>0.70369999999999999</v>
      </c>
    </row>
    <row r="65" spans="1:6" x14ac:dyDescent="0.25">
      <c r="A65" t="s">
        <v>207</v>
      </c>
      <c r="B65" t="s">
        <v>208</v>
      </c>
      <c r="C65" t="s">
        <v>157</v>
      </c>
      <c r="D65" t="s">
        <v>209</v>
      </c>
      <c r="E65" s="8">
        <f t="shared" si="0"/>
        <v>0.25580000000000003</v>
      </c>
      <c r="F65" s="8">
        <v>0.74419999999999997</v>
      </c>
    </row>
    <row r="66" spans="1:6" x14ac:dyDescent="0.25">
      <c r="A66" t="s">
        <v>210</v>
      </c>
      <c r="B66" t="s">
        <v>211</v>
      </c>
      <c r="C66" t="s">
        <v>19</v>
      </c>
      <c r="D66" t="s">
        <v>30</v>
      </c>
      <c r="E66" s="8">
        <f t="shared" ref="E66:E69" si="1">1-F66</f>
        <v>0.18400000000000005</v>
      </c>
      <c r="F66" s="8">
        <v>0.81599999999999995</v>
      </c>
    </row>
    <row r="67" spans="1:6" x14ac:dyDescent="0.25">
      <c r="A67" t="s">
        <v>212</v>
      </c>
      <c r="B67" t="s">
        <v>213</v>
      </c>
      <c r="C67" t="s">
        <v>23</v>
      </c>
      <c r="D67" t="s">
        <v>24</v>
      </c>
      <c r="E67" s="8">
        <f t="shared" si="1"/>
        <v>0.1351</v>
      </c>
      <c r="F67" s="8">
        <v>0.8649</v>
      </c>
    </row>
    <row r="68" spans="1:6" x14ac:dyDescent="0.25">
      <c r="A68" t="s">
        <v>214</v>
      </c>
      <c r="B68" t="s">
        <v>215</v>
      </c>
      <c r="C68" t="s">
        <v>138</v>
      </c>
      <c r="D68" t="s">
        <v>216</v>
      </c>
      <c r="E68" s="8">
        <f t="shared" si="1"/>
        <v>0.25</v>
      </c>
      <c r="F68" s="8">
        <v>0.75</v>
      </c>
    </row>
    <row r="69" spans="1:6" x14ac:dyDescent="0.25">
      <c r="A69" t="s">
        <v>217</v>
      </c>
      <c r="B69" t="s">
        <v>218</v>
      </c>
      <c r="C69" t="s">
        <v>44</v>
      </c>
      <c r="D69" t="s">
        <v>45</v>
      </c>
      <c r="E69" s="8">
        <f t="shared" si="1"/>
        <v>0.23729999999999996</v>
      </c>
      <c r="F69" s="8">
        <v>0.76270000000000004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0DAF-3131-439E-9789-A27F20063899}">
  <dimension ref="A3:C11"/>
  <sheetViews>
    <sheetView workbookViewId="0">
      <selection activeCell="C8" sqref="C8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2018-06-04T19:38:43Z</dcterms:created>
  <dcterms:modified xsi:type="dcterms:W3CDTF">2018-06-04T22:05:24Z</dcterms:modified>
</cp:coreProperties>
</file>