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1 2018\"/>
    </mc:Choice>
  </mc:AlternateContent>
  <xr:revisionPtr revIDLastSave="0" documentId="13_ncr:1_{904D8B5A-3CD6-4EEB-912D-4119D830197A}" xr6:coauthVersionLast="33" xr6:coauthVersionMax="33" xr10:uidLastSave="{00000000-0000-0000-0000-000000000000}"/>
  <bookViews>
    <workbookView xWindow="0" yWindow="0" windowWidth="20490" windowHeight="6645" xr2:uid="{0FBCEA0A-8DCC-447B-A512-CD18D8FA450E}"/>
  </bookViews>
  <sheets>
    <sheet name="ND" sheetId="2" r:id="rId1"/>
    <sheet name="Notes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2" l="1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<sst xmlns="http://schemas.openxmlformats.org/spreadsheetml/2006/main" count="297" uniqueCount="252">
  <si>
    <t xml:space="preserve">Data are for the first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</si>
  <si>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</si>
  <si>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</si>
  <si>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</si>
  <si>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</si>
  <si>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</si>
  <si>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</si>
  <si>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</si>
  <si>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</si>
  <si>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</si>
  <si>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</si>
  <si>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</si>
  <si>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</si>
  <si>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MANOR CARE HEALTH SERVICES</t>
  </si>
  <si>
    <t>355024</t>
  </si>
  <si>
    <t>Cass</t>
  </si>
  <si>
    <t>58103</t>
  </si>
  <si>
    <t>MINOT HEALTH AND REHAB, LLC</t>
  </si>
  <si>
    <t>355031</t>
  </si>
  <si>
    <t>Ward</t>
  </si>
  <si>
    <t>58701</t>
  </si>
  <si>
    <t>HEART OF AMERICA CARE CENTER</t>
  </si>
  <si>
    <t>355032</t>
  </si>
  <si>
    <t>Pierce</t>
  </si>
  <si>
    <t>58368</t>
  </si>
  <si>
    <t>ST CATHERINES LIVING CENTER</t>
  </si>
  <si>
    <t>355033</t>
  </si>
  <si>
    <t>Richland</t>
  </si>
  <si>
    <t>58075</t>
  </si>
  <si>
    <t>MARIAN MANOR HEALTHCARE CENTER</t>
  </si>
  <si>
    <t>355036</t>
  </si>
  <si>
    <t>Morton</t>
  </si>
  <si>
    <t>58631</t>
  </si>
  <si>
    <t>ST ALOISIUS MEDICAL CENTER NURSING HOME</t>
  </si>
  <si>
    <t>355037</t>
  </si>
  <si>
    <t>Wells</t>
  </si>
  <si>
    <t>58341</t>
  </si>
  <si>
    <t>ST GERARD'S COMMUNITY OF CARE</t>
  </si>
  <si>
    <t>355038</t>
  </si>
  <si>
    <t>58041</t>
  </si>
  <si>
    <t>GRIGGS COUNTY CARE CENTER</t>
  </si>
  <si>
    <t>355039</t>
  </si>
  <si>
    <t>Griggs</t>
  </si>
  <si>
    <t>58425</t>
  </si>
  <si>
    <t>LUTHER MEMORIAL HOME</t>
  </si>
  <si>
    <t>355040</t>
  </si>
  <si>
    <t>Traill</t>
  </si>
  <si>
    <t>58257</t>
  </si>
  <si>
    <t>LUTHERAN HOME OF THE GOOD SHEPHERD</t>
  </si>
  <si>
    <t>355041</t>
  </si>
  <si>
    <t>Eddy</t>
  </si>
  <si>
    <t>58356</t>
  </si>
  <si>
    <t>WESTERN HORIZONS CARE CENTER</t>
  </si>
  <si>
    <t>355042</t>
  </si>
  <si>
    <t>Adams</t>
  </si>
  <si>
    <t>58639</t>
  </si>
  <si>
    <t>MOUNTRAIL BETHEL HOME</t>
  </si>
  <si>
    <t>355044</t>
  </si>
  <si>
    <t>Mountrail</t>
  </si>
  <si>
    <t>58784</t>
  </si>
  <si>
    <t>GOLDEN ACRES MANOR</t>
  </si>
  <si>
    <t>355046</t>
  </si>
  <si>
    <t>Foster</t>
  </si>
  <si>
    <t>58421</t>
  </si>
  <si>
    <t>ROSEWOOD ON BROADWAY</t>
  </si>
  <si>
    <t>355047</t>
  </si>
  <si>
    <t>58102</t>
  </si>
  <si>
    <t>PRINCE OF PEACE CARE CENTER</t>
  </si>
  <si>
    <t>355048</t>
  </si>
  <si>
    <t>Dickey</t>
  </si>
  <si>
    <t>58436</t>
  </si>
  <si>
    <t>STRASBURG NURSING HOME</t>
  </si>
  <si>
    <t>355049</t>
  </si>
  <si>
    <t>Emmons</t>
  </si>
  <si>
    <t>58573</t>
  </si>
  <si>
    <t>MAPLE MANOR CARE CENTER</t>
  </si>
  <si>
    <t>355050</t>
  </si>
  <si>
    <t>Cavalier</t>
  </si>
  <si>
    <t>58249</t>
  </si>
  <si>
    <t>HATTON PRAIRIE VILLAGE</t>
  </si>
  <si>
    <t>355051</t>
  </si>
  <si>
    <t>58240</t>
  </si>
  <si>
    <t>NELSON COUNTY HEALTH SYSTEM CARE CENTER</t>
  </si>
  <si>
    <t>355052</t>
  </si>
  <si>
    <t>Nelson</t>
  </si>
  <si>
    <t>58254</t>
  </si>
  <si>
    <t>KNIFE RIVER CARE CENTER</t>
  </si>
  <si>
    <t>355053</t>
  </si>
  <si>
    <t>Mercer</t>
  </si>
  <si>
    <t>58523</t>
  </si>
  <si>
    <t>SOUTHWEST HEALTHCARE SERVS</t>
  </si>
  <si>
    <t>355054</t>
  </si>
  <si>
    <t>Bowman</t>
  </si>
  <si>
    <t>58623</t>
  </si>
  <si>
    <t>PEMBILIER NURSING CENTER</t>
  </si>
  <si>
    <t>355057</t>
  </si>
  <si>
    <t>Pembina</t>
  </si>
  <si>
    <t>58282</t>
  </si>
  <si>
    <t>BAPTIST HEALTH CARE CENTER</t>
  </si>
  <si>
    <t>355058</t>
  </si>
  <si>
    <t>Burleigh</t>
  </si>
  <si>
    <t>58503</t>
  </si>
  <si>
    <t>MISSOURI SLOPE LUTH CARE CTR</t>
  </si>
  <si>
    <t>355059</t>
  </si>
  <si>
    <t>58501</t>
  </si>
  <si>
    <t>ST VINCENT'S - A PROSPERA COMMUNITY</t>
  </si>
  <si>
    <t>355060</t>
  </si>
  <si>
    <t>SANFORD HILLSBORO CARE CENTER</t>
  </si>
  <si>
    <t>355061</t>
  </si>
  <si>
    <t>58045</t>
  </si>
  <si>
    <t>ST LUKES HOME</t>
  </si>
  <si>
    <t>355063</t>
  </si>
  <si>
    <t>Stark</t>
  </si>
  <si>
    <t>58601</t>
  </si>
  <si>
    <t>BENEDICTINE LIVING CENTER OF GARRISON</t>
  </si>
  <si>
    <t>355064</t>
  </si>
  <si>
    <t>McLean</t>
  </si>
  <si>
    <t>58540</t>
  </si>
  <si>
    <t>SUNSET DRIVE - A PROSPERA COMMUNITY</t>
  </si>
  <si>
    <t>355065</t>
  </si>
  <si>
    <t>58554</t>
  </si>
  <si>
    <t>WISHEK LIVING CENTER</t>
  </si>
  <si>
    <t>355066</t>
  </si>
  <si>
    <t>McIntosh</t>
  </si>
  <si>
    <t>58495</t>
  </si>
  <si>
    <t>VALLEY ELDERCARE CENTER</t>
  </si>
  <si>
    <t>355067</t>
  </si>
  <si>
    <t>Grand Forks</t>
  </si>
  <si>
    <t>58201</t>
  </si>
  <si>
    <t>EVENTIDE HEARTLAND</t>
  </si>
  <si>
    <t>355069</t>
  </si>
  <si>
    <t>Ramsey</t>
  </si>
  <si>
    <t>58301</t>
  </si>
  <si>
    <t>BETHEL LUTHERAN NURSING &amp; REHABILITATION CENTER</t>
  </si>
  <si>
    <t>355070</t>
  </si>
  <si>
    <t>Williams</t>
  </si>
  <si>
    <t>58801</t>
  </si>
  <si>
    <t>MCKENZIE COUNTY HEALTHCARE SYSTEMS LONG TERM CARE</t>
  </si>
  <si>
    <t>355072</t>
  </si>
  <si>
    <t>McKenzie</t>
  </si>
  <si>
    <t>58854</t>
  </si>
  <si>
    <t>TRINITY HOMES</t>
  </si>
  <si>
    <t>355074</t>
  </si>
  <si>
    <t>58703</t>
  </si>
  <si>
    <t>NORTHWOOD DEACONESS HEALTH CNT</t>
  </si>
  <si>
    <t>355076</t>
  </si>
  <si>
    <t>58267</t>
  </si>
  <si>
    <t>SHEYENNE CARE CENTER</t>
  </si>
  <si>
    <t>355077</t>
  </si>
  <si>
    <t>Barnes</t>
  </si>
  <si>
    <t>58072</t>
  </si>
  <si>
    <t>EVENTIDE JAMESTOWN</t>
  </si>
  <si>
    <t>355078</t>
  </si>
  <si>
    <t>Stutsman</t>
  </si>
  <si>
    <t>58401</t>
  </si>
  <si>
    <t>VILLA MARIA</t>
  </si>
  <si>
    <t>355079</t>
  </si>
  <si>
    <t>AVE MARIA VILLAGE</t>
  </si>
  <si>
    <t>355082</t>
  </si>
  <si>
    <t>LUTHERAN SUNSET HOME</t>
  </si>
  <si>
    <t>355084</t>
  </si>
  <si>
    <t>Walsh</t>
  </si>
  <si>
    <t>58237</t>
  </si>
  <si>
    <t>ELIM CARE CENTER</t>
  </si>
  <si>
    <t>355085</t>
  </si>
  <si>
    <t>58104</t>
  </si>
  <si>
    <t>BETHANY ON UNIVERSITY</t>
  </si>
  <si>
    <t>355086</t>
  </si>
  <si>
    <t>WEDGEWOOD MANOR</t>
  </si>
  <si>
    <t>355087</t>
  </si>
  <si>
    <t>58220</t>
  </si>
  <si>
    <t>GOOD SAMARITAN SOCIETY - PARK RIVER</t>
  </si>
  <si>
    <t>355089</t>
  </si>
  <si>
    <t>58270</t>
  </si>
  <si>
    <t>ST BENEDICTS HEALTH CENTER</t>
  </si>
  <si>
    <t>355090</t>
  </si>
  <si>
    <t>ASHLEY MEDICAL CENTER NURSING HOME</t>
  </si>
  <si>
    <t>355091</t>
  </si>
  <si>
    <t>58413</t>
  </si>
  <si>
    <t>HILL TOP HOME OF COMFORT INC</t>
  </si>
  <si>
    <t>355092</t>
  </si>
  <si>
    <t>Dunn</t>
  </si>
  <si>
    <t>58640</t>
  </si>
  <si>
    <t>GOOD SAMARITAN SOCIETY - BOTTINEAU</t>
  </si>
  <si>
    <t>355093</t>
  </si>
  <si>
    <t>Bottineau</t>
  </si>
  <si>
    <t>58318</t>
  </si>
  <si>
    <t>GOOD SAMARITAN SOCIETY - MOHALL</t>
  </si>
  <si>
    <t>355094</t>
  </si>
  <si>
    <t>Renville</t>
  </si>
  <si>
    <t>58761</t>
  </si>
  <si>
    <t>GOOD SAMARITAN SOCIETY - OAKES</t>
  </si>
  <si>
    <t>355095</t>
  </si>
  <si>
    <t>58474</t>
  </si>
  <si>
    <t>ANETA PARKVIEW HEALTH CTR</t>
  </si>
  <si>
    <t>355096</t>
  </si>
  <si>
    <t>58212</t>
  </si>
  <si>
    <t>GOOD SAMARITAN SOCIETY - LARIMORE</t>
  </si>
  <si>
    <t>355097</t>
  </si>
  <si>
    <t>58251</t>
  </si>
  <si>
    <t>GOOD SAMARITAN SOCIETY - MOTT</t>
  </si>
  <si>
    <t>355099</t>
  </si>
  <si>
    <t>Hettinger</t>
  </si>
  <si>
    <t>58646</t>
  </si>
  <si>
    <t>GOOD SAMARITAN SOCIETY - DEVILS LAKE</t>
  </si>
  <si>
    <t>355100</t>
  </si>
  <si>
    <t>FOUR SEASONS HEALTH CARE INC</t>
  </si>
  <si>
    <t>355103</t>
  </si>
  <si>
    <t>Sargent</t>
  </si>
  <si>
    <t>58032</t>
  </si>
  <si>
    <t>GOOD SAMARITAN SOCIETY - LAKOTA</t>
  </si>
  <si>
    <t>355104</t>
  </si>
  <si>
    <t>58344</t>
  </si>
  <si>
    <t>MILLER POINTE, A PROSPERA COMMUNITY</t>
  </si>
  <si>
    <t>355106</t>
  </si>
  <si>
    <t>ST ROSE CARE CENTER</t>
  </si>
  <si>
    <t>355107</t>
  </si>
  <si>
    <t>LaMoure</t>
  </si>
  <si>
    <t>58458</t>
  </si>
  <si>
    <t>MARYHILL MANOR</t>
  </si>
  <si>
    <t>355108</t>
  </si>
  <si>
    <t>Ransom</t>
  </si>
  <si>
    <t>58027</t>
  </si>
  <si>
    <t>SOURIS VALLEY CARE CENTER</t>
  </si>
  <si>
    <t>355109</t>
  </si>
  <si>
    <t>McHenry</t>
  </si>
  <si>
    <t>58790</t>
  </si>
  <si>
    <t>ELM CREST MANOR</t>
  </si>
  <si>
    <t>355110</t>
  </si>
  <si>
    <t>58563</t>
  </si>
  <si>
    <t>ST LUKES SUNRISE CARE CENTER</t>
  </si>
  <si>
    <t>355111</t>
  </si>
  <si>
    <t>Divide</t>
  </si>
  <si>
    <t>58730</t>
  </si>
  <si>
    <t>WOODSIDE VILLAGE</t>
  </si>
  <si>
    <t>355112</t>
  </si>
  <si>
    <t>NORTH DAKOTA VETERANS HOME</t>
  </si>
  <si>
    <t>355114</t>
  </si>
  <si>
    <t>58054</t>
  </si>
  <si>
    <t>PARKSIDE LUTHERAN HOME</t>
  </si>
  <si>
    <t>355116</t>
  </si>
  <si>
    <t>BETHANY ON 42ND</t>
  </si>
  <si>
    <t>355123</t>
  </si>
  <si>
    <t>EVENTIDE AT SHEYENNE CROSSINGS</t>
  </si>
  <si>
    <t>355124</t>
  </si>
  <si>
    <t>58078</t>
  </si>
  <si>
    <t>AUGUSTA PLACE, A PROSPERA COMMUNITY</t>
  </si>
  <si>
    <t>355125</t>
  </si>
  <si>
    <t>ST GABRIEL'S COMMUNITY</t>
  </si>
  <si>
    <t>355126</t>
  </si>
  <si>
    <t>EVENTIDE FARGO</t>
  </si>
  <si>
    <t>355127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</si>
</sst>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top" wrapText="1"/>
    </xf>
    <xf numFmtId="0" fontId="3" fillId="0" borderId="0" xfId="2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0" fontId="2" fillId="2" borderId="2" xfId="1" applyNumberFormat="1" applyFont="1" applyFill="1" applyBorder="1" applyAlignment="1">
      <alignment wrapText="1"/>
    </xf>
    <xf numFmtId="10" fontId="2" fillId="2" borderId="3" xfId="1" applyNumberFormat="1" applyFont="1" applyFill="1" applyBorder="1" applyAlignment="1">
      <alignment wrapText="1"/>
    </xf>
    <xf numFmtId="0" fontId="0" fillId="3" borderId="0" xfId="0" applyNumberFormat="1" applyFont="1" applyFill="1" applyBorder="1" applyAlignment="1" applyProtection="1"/>
    <xf numFmtId="10" fontId="0" fillId="0" borderId="0" xfId="1" applyNumberFormat="1" applyFont="1"/>
    <xf numFmtId="10" fontId="0" fillId="3" borderId="0" xfId="1" applyNumberFormat="1" applyFont="1" applyFill="1" applyBorder="1" applyAlignment="1" applyProtection="1"/>
  </cellXfs>
  <cellStyles count="3">
    <cellStyle name="Normal" xfId="0" builtinId="0"/>
    <cellStyle name="Normal 3" xfId="2" xr:uid="{C59E6768-CA6A-4CDF-A478-6ABF947A2118}"/>
    <cellStyle name="Percent" xfId="1" builtinId="5"/>
  </cellStyles>
  <dxfs count="4">
    <dxf>
      <numFmt numFmtId="14" formatCode="0.00%"/>
    </dxf>
    <dxf>
      <numFmt numFmtId="14" formatCode="0.00%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1A12B8-43E1-4007-BFB9-176B49D0DDDE}" name="Table32" displayName="Table32" ref="A1:F72" totalsRowShown="0" headerRowDxfId="3" headerRowBorderDxfId="2">
  <autoFilter ref="A1:F72" xr:uid="{AE090DA4-6E2C-4E66-BFF4-B8EE77B02A15}"/>
  <tableColumns count="6">
    <tableColumn id="1" xr3:uid="{4FB2AB20-CE1D-46D0-A62A-B1D14504FBFF}" name="Facility Name"/>
    <tableColumn id="2" xr3:uid="{C8E8AD37-8180-405F-97EF-B43174235F3B}" name="Medicare Number"/>
    <tableColumn id="3" xr3:uid="{F4706C11-D7A2-46D4-B54D-A01803458D87}" name="County"/>
    <tableColumn id="4" xr3:uid="{99534F32-A4D3-4EA1-962C-2B3E5DCC9D8D}" name="ZIP Code"/>
    <tableColumn id="5" xr3:uid="{F2BEFE99-837A-4E52-ADF1-3549E2B515AA}" name="Percent Receiving Antipsychotic Drugs" dataDxfId="1" dataCellStyle="Percent">
      <calculatedColumnFormula>1-F2</calculatedColumnFormula>
    </tableColumn>
    <tableColumn id="6" xr3:uid="{764AD11D-711A-429B-85CF-AB409C4D89CF}" name="Percent Not Receiving Antipsychotic Drugs" dataDxfId="0" dataCellStyle="Percent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70B0-2C01-46BC-8873-A9C4B4832B86}">
  <dimension ref="A1:F72"/>
  <sheetViews>
    <sheetView tabSelected="1" workbookViewId="0">
      <pane ySplit="1" topLeftCell="A2" activePane="bottomLeft" state="frozen"/>
      <selection pane="bottomLeft" sqref="A1:XFD1"/>
    </sheetView>
  </sheetViews>
  <sheetFormatPr defaultColWidth="9.140625" defaultRowHeight="15" x14ac:dyDescent="0.25"/>
  <cols>
    <col min="1" max="1" width="53.42578125" style="7" bestFit="1" customWidth="1"/>
    <col min="2" max="2" width="19.140625" style="7" customWidth="1"/>
    <col min="3" max="3" width="23.7109375" style="7" customWidth="1"/>
    <col min="4" max="4" width="10.85546875" style="7" customWidth="1"/>
    <col min="5" max="5" width="18.85546875" style="9" customWidth="1"/>
    <col min="6" max="6" width="19" style="9" customWidth="1"/>
    <col min="7" max="16384" width="9.140625" style="7"/>
  </cols>
  <sheetData>
    <row r="1" spans="1:6" ht="45" x14ac:dyDescent="0.25">
      <c r="A1" s="3" t="s">
        <v>7</v>
      </c>
      <c r="B1" s="4" t="s">
        <v>8</v>
      </c>
      <c r="C1" s="4" t="s">
        <v>9</v>
      </c>
      <c r="D1" s="4" t="s">
        <v>10</v>
      </c>
      <c r="E1" s="5" t="s">
        <v>11</v>
      </c>
      <c r="F1" s="6" t="s">
        <v>12</v>
      </c>
    </row>
    <row r="2" spans="1:6" x14ac:dyDescent="0.25">
      <c r="A2" t="s">
        <v>13</v>
      </c>
      <c r="B2" t="s">
        <v>14</v>
      </c>
      <c r="C2" t="s">
        <v>15</v>
      </c>
      <c r="D2" t="s">
        <v>16</v>
      </c>
      <c r="E2" s="8">
        <f t="shared" ref="E2:E65" si="0">1-F2</f>
        <v>9.330000000000005E-2</v>
      </c>
      <c r="F2" s="8">
        <v>0.90669999999999995</v>
      </c>
    </row>
    <row r="3" spans="1:6" x14ac:dyDescent="0.25">
      <c r="A3" t="s">
        <v>17</v>
      </c>
      <c r="B3" t="s">
        <v>18</v>
      </c>
      <c r="C3" t="s">
        <v>19</v>
      </c>
      <c r="D3" t="s">
        <v>20</v>
      </c>
      <c r="E3" s="8">
        <f t="shared" si="0"/>
        <v>0.13700000000000001</v>
      </c>
      <c r="F3" s="8">
        <v>0.86299999999999999</v>
      </c>
    </row>
    <row r="4" spans="1:6" x14ac:dyDescent="0.25">
      <c r="A4" t="s">
        <v>21</v>
      </c>
      <c r="B4" t="s">
        <v>22</v>
      </c>
      <c r="C4" t="s">
        <v>23</v>
      </c>
      <c r="D4" t="s">
        <v>24</v>
      </c>
      <c r="E4" s="8">
        <f t="shared" si="0"/>
        <v>0.27080000000000004</v>
      </c>
      <c r="F4" s="8">
        <v>0.72919999999999996</v>
      </c>
    </row>
    <row r="5" spans="1:6" x14ac:dyDescent="0.25">
      <c r="A5" t="s">
        <v>25</v>
      </c>
      <c r="B5" t="s">
        <v>26</v>
      </c>
      <c r="C5" t="s">
        <v>27</v>
      </c>
      <c r="D5" t="s">
        <v>28</v>
      </c>
      <c r="E5" s="8">
        <f t="shared" si="0"/>
        <v>0.1875</v>
      </c>
      <c r="F5" s="8">
        <v>0.8125</v>
      </c>
    </row>
    <row r="6" spans="1:6" x14ac:dyDescent="0.25">
      <c r="A6" t="s">
        <v>29</v>
      </c>
      <c r="B6" t="s">
        <v>30</v>
      </c>
      <c r="C6" t="s">
        <v>31</v>
      </c>
      <c r="D6" t="s">
        <v>32</v>
      </c>
      <c r="E6" s="8">
        <f t="shared" si="0"/>
        <v>0.2097</v>
      </c>
      <c r="F6" s="8">
        <v>0.7903</v>
      </c>
    </row>
    <row r="7" spans="1:6" x14ac:dyDescent="0.25">
      <c r="A7" t="s">
        <v>33</v>
      </c>
      <c r="B7" t="s">
        <v>34</v>
      </c>
      <c r="C7" t="s">
        <v>35</v>
      </c>
      <c r="D7" t="s">
        <v>36</v>
      </c>
      <c r="E7" s="8">
        <f t="shared" si="0"/>
        <v>0.17569999999999997</v>
      </c>
      <c r="F7" s="8">
        <v>0.82430000000000003</v>
      </c>
    </row>
    <row r="8" spans="1:6" x14ac:dyDescent="0.25">
      <c r="A8" t="s">
        <v>37</v>
      </c>
      <c r="B8" t="s">
        <v>38</v>
      </c>
      <c r="C8" t="s">
        <v>27</v>
      </c>
      <c r="D8" t="s">
        <v>39</v>
      </c>
      <c r="E8" s="8">
        <f t="shared" si="0"/>
        <v>0.17649999999999999</v>
      </c>
      <c r="F8" s="8">
        <v>0.82350000000000001</v>
      </c>
    </row>
    <row r="9" spans="1:6" x14ac:dyDescent="0.25">
      <c r="A9" t="s">
        <v>40</v>
      </c>
      <c r="B9" t="s">
        <v>41</v>
      </c>
      <c r="C9" t="s">
        <v>42</v>
      </c>
      <c r="D9" t="s">
        <v>43</v>
      </c>
      <c r="E9" s="8">
        <f t="shared" si="0"/>
        <v>0.17500000000000004</v>
      </c>
      <c r="F9" s="8">
        <v>0.82499999999999996</v>
      </c>
    </row>
    <row r="10" spans="1:6" x14ac:dyDescent="0.25">
      <c r="A10" t="s">
        <v>44</v>
      </c>
      <c r="B10" t="s">
        <v>45</v>
      </c>
      <c r="C10" t="s">
        <v>46</v>
      </c>
      <c r="D10" t="s">
        <v>47</v>
      </c>
      <c r="E10" s="8">
        <f t="shared" si="0"/>
        <v>0.12629999999999997</v>
      </c>
      <c r="F10" s="8">
        <v>0.87370000000000003</v>
      </c>
    </row>
    <row r="11" spans="1:6" x14ac:dyDescent="0.25">
      <c r="A11" t="s">
        <v>48</v>
      </c>
      <c r="B11" t="s">
        <v>49</v>
      </c>
      <c r="C11" t="s">
        <v>50</v>
      </c>
      <c r="D11" t="s">
        <v>51</v>
      </c>
      <c r="E11" s="8">
        <f t="shared" si="0"/>
        <v>0.16420000000000001</v>
      </c>
      <c r="F11" s="8">
        <v>0.83579999999999999</v>
      </c>
    </row>
    <row r="12" spans="1:6" x14ac:dyDescent="0.25">
      <c r="A12" t="s">
        <v>52</v>
      </c>
      <c r="B12" t="s">
        <v>53</v>
      </c>
      <c r="C12" t="s">
        <v>54</v>
      </c>
      <c r="D12" t="s">
        <v>55</v>
      </c>
      <c r="E12" s="8">
        <f t="shared" si="0"/>
        <v>0.18920000000000003</v>
      </c>
      <c r="F12" s="8">
        <v>0.81079999999999997</v>
      </c>
    </row>
    <row r="13" spans="1:6" x14ac:dyDescent="0.25">
      <c r="A13" t="s">
        <v>56</v>
      </c>
      <c r="B13" t="s">
        <v>57</v>
      </c>
      <c r="C13" t="s">
        <v>58</v>
      </c>
      <c r="D13" t="s">
        <v>59</v>
      </c>
      <c r="E13" s="8">
        <f t="shared" si="0"/>
        <v>6.6699999999999982E-2</v>
      </c>
      <c r="F13" s="8">
        <v>0.93330000000000002</v>
      </c>
    </row>
    <row r="14" spans="1:6" x14ac:dyDescent="0.25">
      <c r="A14" t="s">
        <v>60</v>
      </c>
      <c r="B14" t="s">
        <v>61</v>
      </c>
      <c r="C14" t="s">
        <v>62</v>
      </c>
      <c r="D14" t="s">
        <v>63</v>
      </c>
      <c r="E14" s="8">
        <f t="shared" si="0"/>
        <v>0.2419</v>
      </c>
      <c r="F14" s="8">
        <v>0.7581</v>
      </c>
    </row>
    <row r="15" spans="1:6" x14ac:dyDescent="0.25">
      <c r="A15" t="s">
        <v>64</v>
      </c>
      <c r="B15" t="s">
        <v>65</v>
      </c>
      <c r="C15" t="s">
        <v>15</v>
      </c>
      <c r="D15" t="s">
        <v>66</v>
      </c>
      <c r="E15" s="8">
        <f t="shared" si="0"/>
        <v>0.20169999999999999</v>
      </c>
      <c r="F15" s="8">
        <v>0.79830000000000001</v>
      </c>
    </row>
    <row r="16" spans="1:6" x14ac:dyDescent="0.25">
      <c r="A16" t="s">
        <v>67</v>
      </c>
      <c r="B16" t="s">
        <v>68</v>
      </c>
      <c r="C16" t="s">
        <v>69</v>
      </c>
      <c r="D16" t="s">
        <v>70</v>
      </c>
      <c r="E16" s="8">
        <f t="shared" si="0"/>
        <v>0.54170000000000007</v>
      </c>
      <c r="F16" s="8">
        <v>0.45829999999999999</v>
      </c>
    </row>
    <row r="17" spans="1:6" x14ac:dyDescent="0.25">
      <c r="A17" t="s">
        <v>71</v>
      </c>
      <c r="B17" t="s">
        <v>72</v>
      </c>
      <c r="C17" t="s">
        <v>73</v>
      </c>
      <c r="D17" t="s">
        <v>74</v>
      </c>
      <c r="E17" s="8">
        <f t="shared" si="0"/>
        <v>0.11109999999999998</v>
      </c>
      <c r="F17" s="8">
        <v>0.88890000000000002</v>
      </c>
    </row>
    <row r="18" spans="1:6" x14ac:dyDescent="0.25">
      <c r="A18" t="s">
        <v>75</v>
      </c>
      <c r="B18" t="s">
        <v>76</v>
      </c>
      <c r="C18" t="s">
        <v>77</v>
      </c>
      <c r="D18" t="s">
        <v>78</v>
      </c>
      <c r="E18" s="8">
        <f t="shared" si="0"/>
        <v>7.5500000000000012E-2</v>
      </c>
      <c r="F18" s="8">
        <v>0.92449999999999999</v>
      </c>
    </row>
    <row r="19" spans="1:6" x14ac:dyDescent="0.25">
      <c r="A19" t="s">
        <v>79</v>
      </c>
      <c r="B19" t="s">
        <v>80</v>
      </c>
      <c r="C19" t="s">
        <v>46</v>
      </c>
      <c r="D19" t="s">
        <v>81</v>
      </c>
      <c r="E19" s="8">
        <f t="shared" si="0"/>
        <v>0.13890000000000002</v>
      </c>
      <c r="F19" s="8">
        <v>0.86109999999999998</v>
      </c>
    </row>
    <row r="20" spans="1:6" x14ac:dyDescent="0.25">
      <c r="A20" t="s">
        <v>82</v>
      </c>
      <c r="B20" t="s">
        <v>83</v>
      </c>
      <c r="C20" t="s">
        <v>84</v>
      </c>
      <c r="D20" t="s">
        <v>85</v>
      </c>
      <c r="E20" s="8">
        <f t="shared" si="0"/>
        <v>5.710000000000004E-2</v>
      </c>
      <c r="F20" s="8">
        <v>0.94289999999999996</v>
      </c>
    </row>
    <row r="21" spans="1:6" x14ac:dyDescent="0.25">
      <c r="A21" t="s">
        <v>86</v>
      </c>
      <c r="B21" t="s">
        <v>87</v>
      </c>
      <c r="C21" t="s">
        <v>88</v>
      </c>
      <c r="D21" t="s">
        <v>89</v>
      </c>
      <c r="E21" s="8">
        <f t="shared" si="0"/>
        <v>8.7500000000000022E-2</v>
      </c>
      <c r="F21" s="8">
        <v>0.91249999999999998</v>
      </c>
    </row>
    <row r="22" spans="1:6" x14ac:dyDescent="0.25">
      <c r="A22" t="s">
        <v>90</v>
      </c>
      <c r="B22" t="s">
        <v>91</v>
      </c>
      <c r="C22" t="s">
        <v>92</v>
      </c>
      <c r="D22" t="s">
        <v>93</v>
      </c>
      <c r="E22" s="8">
        <f t="shared" si="0"/>
        <v>0.29410000000000003</v>
      </c>
      <c r="F22" s="8">
        <v>0.70589999999999997</v>
      </c>
    </row>
    <row r="23" spans="1:6" x14ac:dyDescent="0.25">
      <c r="A23" t="s">
        <v>94</v>
      </c>
      <c r="B23" t="s">
        <v>95</v>
      </c>
      <c r="C23" t="s">
        <v>96</v>
      </c>
      <c r="D23" t="s">
        <v>97</v>
      </c>
      <c r="E23" s="8">
        <f t="shared" si="0"/>
        <v>0.23529999999999995</v>
      </c>
      <c r="F23" s="8">
        <v>0.76470000000000005</v>
      </c>
    </row>
    <row r="24" spans="1:6" x14ac:dyDescent="0.25">
      <c r="A24" t="s">
        <v>98</v>
      </c>
      <c r="B24" t="s">
        <v>99</v>
      </c>
      <c r="C24" t="s">
        <v>100</v>
      </c>
      <c r="D24" t="s">
        <v>101</v>
      </c>
      <c r="E24" s="8">
        <f t="shared" si="0"/>
        <v>0.15329999999999999</v>
      </c>
      <c r="F24" s="8">
        <v>0.84670000000000001</v>
      </c>
    </row>
    <row r="25" spans="1:6" x14ac:dyDescent="0.25">
      <c r="A25" t="s">
        <v>102</v>
      </c>
      <c r="B25" t="s">
        <v>103</v>
      </c>
      <c r="C25" t="s">
        <v>100</v>
      </c>
      <c r="D25" t="s">
        <v>104</v>
      </c>
      <c r="E25" s="8">
        <f t="shared" si="0"/>
        <v>0.17920000000000003</v>
      </c>
      <c r="F25" s="8">
        <v>0.82079999999999997</v>
      </c>
    </row>
    <row r="26" spans="1:6" x14ac:dyDescent="0.25">
      <c r="A26" t="s">
        <v>105</v>
      </c>
      <c r="B26" t="s">
        <v>106</v>
      </c>
      <c r="C26" t="s">
        <v>100</v>
      </c>
      <c r="D26" t="s">
        <v>104</v>
      </c>
      <c r="E26" s="8">
        <f t="shared" si="0"/>
        <v>0.10099999999999998</v>
      </c>
      <c r="F26" s="8">
        <v>0.89900000000000002</v>
      </c>
    </row>
    <row r="27" spans="1:6" x14ac:dyDescent="0.25">
      <c r="A27" t="s">
        <v>107</v>
      </c>
      <c r="B27" t="s">
        <v>108</v>
      </c>
      <c r="C27" t="s">
        <v>46</v>
      </c>
      <c r="D27" t="s">
        <v>109</v>
      </c>
      <c r="E27" s="8">
        <f t="shared" si="0"/>
        <v>0.34370000000000001</v>
      </c>
      <c r="F27" s="8">
        <v>0.65629999999999999</v>
      </c>
    </row>
    <row r="28" spans="1:6" x14ac:dyDescent="0.25">
      <c r="A28" t="s">
        <v>110</v>
      </c>
      <c r="B28" t="s">
        <v>111</v>
      </c>
      <c r="C28" t="s">
        <v>112</v>
      </c>
      <c r="D28" t="s">
        <v>113</v>
      </c>
      <c r="E28" s="8">
        <f t="shared" si="0"/>
        <v>0.22219999999999995</v>
      </c>
      <c r="F28" s="8">
        <v>0.77780000000000005</v>
      </c>
    </row>
    <row r="29" spans="1:6" x14ac:dyDescent="0.25">
      <c r="A29" t="s">
        <v>114</v>
      </c>
      <c r="B29" t="s">
        <v>115</v>
      </c>
      <c r="C29" t="s">
        <v>116</v>
      </c>
      <c r="D29" t="s">
        <v>117</v>
      </c>
      <c r="E29" s="8">
        <f t="shared" si="0"/>
        <v>0.32609999999999995</v>
      </c>
      <c r="F29" s="8">
        <v>0.67390000000000005</v>
      </c>
    </row>
    <row r="30" spans="1:6" x14ac:dyDescent="0.25">
      <c r="A30" t="s">
        <v>118</v>
      </c>
      <c r="B30" t="s">
        <v>119</v>
      </c>
      <c r="C30" t="s">
        <v>31</v>
      </c>
      <c r="D30" t="s">
        <v>120</v>
      </c>
      <c r="E30" s="8">
        <f t="shared" si="0"/>
        <v>0.21009999999999995</v>
      </c>
      <c r="F30" s="8">
        <v>0.78990000000000005</v>
      </c>
    </row>
    <row r="31" spans="1:6" x14ac:dyDescent="0.25">
      <c r="A31" t="s">
        <v>121</v>
      </c>
      <c r="B31" t="s">
        <v>122</v>
      </c>
      <c r="C31" t="s">
        <v>123</v>
      </c>
      <c r="D31" t="s">
        <v>124</v>
      </c>
      <c r="E31" s="8">
        <f t="shared" si="0"/>
        <v>8.9300000000000046E-2</v>
      </c>
      <c r="F31" s="8">
        <v>0.91069999999999995</v>
      </c>
    </row>
    <row r="32" spans="1:6" x14ac:dyDescent="0.25">
      <c r="A32" t="s">
        <v>125</v>
      </c>
      <c r="B32" t="s">
        <v>126</v>
      </c>
      <c r="C32" t="s">
        <v>127</v>
      </c>
      <c r="D32" t="s">
        <v>128</v>
      </c>
      <c r="E32" s="8">
        <f t="shared" si="0"/>
        <v>0.1361</v>
      </c>
      <c r="F32" s="8">
        <v>0.8639</v>
      </c>
    </row>
    <row r="33" spans="1:6" x14ac:dyDescent="0.25">
      <c r="A33" t="s">
        <v>129</v>
      </c>
      <c r="B33" t="s">
        <v>130</v>
      </c>
      <c r="C33" t="s">
        <v>131</v>
      </c>
      <c r="D33" t="s">
        <v>132</v>
      </c>
      <c r="E33" s="8">
        <f t="shared" si="0"/>
        <v>0.13890000000000002</v>
      </c>
      <c r="F33" s="8">
        <v>0.86109999999999998</v>
      </c>
    </row>
    <row r="34" spans="1:6" x14ac:dyDescent="0.25">
      <c r="A34" t="s">
        <v>133</v>
      </c>
      <c r="B34" t="s">
        <v>134</v>
      </c>
      <c r="C34" t="s">
        <v>135</v>
      </c>
      <c r="D34" t="s">
        <v>136</v>
      </c>
      <c r="E34" s="8">
        <f t="shared" si="0"/>
        <v>0.24390000000000001</v>
      </c>
      <c r="F34" s="8">
        <v>0.75609999999999999</v>
      </c>
    </row>
    <row r="35" spans="1:6" x14ac:dyDescent="0.25">
      <c r="A35" t="s">
        <v>137</v>
      </c>
      <c r="B35" t="s">
        <v>138</v>
      </c>
      <c r="C35" t="s">
        <v>139</v>
      </c>
      <c r="D35" t="s">
        <v>140</v>
      </c>
      <c r="E35" s="8">
        <f t="shared" si="0"/>
        <v>0.11109999999999998</v>
      </c>
      <c r="F35" s="8">
        <v>0.88890000000000002</v>
      </c>
    </row>
    <row r="36" spans="1:6" x14ac:dyDescent="0.25">
      <c r="A36" t="s">
        <v>141</v>
      </c>
      <c r="B36" t="s">
        <v>142</v>
      </c>
      <c r="C36" t="s">
        <v>19</v>
      </c>
      <c r="D36" t="s">
        <v>143</v>
      </c>
      <c r="E36" s="8">
        <f t="shared" si="0"/>
        <v>0.15959999999999996</v>
      </c>
      <c r="F36" s="8">
        <v>0.84040000000000004</v>
      </c>
    </row>
    <row r="37" spans="1:6" x14ac:dyDescent="0.25">
      <c r="A37" t="s">
        <v>144</v>
      </c>
      <c r="B37" t="s">
        <v>145</v>
      </c>
      <c r="C37" t="s">
        <v>127</v>
      </c>
      <c r="D37" t="s">
        <v>146</v>
      </c>
      <c r="E37" s="8">
        <f t="shared" si="0"/>
        <v>0.22219999999999995</v>
      </c>
      <c r="F37" s="8">
        <v>0.77780000000000005</v>
      </c>
    </row>
    <row r="38" spans="1:6" x14ac:dyDescent="0.25">
      <c r="A38" t="s">
        <v>147</v>
      </c>
      <c r="B38" t="s">
        <v>148</v>
      </c>
      <c r="C38" t="s">
        <v>149</v>
      </c>
      <c r="D38" t="s">
        <v>150</v>
      </c>
      <c r="E38" s="8">
        <f t="shared" si="0"/>
        <v>0.41510000000000002</v>
      </c>
      <c r="F38" s="8">
        <v>0.58489999999999998</v>
      </c>
    </row>
    <row r="39" spans="1:6" x14ac:dyDescent="0.25">
      <c r="A39" t="s">
        <v>151</v>
      </c>
      <c r="B39" t="s">
        <v>152</v>
      </c>
      <c r="C39" t="s">
        <v>153</v>
      </c>
      <c r="D39" t="s">
        <v>154</v>
      </c>
      <c r="E39" s="8">
        <f t="shared" si="0"/>
        <v>0.10309999999999997</v>
      </c>
      <c r="F39" s="8">
        <v>0.89690000000000003</v>
      </c>
    </row>
    <row r="40" spans="1:6" x14ac:dyDescent="0.25">
      <c r="A40" t="s">
        <v>155</v>
      </c>
      <c r="B40" t="s">
        <v>156</v>
      </c>
      <c r="C40" t="s">
        <v>15</v>
      </c>
      <c r="D40" t="s">
        <v>16</v>
      </c>
      <c r="E40" s="8">
        <f t="shared" si="0"/>
        <v>0.22060000000000002</v>
      </c>
      <c r="F40" s="8">
        <v>0.77939999999999998</v>
      </c>
    </row>
    <row r="41" spans="1:6" x14ac:dyDescent="0.25">
      <c r="A41" t="s">
        <v>157</v>
      </c>
      <c r="B41" t="s">
        <v>158</v>
      </c>
      <c r="C41" t="s">
        <v>153</v>
      </c>
      <c r="D41" t="s">
        <v>154</v>
      </c>
      <c r="E41" s="8">
        <f t="shared" si="0"/>
        <v>0.1895</v>
      </c>
      <c r="F41" s="8">
        <v>0.8105</v>
      </c>
    </row>
    <row r="42" spans="1:6" x14ac:dyDescent="0.25">
      <c r="A42" t="s">
        <v>159</v>
      </c>
      <c r="B42" t="s">
        <v>160</v>
      </c>
      <c r="C42" t="s">
        <v>161</v>
      </c>
      <c r="D42" t="s">
        <v>162</v>
      </c>
      <c r="E42" s="8">
        <f t="shared" si="0"/>
        <v>0.24139999999999995</v>
      </c>
      <c r="F42" s="8">
        <v>0.75860000000000005</v>
      </c>
    </row>
    <row r="43" spans="1:6" x14ac:dyDescent="0.25">
      <c r="A43" t="s">
        <v>163</v>
      </c>
      <c r="B43" t="s">
        <v>164</v>
      </c>
      <c r="C43" t="s">
        <v>15</v>
      </c>
      <c r="D43" t="s">
        <v>165</v>
      </c>
      <c r="E43" s="8">
        <f t="shared" si="0"/>
        <v>0.25</v>
      </c>
      <c r="F43" s="8">
        <v>0.75</v>
      </c>
    </row>
    <row r="44" spans="1:6" x14ac:dyDescent="0.25">
      <c r="A44" t="s">
        <v>166</v>
      </c>
      <c r="B44" t="s">
        <v>167</v>
      </c>
      <c r="C44" t="s">
        <v>15</v>
      </c>
      <c r="D44" t="s">
        <v>16</v>
      </c>
      <c r="E44" s="8">
        <f t="shared" si="0"/>
        <v>0.15759999999999996</v>
      </c>
      <c r="F44" s="8">
        <v>0.84240000000000004</v>
      </c>
    </row>
    <row r="45" spans="1:6" x14ac:dyDescent="0.25">
      <c r="A45" t="s">
        <v>168</v>
      </c>
      <c r="B45" t="s">
        <v>169</v>
      </c>
      <c r="C45" t="s">
        <v>96</v>
      </c>
      <c r="D45" t="s">
        <v>170</v>
      </c>
      <c r="E45" s="8">
        <f t="shared" si="0"/>
        <v>0.15000000000000002</v>
      </c>
      <c r="F45" s="8">
        <v>0.85</v>
      </c>
    </row>
    <row r="46" spans="1:6" x14ac:dyDescent="0.25">
      <c r="A46" t="s">
        <v>171</v>
      </c>
      <c r="B46" t="s">
        <v>172</v>
      </c>
      <c r="C46" t="s">
        <v>161</v>
      </c>
      <c r="D46" t="s">
        <v>173</v>
      </c>
      <c r="E46" s="8">
        <f t="shared" si="0"/>
        <v>8.8899999999999979E-2</v>
      </c>
      <c r="F46" s="8">
        <v>0.91110000000000002</v>
      </c>
    </row>
    <row r="47" spans="1:6" x14ac:dyDescent="0.25">
      <c r="A47" t="s">
        <v>174</v>
      </c>
      <c r="B47" t="s">
        <v>175</v>
      </c>
      <c r="C47" t="s">
        <v>112</v>
      </c>
      <c r="D47" t="s">
        <v>113</v>
      </c>
      <c r="E47" s="8">
        <f t="shared" si="0"/>
        <v>7.7600000000000002E-2</v>
      </c>
      <c r="F47" s="8">
        <v>0.9224</v>
      </c>
    </row>
    <row r="48" spans="1:6" x14ac:dyDescent="0.25">
      <c r="A48" t="s">
        <v>176</v>
      </c>
      <c r="B48" t="s">
        <v>177</v>
      </c>
      <c r="C48" t="s">
        <v>123</v>
      </c>
      <c r="D48" t="s">
        <v>178</v>
      </c>
      <c r="E48" s="8">
        <f t="shared" si="0"/>
        <v>0.3548</v>
      </c>
      <c r="F48" s="8">
        <v>0.6452</v>
      </c>
    </row>
    <row r="49" spans="1:6" x14ac:dyDescent="0.25">
      <c r="A49" t="s">
        <v>179</v>
      </c>
      <c r="B49" t="s">
        <v>180</v>
      </c>
      <c r="C49" t="s">
        <v>181</v>
      </c>
      <c r="D49" t="s">
        <v>182</v>
      </c>
      <c r="E49" s="8">
        <f t="shared" si="0"/>
        <v>0.34619999999999995</v>
      </c>
      <c r="F49" s="8">
        <v>0.65380000000000005</v>
      </c>
    </row>
    <row r="50" spans="1:6" x14ac:dyDescent="0.25">
      <c r="A50" t="s">
        <v>183</v>
      </c>
      <c r="B50" t="s">
        <v>184</v>
      </c>
      <c r="C50" t="s">
        <v>185</v>
      </c>
      <c r="D50" t="s">
        <v>186</v>
      </c>
      <c r="E50" s="8">
        <f t="shared" si="0"/>
        <v>0.25490000000000002</v>
      </c>
      <c r="F50" s="8">
        <v>0.74509999999999998</v>
      </c>
    </row>
    <row r="51" spans="1:6" x14ac:dyDescent="0.25">
      <c r="A51" t="s">
        <v>187</v>
      </c>
      <c r="B51" t="s">
        <v>188</v>
      </c>
      <c r="C51" t="s">
        <v>189</v>
      </c>
      <c r="D51" t="s">
        <v>190</v>
      </c>
      <c r="E51" s="8">
        <f t="shared" si="0"/>
        <v>0.14580000000000004</v>
      </c>
      <c r="F51" s="8">
        <v>0.85419999999999996</v>
      </c>
    </row>
    <row r="52" spans="1:6" x14ac:dyDescent="0.25">
      <c r="A52" t="s">
        <v>191</v>
      </c>
      <c r="B52" t="s">
        <v>192</v>
      </c>
      <c r="C52" t="s">
        <v>69</v>
      </c>
      <c r="D52" t="s">
        <v>193</v>
      </c>
      <c r="E52" s="8">
        <f t="shared" si="0"/>
        <v>0.31999999999999995</v>
      </c>
      <c r="F52" s="8">
        <v>0.68</v>
      </c>
    </row>
    <row r="53" spans="1:6" x14ac:dyDescent="0.25">
      <c r="A53" t="s">
        <v>194</v>
      </c>
      <c r="B53" t="s">
        <v>195</v>
      </c>
      <c r="C53" t="s">
        <v>84</v>
      </c>
      <c r="D53" t="s">
        <v>196</v>
      </c>
      <c r="E53" s="8">
        <f t="shared" si="0"/>
        <v>0.4</v>
      </c>
      <c r="F53" s="8">
        <v>0.6</v>
      </c>
    </row>
    <row r="54" spans="1:6" x14ac:dyDescent="0.25">
      <c r="A54" t="s">
        <v>197</v>
      </c>
      <c r="B54" t="s">
        <v>198</v>
      </c>
      <c r="C54" t="s">
        <v>127</v>
      </c>
      <c r="D54" t="s">
        <v>199</v>
      </c>
      <c r="E54" s="8">
        <f t="shared" si="0"/>
        <v>9.9999999999999978E-2</v>
      </c>
      <c r="F54" s="8">
        <v>0.9</v>
      </c>
    </row>
    <row r="55" spans="1:6" x14ac:dyDescent="0.25">
      <c r="A55" t="s">
        <v>200</v>
      </c>
      <c r="B55" t="s">
        <v>201</v>
      </c>
      <c r="C55" t="s">
        <v>202</v>
      </c>
      <c r="D55" t="s">
        <v>203</v>
      </c>
      <c r="E55" s="8">
        <f t="shared" si="0"/>
        <v>0.24239999999999995</v>
      </c>
      <c r="F55" s="8">
        <v>0.75760000000000005</v>
      </c>
    </row>
    <row r="56" spans="1:6" x14ac:dyDescent="0.25">
      <c r="A56" t="s">
        <v>204</v>
      </c>
      <c r="B56" t="s">
        <v>205</v>
      </c>
      <c r="C56" t="s">
        <v>131</v>
      </c>
      <c r="D56" t="s">
        <v>132</v>
      </c>
      <c r="E56" s="8">
        <f t="shared" si="0"/>
        <v>0.22729999999999995</v>
      </c>
      <c r="F56" s="8">
        <v>0.77270000000000005</v>
      </c>
    </row>
    <row r="57" spans="1:6" x14ac:dyDescent="0.25">
      <c r="A57" t="s">
        <v>206</v>
      </c>
      <c r="B57" t="s">
        <v>207</v>
      </c>
      <c r="C57" t="s">
        <v>208</v>
      </c>
      <c r="D57" t="s">
        <v>209</v>
      </c>
      <c r="E57" s="8">
        <f t="shared" si="0"/>
        <v>0.46870000000000001</v>
      </c>
      <c r="F57" s="8">
        <v>0.53129999999999999</v>
      </c>
    </row>
    <row r="58" spans="1:6" x14ac:dyDescent="0.25">
      <c r="A58" t="s">
        <v>210</v>
      </c>
      <c r="B58" t="s">
        <v>211</v>
      </c>
      <c r="C58" t="s">
        <v>84</v>
      </c>
      <c r="D58" t="s">
        <v>212</v>
      </c>
      <c r="E58" s="8">
        <f t="shared" si="0"/>
        <v>0.29410000000000003</v>
      </c>
      <c r="F58" s="8">
        <v>0.70589999999999997</v>
      </c>
    </row>
    <row r="59" spans="1:6" x14ac:dyDescent="0.25">
      <c r="A59" t="s">
        <v>213</v>
      </c>
      <c r="B59" t="s">
        <v>214</v>
      </c>
      <c r="C59" t="s">
        <v>31</v>
      </c>
      <c r="D59" t="s">
        <v>120</v>
      </c>
      <c r="E59" s="8">
        <f t="shared" si="0"/>
        <v>0.16820000000000002</v>
      </c>
      <c r="F59" s="8">
        <v>0.83179999999999998</v>
      </c>
    </row>
    <row r="60" spans="1:6" x14ac:dyDescent="0.25">
      <c r="A60" t="s">
        <v>215</v>
      </c>
      <c r="B60" t="s">
        <v>216</v>
      </c>
      <c r="C60" t="s">
        <v>217</v>
      </c>
      <c r="D60" t="s">
        <v>218</v>
      </c>
      <c r="E60" s="8">
        <f t="shared" si="0"/>
        <v>0.41459999999999997</v>
      </c>
      <c r="F60" s="8">
        <v>0.58540000000000003</v>
      </c>
    </row>
    <row r="61" spans="1:6" x14ac:dyDescent="0.25">
      <c r="A61" t="s">
        <v>219</v>
      </c>
      <c r="B61" t="s">
        <v>220</v>
      </c>
      <c r="C61" t="s">
        <v>221</v>
      </c>
      <c r="D61" t="s">
        <v>222</v>
      </c>
      <c r="E61" s="8">
        <f t="shared" si="0"/>
        <v>0.19999999999999996</v>
      </c>
      <c r="F61" s="8">
        <v>0.8</v>
      </c>
    </row>
    <row r="62" spans="1:6" x14ac:dyDescent="0.25">
      <c r="A62" t="s">
        <v>223</v>
      </c>
      <c r="B62" t="s">
        <v>224</v>
      </c>
      <c r="C62" t="s">
        <v>225</v>
      </c>
      <c r="D62" t="s">
        <v>226</v>
      </c>
      <c r="E62" s="8">
        <f t="shared" si="0"/>
        <v>0.21619999999999995</v>
      </c>
      <c r="F62" s="8">
        <v>0.78380000000000005</v>
      </c>
    </row>
    <row r="63" spans="1:6" x14ac:dyDescent="0.25">
      <c r="A63" t="s">
        <v>227</v>
      </c>
      <c r="B63" t="s">
        <v>228</v>
      </c>
      <c r="C63" t="s">
        <v>31</v>
      </c>
      <c r="D63" t="s">
        <v>229</v>
      </c>
      <c r="E63" s="8">
        <f t="shared" si="0"/>
        <v>9.6799999999999997E-2</v>
      </c>
      <c r="F63" s="8">
        <v>0.9032</v>
      </c>
    </row>
    <row r="64" spans="1:6" x14ac:dyDescent="0.25">
      <c r="A64" t="s">
        <v>230</v>
      </c>
      <c r="B64" t="s">
        <v>231</v>
      </c>
      <c r="C64" t="s">
        <v>232</v>
      </c>
      <c r="D64" t="s">
        <v>233</v>
      </c>
      <c r="E64" s="8">
        <f t="shared" si="0"/>
        <v>0.14290000000000003</v>
      </c>
      <c r="F64" s="8">
        <v>0.85709999999999997</v>
      </c>
    </row>
    <row r="65" spans="1:6" x14ac:dyDescent="0.25">
      <c r="A65" t="s">
        <v>234</v>
      </c>
      <c r="B65" t="s">
        <v>235</v>
      </c>
      <c r="C65" t="s">
        <v>127</v>
      </c>
      <c r="D65" t="s">
        <v>128</v>
      </c>
      <c r="E65" s="8">
        <f t="shared" si="0"/>
        <v>0.17269999999999996</v>
      </c>
      <c r="F65" s="8">
        <v>0.82730000000000004</v>
      </c>
    </row>
    <row r="66" spans="1:6" x14ac:dyDescent="0.25">
      <c r="A66" t="s">
        <v>236</v>
      </c>
      <c r="B66" t="s">
        <v>237</v>
      </c>
      <c r="C66" t="s">
        <v>221</v>
      </c>
      <c r="D66" t="s">
        <v>238</v>
      </c>
      <c r="E66" s="8">
        <f t="shared" ref="E66:E72" si="1">1-F66</f>
        <v>0.2157</v>
      </c>
      <c r="F66" s="8">
        <v>0.7843</v>
      </c>
    </row>
    <row r="67" spans="1:6" x14ac:dyDescent="0.25">
      <c r="A67" t="s">
        <v>239</v>
      </c>
      <c r="B67" t="s">
        <v>240</v>
      </c>
      <c r="C67" t="s">
        <v>221</v>
      </c>
      <c r="D67" t="s">
        <v>238</v>
      </c>
      <c r="E67" s="8">
        <f t="shared" si="1"/>
        <v>0.19350000000000001</v>
      </c>
      <c r="F67" s="8">
        <v>0.80649999999999999</v>
      </c>
    </row>
    <row r="68" spans="1:6" x14ac:dyDescent="0.25">
      <c r="A68" t="s">
        <v>241</v>
      </c>
      <c r="B68" t="s">
        <v>242</v>
      </c>
      <c r="C68" t="s">
        <v>15</v>
      </c>
      <c r="D68" t="s">
        <v>165</v>
      </c>
      <c r="E68" s="8">
        <f t="shared" si="1"/>
        <v>6.4200000000000035E-2</v>
      </c>
      <c r="F68" s="8">
        <v>0.93579999999999997</v>
      </c>
    </row>
    <row r="69" spans="1:6" x14ac:dyDescent="0.25">
      <c r="A69" t="s">
        <v>243</v>
      </c>
      <c r="B69" t="s">
        <v>244</v>
      </c>
      <c r="C69" t="s">
        <v>15</v>
      </c>
      <c r="D69" t="s">
        <v>245</v>
      </c>
      <c r="E69" s="8">
        <f t="shared" si="1"/>
        <v>0.14290000000000003</v>
      </c>
      <c r="F69" s="8">
        <v>0.85709999999999997</v>
      </c>
    </row>
    <row r="70" spans="1:6" x14ac:dyDescent="0.25">
      <c r="A70" t="s">
        <v>246</v>
      </c>
      <c r="B70" t="s">
        <v>247</v>
      </c>
      <c r="C70" t="s">
        <v>100</v>
      </c>
      <c r="D70" t="s">
        <v>101</v>
      </c>
      <c r="E70" s="8">
        <f t="shared" si="1"/>
        <v>0.1522</v>
      </c>
      <c r="F70" s="8">
        <v>0.8478</v>
      </c>
    </row>
    <row r="71" spans="1:6" x14ac:dyDescent="0.25">
      <c r="A71" t="s">
        <v>248</v>
      </c>
      <c r="B71" t="s">
        <v>249</v>
      </c>
      <c r="C71" t="s">
        <v>100</v>
      </c>
      <c r="D71" t="s">
        <v>101</v>
      </c>
      <c r="E71" s="8">
        <f t="shared" si="1"/>
        <v>5.6300000000000017E-2</v>
      </c>
      <c r="F71" s="8">
        <v>0.94369999999999998</v>
      </c>
    </row>
    <row r="72" spans="1:6" x14ac:dyDescent="0.25">
      <c r="A72" t="s">
        <v>250</v>
      </c>
      <c r="B72" t="s">
        <v>251</v>
      </c>
      <c r="C72" t="s">
        <v>15</v>
      </c>
      <c r="D72" t="s">
        <v>165</v>
      </c>
      <c r="E72" s="8">
        <f t="shared" si="1"/>
        <v>0.20430000000000004</v>
      </c>
      <c r="F72" s="8">
        <v>0.79569999999999996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844F-B04D-463D-9758-0332FD780DD9}">
  <dimension ref="A3:C11"/>
  <sheetViews>
    <sheetView workbookViewId="0">
      <selection sqref="A1:XFD1048576"/>
    </sheetView>
  </sheetViews>
  <sheetFormatPr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ND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2018-06-04T19:38:02Z</dcterms:created>
  <dcterms:modified xsi:type="dcterms:W3CDTF">2018-06-04T22:06:25Z</dcterms:modified>
</cp:coreProperties>
</file>