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36657435-617E-436D-B2FC-44E65C253632}" xr6:coauthVersionLast="31" xr6:coauthVersionMax="31" xr10:uidLastSave="{00000000-0000-0000-0000-000000000000}"/>
  <bookViews>
    <workbookView xWindow="0" yWindow="0" windowWidth="20490" windowHeight="8520" xr2:uid="{CE18F1E3-6ABA-4F32-9D27-7AE02071FD6E}"/>
  </bookViews>
  <sheets>
    <sheet name="WV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<sst xmlns="http://schemas.openxmlformats.org/spreadsheetml/2006/main" count="468" uniqueCount="378">
  <si>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</si>
  <si>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</si>
  <si>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</si>
  <si>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</si>
  <si>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</si>
  <si>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</si>
  <si>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PINE LODGE</t>
  </si>
  <si>
    <t>515001</t>
  </si>
  <si>
    <t>Raleigh</t>
  </si>
  <si>
    <t>25801</t>
  </si>
  <si>
    <t>GUARDIAN ELDER CARE AT WHEELING</t>
  </si>
  <si>
    <t>515002</t>
  </si>
  <si>
    <t>Ohio</t>
  </si>
  <si>
    <t>26003</t>
  </si>
  <si>
    <t>HUNTINGTON HEALTH AND REHABILITATION CENTER</t>
  </si>
  <si>
    <t>515007</t>
  </si>
  <si>
    <t>Cabell</t>
  </si>
  <si>
    <t>25701</t>
  </si>
  <si>
    <t>ST. BARBARA'S MEMORIAL NURSING HOME</t>
  </si>
  <si>
    <t>515012</t>
  </si>
  <si>
    <t>Marion</t>
  </si>
  <si>
    <t>26555</t>
  </si>
  <si>
    <t>MADISON PARK HEALTHCARE</t>
  </si>
  <si>
    <t>515021</t>
  </si>
  <si>
    <t>25704</t>
  </si>
  <si>
    <t>ELKINS REGIONAL CONVALESCENT CENTER</t>
  </si>
  <si>
    <t>515025</t>
  </si>
  <si>
    <t>Randolph</t>
  </si>
  <si>
    <t>26241</t>
  </si>
  <si>
    <t>PRINCETON CENTER</t>
  </si>
  <si>
    <t>515028</t>
  </si>
  <si>
    <t>Mercer</t>
  </si>
  <si>
    <t>24740</t>
  </si>
  <si>
    <t>SUMMERSVILLE REGIONAL MEDICAL CENTER</t>
  </si>
  <si>
    <t>515029</t>
  </si>
  <si>
    <t>Nicholas</t>
  </si>
  <si>
    <t>26651</t>
  </si>
  <si>
    <t>RIVERSIDE HEALTH AND REHABILITATION CENTER</t>
  </si>
  <si>
    <t>515035</t>
  </si>
  <si>
    <t>Kanawha</t>
  </si>
  <si>
    <t>25177</t>
  </si>
  <si>
    <t>WEIRTON GERIATRIC CENTER</t>
  </si>
  <si>
    <t>515037</t>
  </si>
  <si>
    <t>Hancock</t>
  </si>
  <si>
    <t>26062</t>
  </si>
  <si>
    <t>GOOD SHEPHERD NURSING HOME</t>
  </si>
  <si>
    <t>515038</t>
  </si>
  <si>
    <t>CLARY GROVE</t>
  </si>
  <si>
    <t>515039</t>
  </si>
  <si>
    <t>Berkeley</t>
  </si>
  <si>
    <t>25404</t>
  </si>
  <si>
    <t>WORTHINGTON NURSING AND REHABILITATION CENTER</t>
  </si>
  <si>
    <t>515047</t>
  </si>
  <si>
    <t>Wood</t>
  </si>
  <si>
    <t>26104</t>
  </si>
  <si>
    <t>MORGANTOWN HEALTH AND REHABILITATION CENTER</t>
  </si>
  <si>
    <t>515049</t>
  </si>
  <si>
    <t>Monongalia</t>
  </si>
  <si>
    <t>26505</t>
  </si>
  <si>
    <t>MERCER NURSING AND REHABILITATION CENTER</t>
  </si>
  <si>
    <t>515052</t>
  </si>
  <si>
    <t>24701</t>
  </si>
  <si>
    <t>TYGART CENTER AT FAIRMONT CAMPUS</t>
  </si>
  <si>
    <t>515053</t>
  </si>
  <si>
    <t>26554</t>
  </si>
  <si>
    <t>BISHOP JOSEPH HODGES CONTINUOUS CARE CENTER</t>
  </si>
  <si>
    <t>515055</t>
  </si>
  <si>
    <t>GRAFTON CITY HOSPITAL</t>
  </si>
  <si>
    <t>515057</t>
  </si>
  <si>
    <t>Taylor</t>
  </si>
  <si>
    <t>26354</t>
  </si>
  <si>
    <t>MAPLESHIRE NURSING AND REHABILITATION CENTER</t>
  </si>
  <si>
    <t>515058</t>
  </si>
  <si>
    <t>HERITAGE CENTER</t>
  </si>
  <si>
    <t>515060</t>
  </si>
  <si>
    <t>HILLTOP CENTER</t>
  </si>
  <si>
    <t>515061</t>
  </si>
  <si>
    <t>Fayette</t>
  </si>
  <si>
    <t>25855</t>
  </si>
  <si>
    <t>CORTLAND ACRES NURSING HOME</t>
  </si>
  <si>
    <t>515063</t>
  </si>
  <si>
    <t>Tucker</t>
  </si>
  <si>
    <t>26292</t>
  </si>
  <si>
    <t>PLEASANT VALLEY NURSING AND REHABILITATION CENTER</t>
  </si>
  <si>
    <t>515064</t>
  </si>
  <si>
    <t>Mason</t>
  </si>
  <si>
    <t>25550</t>
  </si>
  <si>
    <t>ELDERCARE HEALTH AND REHABILITATION</t>
  </si>
  <si>
    <t>515065</t>
  </si>
  <si>
    <t>Jackson</t>
  </si>
  <si>
    <t>25271</t>
  </si>
  <si>
    <t>DUNBAR CENTER</t>
  </si>
  <si>
    <t>515066</t>
  </si>
  <si>
    <t>25064</t>
  </si>
  <si>
    <t>MOUND VIEW HEALTH CARE</t>
  </si>
  <si>
    <t>515067</t>
  </si>
  <si>
    <t>Marshall</t>
  </si>
  <si>
    <t>26041</t>
  </si>
  <si>
    <t>TRINITY HEALTH CARE OF MINGO</t>
  </si>
  <si>
    <t>515069</t>
  </si>
  <si>
    <t>Mingo</t>
  </si>
  <si>
    <t>25661</t>
  </si>
  <si>
    <t>PUTNAM CENTER</t>
  </si>
  <si>
    <t>515070</t>
  </si>
  <si>
    <t>Putnam</t>
  </si>
  <si>
    <t>25526</t>
  </si>
  <si>
    <t>SALEM CENTER</t>
  </si>
  <si>
    <t>515071</t>
  </si>
  <si>
    <t>Harrison</t>
  </si>
  <si>
    <t>26426</t>
  </si>
  <si>
    <t>PINERIDGE</t>
  </si>
  <si>
    <t>515072</t>
  </si>
  <si>
    <t>Preston</t>
  </si>
  <si>
    <t>26537</t>
  </si>
  <si>
    <t>NEW MARTINSVILLE CENTER</t>
  </si>
  <si>
    <t>515074</t>
  </si>
  <si>
    <t>Wetzel</t>
  </si>
  <si>
    <t>26155</t>
  </si>
  <si>
    <t>JOHN MANCHIN SR HEALTH CARE CENTER</t>
  </si>
  <si>
    <t>515075</t>
  </si>
  <si>
    <t>HOLBROOK NURSING HOME</t>
  </si>
  <si>
    <t>515076</t>
  </si>
  <si>
    <t>Upshur</t>
  </si>
  <si>
    <t>26201</t>
  </si>
  <si>
    <t>HAMPSHIRE MEMORIAL HOSPITAL</t>
  </si>
  <si>
    <t>515080</t>
  </si>
  <si>
    <t>Hampshire</t>
  </si>
  <si>
    <t>26757</t>
  </si>
  <si>
    <t>MONTGOMERY GENERAL HOSPITAL</t>
  </si>
  <si>
    <t>515081</t>
  </si>
  <si>
    <t>25136</t>
  </si>
  <si>
    <t>SUNDALE NURSING HOME</t>
  </si>
  <si>
    <t>515083</t>
  </si>
  <si>
    <t>WILLOWS CENTER</t>
  </si>
  <si>
    <t>515085</t>
  </si>
  <si>
    <t>26101</t>
  </si>
  <si>
    <t>HARPER MILLS</t>
  </si>
  <si>
    <t>515086</t>
  </si>
  <si>
    <t>CEDAR RIDGE CENTER</t>
  </si>
  <si>
    <t>515087</t>
  </si>
  <si>
    <t>25320</t>
  </si>
  <si>
    <t>RALEIGH CENTER</t>
  </si>
  <si>
    <t>515088</t>
  </si>
  <si>
    <t>25832</t>
  </si>
  <si>
    <t>EASTBROOK CENTER</t>
  </si>
  <si>
    <t>515089</t>
  </si>
  <si>
    <t>25304</t>
  </si>
  <si>
    <t>ROANE GENERAL HOSPITAL</t>
  </si>
  <si>
    <t>515099</t>
  </si>
  <si>
    <t>Roane</t>
  </si>
  <si>
    <t>25276</t>
  </si>
  <si>
    <t>WHITE SULPHUR SPRINGS CENTER</t>
  </si>
  <si>
    <t>515100</t>
  </si>
  <si>
    <t>Greenbrier</t>
  </si>
  <si>
    <t>24986</t>
  </si>
  <si>
    <t>PARKERSBURG CENTER</t>
  </si>
  <si>
    <t>515102</t>
  </si>
  <si>
    <t>GLENVILLE CENTER</t>
  </si>
  <si>
    <t>515103</t>
  </si>
  <si>
    <t>Gilmer</t>
  </si>
  <si>
    <t>26351</t>
  </si>
  <si>
    <t>MADISON, THE</t>
  </si>
  <si>
    <t>515104</t>
  </si>
  <si>
    <t>26508</t>
  </si>
  <si>
    <t>ROSEWOOD CENTER</t>
  </si>
  <si>
    <t>515105</t>
  </si>
  <si>
    <t>TEAYS VALLEY CENTER</t>
  </si>
  <si>
    <t>515106</t>
  </si>
  <si>
    <t>GOOD SAMARITAN SOCIETY OF BARBOUR COUNTY</t>
  </si>
  <si>
    <t>515116</t>
  </si>
  <si>
    <t>Barbour</t>
  </si>
  <si>
    <t>26250</t>
  </si>
  <si>
    <t>HILLCREST HEALTH CARE CENTER</t>
  </si>
  <si>
    <t>515117</t>
  </si>
  <si>
    <t>Boone</t>
  </si>
  <si>
    <t>25053</t>
  </si>
  <si>
    <t>GLASGOW HEALTH AND REHABILITATION CENTER</t>
  </si>
  <si>
    <t>515118</t>
  </si>
  <si>
    <t>25086</t>
  </si>
  <si>
    <t>RIVER OAKS</t>
  </si>
  <si>
    <t>515120</t>
  </si>
  <si>
    <t>26301</t>
  </si>
  <si>
    <t>MEADOW GARDEN</t>
  </si>
  <si>
    <t>515121</t>
  </si>
  <si>
    <t>25962</t>
  </si>
  <si>
    <t>PINEY VALLEY</t>
  </si>
  <si>
    <t>515122</t>
  </si>
  <si>
    <t>Mineral</t>
  </si>
  <si>
    <t>26726</t>
  </si>
  <si>
    <t>WELLSBURG CENTER</t>
  </si>
  <si>
    <t>515123</t>
  </si>
  <si>
    <t>Brooke</t>
  </si>
  <si>
    <t>26070</t>
  </si>
  <si>
    <t>PENDLETON MANOR</t>
  </si>
  <si>
    <t>515124</t>
  </si>
  <si>
    <t>Pendleton</t>
  </si>
  <si>
    <t>26807</t>
  </si>
  <si>
    <t>CAMERON NURSING AND REHABILITATION CENTER</t>
  </si>
  <si>
    <t>515125</t>
  </si>
  <si>
    <t>26033</t>
  </si>
  <si>
    <t>BRIGHTWOOD CENTER</t>
  </si>
  <si>
    <t>515128</t>
  </si>
  <si>
    <t>26037</t>
  </si>
  <si>
    <t>MANSFIELD PLACE</t>
  </si>
  <si>
    <t>515129</t>
  </si>
  <si>
    <t>26416</t>
  </si>
  <si>
    <t>STONE PEAR PAVILION</t>
  </si>
  <si>
    <t>515130</t>
  </si>
  <si>
    <t>26034</t>
  </si>
  <si>
    <t>SISTERSVILLE CENTER</t>
  </si>
  <si>
    <t>515131</t>
  </si>
  <si>
    <t>Tyler</t>
  </si>
  <si>
    <t>26175</t>
  </si>
  <si>
    <t>ANSTED CENTER</t>
  </si>
  <si>
    <t>515133</t>
  </si>
  <si>
    <t>25812</t>
  </si>
  <si>
    <t>MEADOWBROOK ACRES</t>
  </si>
  <si>
    <t>515134</t>
  </si>
  <si>
    <t>25311</t>
  </si>
  <si>
    <t>BERKELEY SPRINGS CENTER</t>
  </si>
  <si>
    <t>515137</t>
  </si>
  <si>
    <t>Morgan</t>
  </si>
  <si>
    <t>25411</t>
  </si>
  <si>
    <t>TRINITY HEALTH CARE OF LOGAN</t>
  </si>
  <si>
    <t>515140</t>
  </si>
  <si>
    <t>Logan</t>
  </si>
  <si>
    <t>25601</t>
  </si>
  <si>
    <t>MEADOWVIEW MANOR</t>
  </si>
  <si>
    <t>515141</t>
  </si>
  <si>
    <t>26330</t>
  </si>
  <si>
    <t>CLAY HEALTH CARE CENTER</t>
  </si>
  <si>
    <t>515142</t>
  </si>
  <si>
    <t>Clay</t>
  </si>
  <si>
    <t>25113</t>
  </si>
  <si>
    <t>LEWISBURG CENTER</t>
  </si>
  <si>
    <t>515144</t>
  </si>
  <si>
    <t>24970</t>
  </si>
  <si>
    <t>MARMET CENTER</t>
  </si>
  <si>
    <t>515146</t>
  </si>
  <si>
    <t>25315</t>
  </si>
  <si>
    <t>HIDDEN VALLEY CENTER</t>
  </si>
  <si>
    <t>515147</t>
  </si>
  <si>
    <t>25901</t>
  </si>
  <si>
    <t>GRANT COUNTY NURSING HOME</t>
  </si>
  <si>
    <t>515151</t>
  </si>
  <si>
    <t>Grant</t>
  </si>
  <si>
    <t>26847</t>
  </si>
  <si>
    <t>MONTGOMERY GENERAL ELDERLY CARE</t>
  </si>
  <si>
    <t>515152</t>
  </si>
  <si>
    <t>FAYETTE NURSING AND REHABILITATION CENTER</t>
  </si>
  <si>
    <t>515153</t>
  </si>
  <si>
    <t>25840</t>
  </si>
  <si>
    <t>PIERPONT CENTER AT FAIRMONT CAMPUS</t>
  </si>
  <si>
    <t>515155</t>
  </si>
  <si>
    <t>WILLOW TREE MANOR</t>
  </si>
  <si>
    <t>515156</t>
  </si>
  <si>
    <t>Jefferson</t>
  </si>
  <si>
    <t>25414</t>
  </si>
  <si>
    <t>EAGLE POINTE</t>
  </si>
  <si>
    <t>515159</t>
  </si>
  <si>
    <t>CRESTVIEW MANOR NURSING AND REHABILITATION</t>
  </si>
  <si>
    <t>515160</t>
  </si>
  <si>
    <t>Lewis</t>
  </si>
  <si>
    <t>26378</t>
  </si>
  <si>
    <t>MCDOWELL NURSING AND REHABILITATION CENTER</t>
  </si>
  <si>
    <t>515162</t>
  </si>
  <si>
    <t>McDowell</t>
  </si>
  <si>
    <t>24836</t>
  </si>
  <si>
    <t>DAWN VIEW CENTER</t>
  </si>
  <si>
    <t>515163</t>
  </si>
  <si>
    <t>26719</t>
  </si>
  <si>
    <t>WYOMING NURSING AND REHABILITATION CENTER</t>
  </si>
  <si>
    <t>515164</t>
  </si>
  <si>
    <t>Wyoming</t>
  </si>
  <si>
    <t>24867</t>
  </si>
  <si>
    <t>WEBSTER NURSING AND REHABILITATION CENTER</t>
  </si>
  <si>
    <t>515165</t>
  </si>
  <si>
    <t>Webster</t>
  </si>
  <si>
    <t>26206</t>
  </si>
  <si>
    <t>CLARKSBURG NURSING AND REHABILITATION CENTER</t>
  </si>
  <si>
    <t>515166</t>
  </si>
  <si>
    <t>SHENANDOAH CENTER</t>
  </si>
  <si>
    <t>515167</t>
  </si>
  <si>
    <t>WAYNE NURSING AND REHABILITATION CENTER</t>
  </si>
  <si>
    <t>515168</t>
  </si>
  <si>
    <t>Wayne</t>
  </si>
  <si>
    <t>25570</t>
  </si>
  <si>
    <t>VALLEY CENTER</t>
  </si>
  <si>
    <t>515169</t>
  </si>
  <si>
    <t>25309</t>
  </si>
  <si>
    <t>SUMMERS NURSING AND REHABILITATION CENTER</t>
  </si>
  <si>
    <t>515170</t>
  </si>
  <si>
    <t>Summers</t>
  </si>
  <si>
    <t>25951</t>
  </si>
  <si>
    <t>LINCOLN NURSING AND REHABILITATION CENTER</t>
  </si>
  <si>
    <t>515171</t>
  </si>
  <si>
    <t>Lincoln</t>
  </si>
  <si>
    <t>25523</t>
  </si>
  <si>
    <t>E.A. HAWSE NURSING AND REHABILITATION CENTER</t>
  </si>
  <si>
    <t>515173</t>
  </si>
  <si>
    <t>Hardy</t>
  </si>
  <si>
    <t>26801</t>
  </si>
  <si>
    <t>OAK RIDGE CENTER</t>
  </si>
  <si>
    <t>515174</t>
  </si>
  <si>
    <t>LOGAN CENTER</t>
  </si>
  <si>
    <t>515175</t>
  </si>
  <si>
    <t>HAMPSHIRE CENTER</t>
  </si>
  <si>
    <t>515176</t>
  </si>
  <si>
    <t>RAVENSWOOD VILLAGE</t>
  </si>
  <si>
    <t>515177</t>
  </si>
  <si>
    <t>26164</t>
  </si>
  <si>
    <t>CARE HAVEN CENTER</t>
  </si>
  <si>
    <t>515178</t>
  </si>
  <si>
    <t>25401</t>
  </si>
  <si>
    <t>CANTERBURY CENTER</t>
  </si>
  <si>
    <t>515179</t>
  </si>
  <si>
    <t>25443</t>
  </si>
  <si>
    <t>GREENBRIER HEALTH CARE CENTER</t>
  </si>
  <si>
    <t>515185</t>
  </si>
  <si>
    <t>24901</t>
  </si>
  <si>
    <t>SPRINGFIELD CENTER</t>
  </si>
  <si>
    <t>515188</t>
  </si>
  <si>
    <t>Monroe</t>
  </si>
  <si>
    <t>24951</t>
  </si>
  <si>
    <t>FAIRMONT HEALTH AND REHABILITATION CENTER</t>
  </si>
  <si>
    <t>515189</t>
  </si>
  <si>
    <t>CAREHAVEN OF PLEASANTS</t>
  </si>
  <si>
    <t>515191</t>
  </si>
  <si>
    <t>Pleasants</t>
  </si>
  <si>
    <t>26134</t>
  </si>
  <si>
    <t>CABELL HEALTH CARE CENTER</t>
  </si>
  <si>
    <t>515192</t>
  </si>
  <si>
    <t>25510</t>
  </si>
  <si>
    <t>WELCH COMMUNITY HOSPITAL</t>
  </si>
  <si>
    <t>51A009</t>
  </si>
  <si>
    <t>24801</t>
  </si>
  <si>
    <t>NELLA'S INC</t>
  </si>
  <si>
    <t>51A010</t>
  </si>
  <si>
    <t>NELLA'S NURSING HOME</t>
  </si>
  <si>
    <t>51E034</t>
  </si>
  <si>
    <t>OHIO VALLEY HEALTH CARE</t>
  </si>
  <si>
    <t>51E036</t>
  </si>
  <si>
    <t>PINE VIEW CONT. CARE CENTER</t>
  </si>
  <si>
    <t>51E039</t>
  </si>
  <si>
    <t>Ritchie</t>
  </si>
  <si>
    <t>26362</t>
  </si>
  <si>
    <t>MAPLES NURSING HOME</t>
  </si>
  <si>
    <t>51E047</t>
  </si>
  <si>
    <t>MILETREE  CENTER</t>
  </si>
  <si>
    <t>51E091</t>
  </si>
  <si>
    <t>PRINCETON HEALTH CARE CENTER</t>
  </si>
  <si>
    <t>51E104</t>
  </si>
  <si>
    <t>JACKIE WITHROW HOSPITAL</t>
  </si>
  <si>
    <t>51E109</t>
  </si>
  <si>
    <t>POCAHONTAS CENTER</t>
  </si>
  <si>
    <t>51E119</t>
  </si>
  <si>
    <t>Pocahontas</t>
  </si>
  <si>
    <t>24954</t>
  </si>
  <si>
    <t>BRAXTON HEALTH CARE CENTER</t>
  </si>
  <si>
    <t>51E122</t>
  </si>
  <si>
    <t>Braxton</t>
  </si>
  <si>
    <t>26601</t>
  </si>
  <si>
    <t>LAKIN HOSPITAL</t>
  </si>
  <si>
    <t>51E124</t>
  </si>
  <si>
    <t>25287</t>
  </si>
  <si>
    <t>HOPEMONT HOSPITAL</t>
  </si>
  <si>
    <t>51E148</t>
  </si>
  <si>
    <t>26764</t>
  </si>
  <si>
    <t>BRIDGEPORT HEALTH CARE CENTER</t>
  </si>
  <si>
    <t>51E152</t>
  </si>
  <si>
    <t>MAIN STREET CARE</t>
  </si>
  <si>
    <t>51E154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</si>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</sst>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4" xfId="1" applyNumberFormat="1" applyFont="1" applyFill="1" applyBorder="1" applyAlignment="1" applyProtection="1">
      <alignment horizontal="center" wrapText="1"/>
    </xf>
    <xf numFmtId="49" fontId="0" fillId="0" borderId="5" xfId="0" applyNumberFormat="1" applyFont="1" applyFill="1" applyBorder="1" applyAlignment="1" applyProtection="1">
      <alignment horizontal="left" wrapText="1"/>
    </xf>
    <xf numFmtId="49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10" fontId="0" fillId="0" borderId="6" xfId="0" applyNumberFormat="1" applyBorder="1"/>
    <xf numFmtId="10" fontId="0" fillId="0" borderId="8" xfId="0" applyNumberFormat="1" applyFont="1" applyFill="1" applyBorder="1" applyAlignment="1" applyProtection="1">
      <alignment horizontal="right" wrapText="1"/>
    </xf>
    <xf numFmtId="49" fontId="0" fillId="0" borderId="9" xfId="0" applyNumberFormat="1" applyFont="1" applyFill="1" applyBorder="1" applyAlignment="1" applyProtection="1">
      <alignment horizontal="left" wrapText="1"/>
    </xf>
    <xf numFmtId="49" fontId="0" fillId="0" borderId="10" xfId="0" applyNumberFormat="1" applyFont="1" applyFill="1" applyBorder="1" applyAlignment="1" applyProtection="1">
      <alignment horizontal="left" wrapText="1"/>
    </xf>
    <xf numFmtId="49" fontId="0" fillId="0" borderId="11" xfId="0" applyNumberFormat="1" applyFont="1" applyFill="1" applyBorder="1" applyAlignment="1" applyProtection="1">
      <alignment horizontal="left" wrapText="1"/>
    </xf>
    <xf numFmtId="10" fontId="0" fillId="0" borderId="10" xfId="0" applyNumberFormat="1" applyBorder="1"/>
    <xf numFmtId="10" fontId="0" fillId="0" borderId="12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6AB7BBEC-9588-4662-A2E0-E5AA9CA722F4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38C78C-ED95-4140-B513-AD410F820316}" name="Table49" displayName="Table49" ref="A1:F115" totalsRowShown="0" headerRowDxfId="9" headerRowBorderDxfId="8" tableBorderDxfId="7" totalsRowBorderDxfId="6" headerRowCellStyle="Normal 2">
  <autoFilter ref="A1:F115" xr:uid="{AA56B718-A199-420B-9698-F362EC392642}"/>
  <tableColumns count="6">
    <tableColumn id="1" xr3:uid="{816F6F07-92D8-4EBB-BD6A-128401674D96}" name="Facility Name" dataDxfId="5"/>
    <tableColumn id="2" xr3:uid="{06E36DBC-6AA6-465A-929C-41FECCDFD1C0}" name="Medicare Number" dataDxfId="4"/>
    <tableColumn id="3" xr3:uid="{D039B664-7851-4BDF-92D7-6C3A7911BC1B}" name="County" dataDxfId="3"/>
    <tableColumn id="4" xr3:uid="{CDAB2B3D-9514-4B8D-ADFC-DD2F5355637C}" name="ZIP Code" dataDxfId="2"/>
    <tableColumn id="5" xr3:uid="{5978B69E-25F2-4A5B-99A9-72368AD66804}" name="Percent Receiving Antipsychotic Drugs" dataDxfId="1">
      <calculatedColumnFormula>1-F2</calculatedColumnFormula>
    </tableColumn>
    <tableColumn id="6" xr3:uid="{FA8DB648-ED36-4261-9F4E-DCD5DAEF1851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C6E07-4099-4240-96F7-83EB8D5219E6}">
  <dimension ref="A1:F115"/>
  <sheetViews>
    <sheetView tabSelected="1" workbookViewId="0">
      <pane ySplit="1" topLeftCell="A13" activePane="bottomLeft" state="frozen"/>
      <selection pane="bottomLeft" sqref="A1:F1"/>
    </sheetView>
  </sheetViews>
  <sheetFormatPr defaultRowHeight="15" x14ac:dyDescent="0.25"/>
  <cols>
    <col min="1" max="1" width="48.5703125" customWidth="1"/>
    <col min="2" max="2" width="13.85546875" customWidth="1"/>
    <col min="3" max="3" width="14.42578125" customWidth="1"/>
    <col min="4" max="4" width="13.42578125" customWidth="1"/>
    <col min="5" max="5" width="16.85546875" customWidth="1"/>
    <col min="6" max="6" width="23.140625" customWidth="1"/>
  </cols>
  <sheetData>
    <row r="1" spans="1:6" ht="60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x14ac:dyDescent="0.25">
      <c r="A2" s="6" t="s">
        <v>6</v>
      </c>
      <c r="B2" s="7" t="s">
        <v>7</v>
      </c>
      <c r="C2" s="7" t="s">
        <v>8</v>
      </c>
      <c r="D2" s="8" t="s">
        <v>9</v>
      </c>
      <c r="E2" s="9">
        <f>1-F2</f>
        <v>0.18259999999999998</v>
      </c>
      <c r="F2" s="10">
        <v>0.81740000000000002</v>
      </c>
    </row>
    <row r="3" spans="1:6" x14ac:dyDescent="0.25">
      <c r="A3" s="6" t="s">
        <v>10</v>
      </c>
      <c r="B3" s="7" t="s">
        <v>11</v>
      </c>
      <c r="C3" s="7" t="s">
        <v>12</v>
      </c>
      <c r="D3" s="8" t="s">
        <v>13</v>
      </c>
      <c r="E3" s="9">
        <f>1-F3</f>
        <v>0.19850000000000001</v>
      </c>
      <c r="F3" s="10">
        <v>0.80149999999999999</v>
      </c>
    </row>
    <row r="4" spans="1:6" x14ac:dyDescent="0.25">
      <c r="A4" s="6" t="s">
        <v>14</v>
      </c>
      <c r="B4" s="7" t="s">
        <v>15</v>
      </c>
      <c r="C4" s="7" t="s">
        <v>16</v>
      </c>
      <c r="D4" s="8" t="s">
        <v>17</v>
      </c>
      <c r="E4" s="9">
        <f>1-F4</f>
        <v>0.1552</v>
      </c>
      <c r="F4" s="10">
        <v>0.8448</v>
      </c>
    </row>
    <row r="5" spans="1:6" x14ac:dyDescent="0.25">
      <c r="A5" s="6" t="s">
        <v>18</v>
      </c>
      <c r="B5" s="7" t="s">
        <v>19</v>
      </c>
      <c r="C5" s="7" t="s">
        <v>20</v>
      </c>
      <c r="D5" s="8" t="s">
        <v>21</v>
      </c>
      <c r="E5" s="9">
        <f>1-F5</f>
        <v>5.6599999999999984E-2</v>
      </c>
      <c r="F5" s="10">
        <v>0.94340000000000002</v>
      </c>
    </row>
    <row r="6" spans="1:6" x14ac:dyDescent="0.25">
      <c r="A6" s="6" t="s">
        <v>22</v>
      </c>
      <c r="B6" s="7" t="s">
        <v>23</v>
      </c>
      <c r="C6" s="7" t="s">
        <v>16</v>
      </c>
      <c r="D6" s="8" t="s">
        <v>24</v>
      </c>
      <c r="E6" s="9">
        <f t="shared" ref="E6:E69" si="0">1-F6</f>
        <v>0.12819999999999998</v>
      </c>
      <c r="F6" s="10">
        <v>0.87180000000000002</v>
      </c>
    </row>
    <row r="7" spans="1:6" x14ac:dyDescent="0.25">
      <c r="A7" s="6" t="s">
        <v>25</v>
      </c>
      <c r="B7" s="7" t="s">
        <v>26</v>
      </c>
      <c r="C7" s="7" t="s">
        <v>27</v>
      </c>
      <c r="D7" s="8" t="s">
        <v>28</v>
      </c>
      <c r="E7" s="9">
        <f t="shared" si="0"/>
        <v>0.15959999999999996</v>
      </c>
      <c r="F7" s="10">
        <v>0.84040000000000004</v>
      </c>
    </row>
    <row r="8" spans="1:6" x14ac:dyDescent="0.25">
      <c r="A8" s="6" t="s">
        <v>29</v>
      </c>
      <c r="B8" s="7" t="s">
        <v>30</v>
      </c>
      <c r="C8" s="7" t="s">
        <v>31</v>
      </c>
      <c r="D8" s="8" t="s">
        <v>32</v>
      </c>
      <c r="E8" s="9">
        <f t="shared" si="0"/>
        <v>0.12280000000000002</v>
      </c>
      <c r="F8" s="10">
        <v>0.87719999999999998</v>
      </c>
    </row>
    <row r="9" spans="1:6" x14ac:dyDescent="0.25">
      <c r="A9" s="6" t="s">
        <v>33</v>
      </c>
      <c r="B9" s="7" t="s">
        <v>34</v>
      </c>
      <c r="C9" s="7" t="s">
        <v>35</v>
      </c>
      <c r="D9" s="8" t="s">
        <v>36</v>
      </c>
      <c r="E9" s="9">
        <f t="shared" si="0"/>
        <v>0.19999999999999996</v>
      </c>
      <c r="F9" s="10">
        <v>0.8</v>
      </c>
    </row>
    <row r="10" spans="1:6" x14ac:dyDescent="0.25">
      <c r="A10" s="6" t="s">
        <v>37</v>
      </c>
      <c r="B10" s="7" t="s">
        <v>38</v>
      </c>
      <c r="C10" s="7" t="s">
        <v>39</v>
      </c>
      <c r="D10" s="8" t="s">
        <v>40</v>
      </c>
      <c r="E10" s="9">
        <f t="shared" si="0"/>
        <v>0.14810000000000001</v>
      </c>
      <c r="F10" s="10">
        <v>0.85189999999999999</v>
      </c>
    </row>
    <row r="11" spans="1:6" x14ac:dyDescent="0.25">
      <c r="A11" s="6" t="s">
        <v>41</v>
      </c>
      <c r="B11" s="7" t="s">
        <v>42</v>
      </c>
      <c r="C11" s="7" t="s">
        <v>43</v>
      </c>
      <c r="D11" s="8" t="s">
        <v>44</v>
      </c>
      <c r="E11" s="9">
        <f t="shared" si="0"/>
        <v>0.23129999999999995</v>
      </c>
      <c r="F11" s="10">
        <v>0.76870000000000005</v>
      </c>
    </row>
    <row r="12" spans="1:6" x14ac:dyDescent="0.25">
      <c r="A12" s="6" t="s">
        <v>45</v>
      </c>
      <c r="B12" s="7" t="s">
        <v>46</v>
      </c>
      <c r="C12" s="7" t="s">
        <v>12</v>
      </c>
      <c r="D12" s="8" t="s">
        <v>13</v>
      </c>
      <c r="E12" s="9">
        <f t="shared" si="0"/>
        <v>7.8200000000000047E-2</v>
      </c>
      <c r="F12" s="10">
        <v>0.92179999999999995</v>
      </c>
    </row>
    <row r="13" spans="1:6" x14ac:dyDescent="0.25">
      <c r="A13" s="6" t="s">
        <v>47</v>
      </c>
      <c r="B13" s="7" t="s">
        <v>48</v>
      </c>
      <c r="C13" s="7" t="s">
        <v>49</v>
      </c>
      <c r="D13" s="8" t="s">
        <v>50</v>
      </c>
      <c r="E13" s="9">
        <f t="shared" si="0"/>
        <v>0.10809999999999997</v>
      </c>
      <c r="F13" s="10">
        <v>0.89190000000000003</v>
      </c>
    </row>
    <row r="14" spans="1:6" ht="30" x14ac:dyDescent="0.25">
      <c r="A14" s="6" t="s">
        <v>51</v>
      </c>
      <c r="B14" s="7" t="s">
        <v>52</v>
      </c>
      <c r="C14" s="7" t="s">
        <v>53</v>
      </c>
      <c r="D14" s="8" t="s">
        <v>54</v>
      </c>
      <c r="E14" s="9">
        <f t="shared" si="0"/>
        <v>0.12</v>
      </c>
      <c r="F14" s="10">
        <v>0.88</v>
      </c>
    </row>
    <row r="15" spans="1:6" ht="30" x14ac:dyDescent="0.25">
      <c r="A15" s="6" t="s">
        <v>55</v>
      </c>
      <c r="B15" s="7" t="s">
        <v>56</v>
      </c>
      <c r="C15" s="7" t="s">
        <v>57</v>
      </c>
      <c r="D15" s="8" t="s">
        <v>58</v>
      </c>
      <c r="E15" s="9">
        <f t="shared" si="0"/>
        <v>0.32099999999999995</v>
      </c>
      <c r="F15" s="10">
        <v>0.67900000000000005</v>
      </c>
    </row>
    <row r="16" spans="1:6" x14ac:dyDescent="0.25">
      <c r="A16" s="6" t="s">
        <v>59</v>
      </c>
      <c r="B16" s="7" t="s">
        <v>60</v>
      </c>
      <c r="C16" s="7" t="s">
        <v>31</v>
      </c>
      <c r="D16" s="8" t="s">
        <v>61</v>
      </c>
      <c r="E16" s="9">
        <f t="shared" si="0"/>
        <v>0.24709999999999999</v>
      </c>
      <c r="F16" s="10">
        <v>0.75290000000000001</v>
      </c>
    </row>
    <row r="17" spans="1:6" x14ac:dyDescent="0.25">
      <c r="A17" s="6" t="s">
        <v>62</v>
      </c>
      <c r="B17" s="7" t="s">
        <v>63</v>
      </c>
      <c r="C17" s="7" t="s">
        <v>20</v>
      </c>
      <c r="D17" s="8" t="s">
        <v>64</v>
      </c>
      <c r="E17" s="9">
        <f t="shared" si="0"/>
        <v>0.15600000000000003</v>
      </c>
      <c r="F17" s="10">
        <v>0.84399999999999997</v>
      </c>
    </row>
    <row r="18" spans="1:6" x14ac:dyDescent="0.25">
      <c r="A18" s="6" t="s">
        <v>65</v>
      </c>
      <c r="B18" s="7" t="s">
        <v>66</v>
      </c>
      <c r="C18" s="7" t="s">
        <v>12</v>
      </c>
      <c r="D18" s="8" t="s">
        <v>13</v>
      </c>
      <c r="E18" s="9">
        <f t="shared" si="0"/>
        <v>0.13729999999999998</v>
      </c>
      <c r="F18" s="10">
        <v>0.86270000000000002</v>
      </c>
    </row>
    <row r="19" spans="1:6" x14ac:dyDescent="0.25">
      <c r="A19" s="6" t="s">
        <v>67</v>
      </c>
      <c r="B19" s="7" t="s">
        <v>68</v>
      </c>
      <c r="C19" s="7" t="s">
        <v>69</v>
      </c>
      <c r="D19" s="8" t="s">
        <v>70</v>
      </c>
      <c r="E19" s="9">
        <f t="shared" si="0"/>
        <v>0.5</v>
      </c>
      <c r="F19" s="10">
        <v>0.5</v>
      </c>
    </row>
    <row r="20" spans="1:6" x14ac:dyDescent="0.25">
      <c r="A20" s="6" t="s">
        <v>71</v>
      </c>
      <c r="B20" s="7" t="s">
        <v>72</v>
      </c>
      <c r="C20" s="7" t="s">
        <v>57</v>
      </c>
      <c r="D20" s="8" t="s">
        <v>58</v>
      </c>
      <c r="E20" s="9">
        <f t="shared" si="0"/>
        <v>0.15180000000000005</v>
      </c>
      <c r="F20" s="10">
        <v>0.84819999999999995</v>
      </c>
    </row>
    <row r="21" spans="1:6" x14ac:dyDescent="0.25">
      <c r="A21" s="6" t="s">
        <v>73</v>
      </c>
      <c r="B21" s="7" t="s">
        <v>74</v>
      </c>
      <c r="C21" s="7" t="s">
        <v>16</v>
      </c>
      <c r="D21" s="8" t="s">
        <v>17</v>
      </c>
      <c r="E21" s="9">
        <f t="shared" si="0"/>
        <v>0.125</v>
      </c>
      <c r="F21" s="10">
        <v>0.875</v>
      </c>
    </row>
    <row r="22" spans="1:6" x14ac:dyDescent="0.25">
      <c r="A22" s="6" t="s">
        <v>75</v>
      </c>
      <c r="B22" s="7" t="s">
        <v>76</v>
      </c>
      <c r="C22" s="7" t="s">
        <v>77</v>
      </c>
      <c r="D22" s="8" t="s">
        <v>78</v>
      </c>
      <c r="E22" s="9">
        <f t="shared" si="0"/>
        <v>0.1966</v>
      </c>
      <c r="F22" s="10">
        <v>0.8034</v>
      </c>
    </row>
    <row r="23" spans="1:6" x14ac:dyDescent="0.25">
      <c r="A23" s="6" t="s">
        <v>79</v>
      </c>
      <c r="B23" s="7" t="s">
        <v>80</v>
      </c>
      <c r="C23" s="7" t="s">
        <v>81</v>
      </c>
      <c r="D23" s="8" t="s">
        <v>82</v>
      </c>
      <c r="E23" s="9">
        <f t="shared" si="0"/>
        <v>0.2198</v>
      </c>
      <c r="F23" s="10">
        <v>0.7802</v>
      </c>
    </row>
    <row r="24" spans="1:6" ht="30" x14ac:dyDescent="0.25">
      <c r="A24" s="6" t="s">
        <v>83</v>
      </c>
      <c r="B24" s="7" t="s">
        <v>84</v>
      </c>
      <c r="C24" s="7" t="s">
        <v>85</v>
      </c>
      <c r="D24" s="8" t="s">
        <v>86</v>
      </c>
      <c r="E24" s="9">
        <f t="shared" si="0"/>
        <v>0.11960000000000004</v>
      </c>
      <c r="F24" s="10">
        <v>0.88039999999999996</v>
      </c>
    </row>
    <row r="25" spans="1:6" x14ac:dyDescent="0.25">
      <c r="A25" s="6" t="s">
        <v>87</v>
      </c>
      <c r="B25" s="7" t="s">
        <v>88</v>
      </c>
      <c r="C25" s="7" t="s">
        <v>89</v>
      </c>
      <c r="D25" s="8" t="s">
        <v>90</v>
      </c>
      <c r="E25" s="9">
        <f t="shared" si="0"/>
        <v>0.23470000000000002</v>
      </c>
      <c r="F25" s="10">
        <v>0.76529999999999998</v>
      </c>
    </row>
    <row r="26" spans="1:6" x14ac:dyDescent="0.25">
      <c r="A26" s="6" t="s">
        <v>91</v>
      </c>
      <c r="B26" s="7" t="s">
        <v>92</v>
      </c>
      <c r="C26" s="7" t="s">
        <v>39</v>
      </c>
      <c r="D26" s="8" t="s">
        <v>93</v>
      </c>
      <c r="E26" s="9">
        <f t="shared" si="0"/>
        <v>0.13460000000000005</v>
      </c>
      <c r="F26" s="10">
        <v>0.86539999999999995</v>
      </c>
    </row>
    <row r="27" spans="1:6" x14ac:dyDescent="0.25">
      <c r="A27" s="6" t="s">
        <v>94</v>
      </c>
      <c r="B27" s="7" t="s">
        <v>95</v>
      </c>
      <c r="C27" s="7" t="s">
        <v>96</v>
      </c>
      <c r="D27" s="8" t="s">
        <v>97</v>
      </c>
      <c r="E27" s="9">
        <f t="shared" si="0"/>
        <v>0.19389999999999996</v>
      </c>
      <c r="F27" s="10">
        <v>0.80610000000000004</v>
      </c>
    </row>
    <row r="28" spans="1:6" x14ac:dyDescent="0.25">
      <c r="A28" s="6" t="s">
        <v>98</v>
      </c>
      <c r="B28" s="7" t="s">
        <v>99</v>
      </c>
      <c r="C28" s="7" t="s">
        <v>100</v>
      </c>
      <c r="D28" s="8" t="s">
        <v>101</v>
      </c>
      <c r="E28" s="9">
        <f t="shared" si="0"/>
        <v>0.28000000000000003</v>
      </c>
      <c r="F28" s="10">
        <v>0.72</v>
      </c>
    </row>
    <row r="29" spans="1:6" x14ac:dyDescent="0.25">
      <c r="A29" s="6" t="s">
        <v>102</v>
      </c>
      <c r="B29" s="7" t="s">
        <v>103</v>
      </c>
      <c r="C29" s="7" t="s">
        <v>104</v>
      </c>
      <c r="D29" s="8" t="s">
        <v>105</v>
      </c>
      <c r="E29" s="9">
        <f t="shared" si="0"/>
        <v>6.359999999999999E-2</v>
      </c>
      <c r="F29" s="10">
        <v>0.93640000000000001</v>
      </c>
    </row>
    <row r="30" spans="1:6" x14ac:dyDescent="0.25">
      <c r="A30" s="6" t="s">
        <v>106</v>
      </c>
      <c r="B30" s="7" t="s">
        <v>107</v>
      </c>
      <c r="C30" s="7" t="s">
        <v>108</v>
      </c>
      <c r="D30" s="8" t="s">
        <v>109</v>
      </c>
      <c r="E30" s="9">
        <f t="shared" si="0"/>
        <v>0.20779999999999998</v>
      </c>
      <c r="F30" s="10">
        <v>0.79220000000000002</v>
      </c>
    </row>
    <row r="31" spans="1:6" x14ac:dyDescent="0.25">
      <c r="A31" s="6" t="s">
        <v>110</v>
      </c>
      <c r="B31" s="7" t="s">
        <v>111</v>
      </c>
      <c r="C31" s="7" t="s">
        <v>112</v>
      </c>
      <c r="D31" s="8" t="s">
        <v>113</v>
      </c>
      <c r="E31" s="9">
        <f t="shared" si="0"/>
        <v>9.6199999999999952E-2</v>
      </c>
      <c r="F31" s="10">
        <v>0.90380000000000005</v>
      </c>
    </row>
    <row r="32" spans="1:6" x14ac:dyDescent="0.25">
      <c r="A32" s="6" t="s">
        <v>114</v>
      </c>
      <c r="B32" s="7" t="s">
        <v>115</v>
      </c>
      <c r="C32" s="7" t="s">
        <v>116</v>
      </c>
      <c r="D32" s="8" t="s">
        <v>117</v>
      </c>
      <c r="E32" s="9">
        <f t="shared" si="0"/>
        <v>0.15049999999999997</v>
      </c>
      <c r="F32" s="10">
        <v>0.84950000000000003</v>
      </c>
    </row>
    <row r="33" spans="1:6" x14ac:dyDescent="0.25">
      <c r="A33" s="6" t="s">
        <v>118</v>
      </c>
      <c r="B33" s="7" t="s">
        <v>119</v>
      </c>
      <c r="C33" s="7" t="s">
        <v>20</v>
      </c>
      <c r="D33" s="8" t="s">
        <v>64</v>
      </c>
      <c r="E33" s="9">
        <f t="shared" si="0"/>
        <v>0.11760000000000004</v>
      </c>
      <c r="F33" s="10">
        <v>0.88239999999999996</v>
      </c>
    </row>
    <row r="34" spans="1:6" x14ac:dyDescent="0.25">
      <c r="A34" s="6" t="s">
        <v>120</v>
      </c>
      <c r="B34" s="7" t="s">
        <v>121</v>
      </c>
      <c r="C34" s="7" t="s">
        <v>122</v>
      </c>
      <c r="D34" s="8" t="s">
        <v>123</v>
      </c>
      <c r="E34" s="9">
        <f t="shared" si="0"/>
        <v>0.18820000000000003</v>
      </c>
      <c r="F34" s="10">
        <v>0.81179999999999997</v>
      </c>
    </row>
    <row r="35" spans="1:6" x14ac:dyDescent="0.25">
      <c r="A35" s="6" t="s">
        <v>124</v>
      </c>
      <c r="B35" s="7" t="s">
        <v>125</v>
      </c>
      <c r="C35" s="7" t="s">
        <v>126</v>
      </c>
      <c r="D35" s="8" t="s">
        <v>127</v>
      </c>
      <c r="E35" s="9">
        <f t="shared" si="0"/>
        <v>0.16669999999999996</v>
      </c>
      <c r="F35" s="10">
        <v>0.83330000000000004</v>
      </c>
    </row>
    <row r="36" spans="1:6" x14ac:dyDescent="0.25">
      <c r="A36" s="6" t="s">
        <v>128</v>
      </c>
      <c r="B36" s="7" t="s">
        <v>129</v>
      </c>
      <c r="C36" s="7" t="s">
        <v>77</v>
      </c>
      <c r="D36" s="8" t="s">
        <v>130</v>
      </c>
      <c r="E36" s="9">
        <f t="shared" si="0"/>
        <v>0.32430000000000003</v>
      </c>
      <c r="F36" s="10">
        <v>0.67569999999999997</v>
      </c>
    </row>
    <row r="37" spans="1:6" x14ac:dyDescent="0.25">
      <c r="A37" s="6" t="s">
        <v>131</v>
      </c>
      <c r="B37" s="7" t="s">
        <v>132</v>
      </c>
      <c r="C37" s="7" t="s">
        <v>57</v>
      </c>
      <c r="D37" s="8" t="s">
        <v>58</v>
      </c>
      <c r="E37" s="9">
        <f t="shared" si="0"/>
        <v>7.4500000000000011E-2</v>
      </c>
      <c r="F37" s="10">
        <v>0.92549999999999999</v>
      </c>
    </row>
    <row r="38" spans="1:6" x14ac:dyDescent="0.25">
      <c r="A38" s="6" t="s">
        <v>133</v>
      </c>
      <c r="B38" s="7" t="s">
        <v>134</v>
      </c>
      <c r="C38" s="7" t="s">
        <v>53</v>
      </c>
      <c r="D38" s="8" t="s">
        <v>135</v>
      </c>
      <c r="E38" s="9">
        <f t="shared" si="0"/>
        <v>9.6799999999999997E-2</v>
      </c>
      <c r="F38" s="10">
        <v>0.9032</v>
      </c>
    </row>
    <row r="39" spans="1:6" x14ac:dyDescent="0.25">
      <c r="A39" s="6" t="s">
        <v>136</v>
      </c>
      <c r="B39" s="7" t="s">
        <v>137</v>
      </c>
      <c r="C39" s="7" t="s">
        <v>8</v>
      </c>
      <c r="D39" s="8" t="s">
        <v>9</v>
      </c>
      <c r="E39" s="9">
        <f t="shared" si="0"/>
        <v>0.17779999999999996</v>
      </c>
      <c r="F39" s="10">
        <v>0.82220000000000004</v>
      </c>
    </row>
    <row r="40" spans="1:6" x14ac:dyDescent="0.25">
      <c r="A40" s="6" t="s">
        <v>138</v>
      </c>
      <c r="B40" s="7" t="s">
        <v>139</v>
      </c>
      <c r="C40" s="7" t="s">
        <v>39</v>
      </c>
      <c r="D40" s="8" t="s">
        <v>140</v>
      </c>
      <c r="E40" s="9">
        <f t="shared" si="0"/>
        <v>0.16510000000000002</v>
      </c>
      <c r="F40" s="10">
        <v>0.83489999999999998</v>
      </c>
    </row>
    <row r="41" spans="1:6" x14ac:dyDescent="0.25">
      <c r="A41" s="6" t="s">
        <v>141</v>
      </c>
      <c r="B41" s="7" t="s">
        <v>142</v>
      </c>
      <c r="C41" s="7" t="s">
        <v>8</v>
      </c>
      <c r="D41" s="8" t="s">
        <v>143</v>
      </c>
      <c r="E41" s="9">
        <f t="shared" si="0"/>
        <v>0.21209999999999996</v>
      </c>
      <c r="F41" s="10">
        <v>0.78790000000000004</v>
      </c>
    </row>
    <row r="42" spans="1:6" x14ac:dyDescent="0.25">
      <c r="A42" s="6" t="s">
        <v>144</v>
      </c>
      <c r="B42" s="7" t="s">
        <v>145</v>
      </c>
      <c r="C42" s="7" t="s">
        <v>39</v>
      </c>
      <c r="D42" s="8" t="s">
        <v>146</v>
      </c>
      <c r="E42" s="9">
        <f t="shared" si="0"/>
        <v>0.1532</v>
      </c>
      <c r="F42" s="10">
        <v>0.8468</v>
      </c>
    </row>
    <row r="43" spans="1:6" x14ac:dyDescent="0.25">
      <c r="A43" s="6" t="s">
        <v>147</v>
      </c>
      <c r="B43" s="7" t="s">
        <v>148</v>
      </c>
      <c r="C43" s="7" t="s">
        <v>149</v>
      </c>
      <c r="D43" s="8" t="s">
        <v>150</v>
      </c>
      <c r="E43" s="9">
        <f t="shared" si="0"/>
        <v>9.3700000000000006E-2</v>
      </c>
      <c r="F43" s="10">
        <v>0.90629999999999999</v>
      </c>
    </row>
    <row r="44" spans="1:6" x14ac:dyDescent="0.25">
      <c r="A44" s="6" t="s">
        <v>151</v>
      </c>
      <c r="B44" s="7" t="s">
        <v>152</v>
      </c>
      <c r="C44" s="7" t="s">
        <v>153</v>
      </c>
      <c r="D44" s="8" t="s">
        <v>154</v>
      </c>
      <c r="E44" s="9">
        <f t="shared" si="0"/>
        <v>0.22389999999999999</v>
      </c>
      <c r="F44" s="10">
        <v>0.77610000000000001</v>
      </c>
    </row>
    <row r="45" spans="1:6" x14ac:dyDescent="0.25">
      <c r="A45" s="6" t="s">
        <v>155</v>
      </c>
      <c r="B45" s="7" t="s">
        <v>156</v>
      </c>
      <c r="C45" s="7" t="s">
        <v>53</v>
      </c>
      <c r="D45" s="8" t="s">
        <v>135</v>
      </c>
      <c r="E45" s="9">
        <f t="shared" si="0"/>
        <v>7.020000000000004E-2</v>
      </c>
      <c r="F45" s="10">
        <v>0.92979999999999996</v>
      </c>
    </row>
    <row r="46" spans="1:6" x14ac:dyDescent="0.25">
      <c r="A46" s="6" t="s">
        <v>157</v>
      </c>
      <c r="B46" s="7" t="s">
        <v>158</v>
      </c>
      <c r="C46" s="7" t="s">
        <v>159</v>
      </c>
      <c r="D46" s="8" t="s">
        <v>160</v>
      </c>
      <c r="E46" s="9">
        <f t="shared" si="0"/>
        <v>0.23809999999999998</v>
      </c>
      <c r="F46" s="10">
        <v>0.76190000000000002</v>
      </c>
    </row>
    <row r="47" spans="1:6" x14ac:dyDescent="0.25">
      <c r="A47" s="6" t="s">
        <v>161</v>
      </c>
      <c r="B47" s="7" t="s">
        <v>162</v>
      </c>
      <c r="C47" s="7" t="s">
        <v>57</v>
      </c>
      <c r="D47" s="8" t="s">
        <v>163</v>
      </c>
      <c r="E47" s="9">
        <f t="shared" si="0"/>
        <v>0.12239999999999995</v>
      </c>
      <c r="F47" s="10">
        <v>0.87760000000000005</v>
      </c>
    </row>
    <row r="48" spans="1:6" x14ac:dyDescent="0.25">
      <c r="A48" s="6" t="s">
        <v>164</v>
      </c>
      <c r="B48" s="7" t="s">
        <v>165</v>
      </c>
      <c r="C48" s="7" t="s">
        <v>69</v>
      </c>
      <c r="D48" s="8" t="s">
        <v>70</v>
      </c>
      <c r="E48" s="9">
        <f t="shared" si="0"/>
        <v>5.9699999999999975E-2</v>
      </c>
      <c r="F48" s="10">
        <v>0.94030000000000002</v>
      </c>
    </row>
    <row r="49" spans="1:6" x14ac:dyDescent="0.25">
      <c r="A49" s="6" t="s">
        <v>166</v>
      </c>
      <c r="B49" s="7" t="s">
        <v>167</v>
      </c>
      <c r="C49" s="7" t="s">
        <v>104</v>
      </c>
      <c r="D49" s="8" t="s">
        <v>105</v>
      </c>
      <c r="E49" s="9">
        <f t="shared" si="0"/>
        <v>7.2100000000000053E-2</v>
      </c>
      <c r="F49" s="10">
        <v>0.92789999999999995</v>
      </c>
    </row>
    <row r="50" spans="1:6" x14ac:dyDescent="0.25">
      <c r="A50" s="6" t="s">
        <v>168</v>
      </c>
      <c r="B50" s="7" t="s">
        <v>169</v>
      </c>
      <c r="C50" s="7" t="s">
        <v>170</v>
      </c>
      <c r="D50" s="8" t="s">
        <v>171</v>
      </c>
      <c r="E50" s="9">
        <f t="shared" si="0"/>
        <v>0.14580000000000004</v>
      </c>
      <c r="F50" s="10">
        <v>0.85419999999999996</v>
      </c>
    </row>
    <row r="51" spans="1:6" x14ac:dyDescent="0.25">
      <c r="A51" s="6" t="s">
        <v>172</v>
      </c>
      <c r="B51" s="7" t="s">
        <v>173</v>
      </c>
      <c r="C51" s="7" t="s">
        <v>174</v>
      </c>
      <c r="D51" s="8" t="s">
        <v>175</v>
      </c>
      <c r="E51" s="9">
        <f t="shared" si="0"/>
        <v>0.20730000000000004</v>
      </c>
      <c r="F51" s="10">
        <v>0.79269999999999996</v>
      </c>
    </row>
    <row r="52" spans="1:6" x14ac:dyDescent="0.25">
      <c r="A52" s="6" t="s">
        <v>176</v>
      </c>
      <c r="B52" s="7" t="s">
        <v>177</v>
      </c>
      <c r="C52" s="7" t="s">
        <v>39</v>
      </c>
      <c r="D52" s="8" t="s">
        <v>178</v>
      </c>
      <c r="E52" s="9">
        <f t="shared" si="0"/>
        <v>0.2581</v>
      </c>
      <c r="F52" s="10">
        <v>0.7419</v>
      </c>
    </row>
    <row r="53" spans="1:6" x14ac:dyDescent="0.25">
      <c r="A53" s="6" t="s">
        <v>179</v>
      </c>
      <c r="B53" s="7" t="s">
        <v>180</v>
      </c>
      <c r="C53" s="7" t="s">
        <v>108</v>
      </c>
      <c r="D53" s="8" t="s">
        <v>181</v>
      </c>
      <c r="E53" s="9">
        <f t="shared" si="0"/>
        <v>6.4200000000000035E-2</v>
      </c>
      <c r="F53" s="10">
        <v>0.93579999999999997</v>
      </c>
    </row>
    <row r="54" spans="1:6" x14ac:dyDescent="0.25">
      <c r="A54" s="6" t="s">
        <v>182</v>
      </c>
      <c r="B54" s="7" t="s">
        <v>183</v>
      </c>
      <c r="C54" s="7" t="s">
        <v>153</v>
      </c>
      <c r="D54" s="8" t="s">
        <v>184</v>
      </c>
      <c r="E54" s="9">
        <f t="shared" si="0"/>
        <v>7.1400000000000019E-2</v>
      </c>
      <c r="F54" s="10">
        <v>0.92859999999999998</v>
      </c>
    </row>
    <row r="55" spans="1:6" x14ac:dyDescent="0.25">
      <c r="A55" s="6" t="s">
        <v>185</v>
      </c>
      <c r="B55" s="7" t="s">
        <v>186</v>
      </c>
      <c r="C55" s="7" t="s">
        <v>187</v>
      </c>
      <c r="D55" s="8" t="s">
        <v>188</v>
      </c>
      <c r="E55" s="9">
        <f t="shared" si="0"/>
        <v>0.14849999999999997</v>
      </c>
      <c r="F55" s="10">
        <v>0.85150000000000003</v>
      </c>
    </row>
    <row r="56" spans="1:6" x14ac:dyDescent="0.25">
      <c r="A56" s="6" t="s">
        <v>189</v>
      </c>
      <c r="B56" s="7" t="s">
        <v>190</v>
      </c>
      <c r="C56" s="7" t="s">
        <v>191</v>
      </c>
      <c r="D56" s="8" t="s">
        <v>192</v>
      </c>
      <c r="E56" s="9">
        <f t="shared" si="0"/>
        <v>0.14810000000000001</v>
      </c>
      <c r="F56" s="10">
        <v>0.85189999999999999</v>
      </c>
    </row>
    <row r="57" spans="1:6" x14ac:dyDescent="0.25">
      <c r="A57" s="6" t="s">
        <v>193</v>
      </c>
      <c r="B57" s="7" t="s">
        <v>194</v>
      </c>
      <c r="C57" s="7" t="s">
        <v>195</v>
      </c>
      <c r="D57" s="8" t="s">
        <v>196</v>
      </c>
      <c r="E57" s="9">
        <f t="shared" si="0"/>
        <v>0.12350000000000005</v>
      </c>
      <c r="F57" s="10">
        <v>0.87649999999999995</v>
      </c>
    </row>
    <row r="58" spans="1:6" x14ac:dyDescent="0.25">
      <c r="A58" s="6" t="s">
        <v>197</v>
      </c>
      <c r="B58" s="7" t="s">
        <v>198</v>
      </c>
      <c r="C58" s="7" t="s">
        <v>96</v>
      </c>
      <c r="D58" s="8" t="s">
        <v>199</v>
      </c>
      <c r="E58" s="9">
        <f t="shared" si="0"/>
        <v>0.31479999999999997</v>
      </c>
      <c r="F58" s="10">
        <v>0.68520000000000003</v>
      </c>
    </row>
    <row r="59" spans="1:6" x14ac:dyDescent="0.25">
      <c r="A59" s="6" t="s">
        <v>200</v>
      </c>
      <c r="B59" s="7" t="s">
        <v>201</v>
      </c>
      <c r="C59" s="7" t="s">
        <v>191</v>
      </c>
      <c r="D59" s="8" t="s">
        <v>202</v>
      </c>
      <c r="E59" s="9">
        <f t="shared" si="0"/>
        <v>0.21819999999999995</v>
      </c>
      <c r="F59" s="10">
        <v>0.78180000000000005</v>
      </c>
    </row>
    <row r="60" spans="1:6" x14ac:dyDescent="0.25">
      <c r="A60" s="6" t="s">
        <v>203</v>
      </c>
      <c r="B60" s="7" t="s">
        <v>204</v>
      </c>
      <c r="C60" s="7" t="s">
        <v>170</v>
      </c>
      <c r="D60" s="8" t="s">
        <v>205</v>
      </c>
      <c r="E60" s="9">
        <f t="shared" si="0"/>
        <v>0.23529999999999995</v>
      </c>
      <c r="F60" s="10">
        <v>0.76470000000000005</v>
      </c>
    </row>
    <row r="61" spans="1:6" x14ac:dyDescent="0.25">
      <c r="A61" s="6" t="s">
        <v>206</v>
      </c>
      <c r="B61" s="7" t="s">
        <v>207</v>
      </c>
      <c r="C61" s="7" t="s">
        <v>43</v>
      </c>
      <c r="D61" s="8" t="s">
        <v>208</v>
      </c>
      <c r="E61" s="9">
        <f t="shared" si="0"/>
        <v>0.12729999999999997</v>
      </c>
      <c r="F61" s="10">
        <v>0.87270000000000003</v>
      </c>
    </row>
    <row r="62" spans="1:6" x14ac:dyDescent="0.25">
      <c r="A62" s="6" t="s">
        <v>209</v>
      </c>
      <c r="B62" s="7" t="s">
        <v>210</v>
      </c>
      <c r="C62" s="7" t="s">
        <v>211</v>
      </c>
      <c r="D62" s="8" t="s">
        <v>212</v>
      </c>
      <c r="E62" s="9">
        <f t="shared" si="0"/>
        <v>0.22219999999999995</v>
      </c>
      <c r="F62" s="10">
        <v>0.77780000000000005</v>
      </c>
    </row>
    <row r="63" spans="1:6" x14ac:dyDescent="0.25">
      <c r="A63" s="6" t="s">
        <v>213</v>
      </c>
      <c r="B63" s="7" t="s">
        <v>214</v>
      </c>
      <c r="C63" s="7" t="s">
        <v>77</v>
      </c>
      <c r="D63" s="8" t="s">
        <v>215</v>
      </c>
      <c r="E63" s="9">
        <f t="shared" si="0"/>
        <v>0.24139999999999995</v>
      </c>
      <c r="F63" s="10">
        <v>0.75860000000000005</v>
      </c>
    </row>
    <row r="64" spans="1:6" x14ac:dyDescent="0.25">
      <c r="A64" s="6" t="s">
        <v>216</v>
      </c>
      <c r="B64" s="7" t="s">
        <v>217</v>
      </c>
      <c r="C64" s="7" t="s">
        <v>39</v>
      </c>
      <c r="D64" s="8" t="s">
        <v>218</v>
      </c>
      <c r="E64" s="9">
        <f t="shared" si="0"/>
        <v>0.1552</v>
      </c>
      <c r="F64" s="10">
        <v>0.8448</v>
      </c>
    </row>
    <row r="65" spans="1:6" x14ac:dyDescent="0.25">
      <c r="A65" s="6" t="s">
        <v>219</v>
      </c>
      <c r="B65" s="7" t="s">
        <v>220</v>
      </c>
      <c r="C65" s="7" t="s">
        <v>221</v>
      </c>
      <c r="D65" s="8" t="s">
        <v>222</v>
      </c>
      <c r="E65" s="9">
        <f t="shared" si="0"/>
        <v>0.19279999999999997</v>
      </c>
      <c r="F65" s="10">
        <v>0.80720000000000003</v>
      </c>
    </row>
    <row r="66" spans="1:6" x14ac:dyDescent="0.25">
      <c r="A66" s="6" t="s">
        <v>223</v>
      </c>
      <c r="B66" s="7" t="s">
        <v>224</v>
      </c>
      <c r="C66" s="7" t="s">
        <v>225</v>
      </c>
      <c r="D66" s="8" t="s">
        <v>226</v>
      </c>
      <c r="E66" s="9">
        <f t="shared" si="0"/>
        <v>0.19269999999999998</v>
      </c>
      <c r="F66" s="10">
        <v>0.80730000000000002</v>
      </c>
    </row>
    <row r="67" spans="1:6" x14ac:dyDescent="0.25">
      <c r="A67" s="6" t="s">
        <v>227</v>
      </c>
      <c r="B67" s="7" t="s">
        <v>228</v>
      </c>
      <c r="C67" s="7" t="s">
        <v>108</v>
      </c>
      <c r="D67" s="8" t="s">
        <v>229</v>
      </c>
      <c r="E67" s="9">
        <f t="shared" si="0"/>
        <v>8.6200000000000054E-2</v>
      </c>
      <c r="F67" s="10">
        <v>0.91379999999999995</v>
      </c>
    </row>
    <row r="68" spans="1:6" x14ac:dyDescent="0.25">
      <c r="A68" s="6" t="s">
        <v>230</v>
      </c>
      <c r="B68" s="7" t="s">
        <v>231</v>
      </c>
      <c r="C68" s="7" t="s">
        <v>232</v>
      </c>
      <c r="D68" s="8" t="s">
        <v>233</v>
      </c>
      <c r="E68" s="9">
        <f t="shared" si="0"/>
        <v>0.22409999999999997</v>
      </c>
      <c r="F68" s="10">
        <v>0.77590000000000003</v>
      </c>
    </row>
    <row r="69" spans="1:6" x14ac:dyDescent="0.25">
      <c r="A69" s="6" t="s">
        <v>234</v>
      </c>
      <c r="B69" s="7" t="s">
        <v>235</v>
      </c>
      <c r="C69" s="7" t="s">
        <v>153</v>
      </c>
      <c r="D69" s="8" t="s">
        <v>236</v>
      </c>
      <c r="E69" s="9">
        <f t="shared" si="0"/>
        <v>6.6699999999999982E-2</v>
      </c>
      <c r="F69" s="10">
        <v>0.93330000000000002</v>
      </c>
    </row>
    <row r="70" spans="1:6" x14ac:dyDescent="0.25">
      <c r="A70" s="6" t="s">
        <v>237</v>
      </c>
      <c r="B70" s="7" t="s">
        <v>238</v>
      </c>
      <c r="C70" s="7" t="s">
        <v>39</v>
      </c>
      <c r="D70" s="8" t="s">
        <v>239</v>
      </c>
      <c r="E70" s="9">
        <f t="shared" ref="E70:E115" si="1">1-F70</f>
        <v>0.23260000000000003</v>
      </c>
      <c r="F70" s="10">
        <v>0.76739999999999997</v>
      </c>
    </row>
    <row r="71" spans="1:6" x14ac:dyDescent="0.25">
      <c r="A71" s="6" t="s">
        <v>240</v>
      </c>
      <c r="B71" s="7" t="s">
        <v>241</v>
      </c>
      <c r="C71" s="7" t="s">
        <v>77</v>
      </c>
      <c r="D71" s="8" t="s">
        <v>242</v>
      </c>
      <c r="E71" s="9">
        <f t="shared" si="1"/>
        <v>0.21519999999999995</v>
      </c>
      <c r="F71" s="10">
        <v>0.78480000000000005</v>
      </c>
    </row>
    <row r="72" spans="1:6" x14ac:dyDescent="0.25">
      <c r="A72" s="6" t="s">
        <v>243</v>
      </c>
      <c r="B72" s="7" t="s">
        <v>244</v>
      </c>
      <c r="C72" s="7" t="s">
        <v>245</v>
      </c>
      <c r="D72" s="8" t="s">
        <v>246</v>
      </c>
      <c r="E72" s="9">
        <f t="shared" si="1"/>
        <v>0.28869999999999996</v>
      </c>
      <c r="F72" s="10">
        <v>0.71130000000000004</v>
      </c>
    </row>
    <row r="73" spans="1:6" x14ac:dyDescent="0.25">
      <c r="A73" s="6" t="s">
        <v>247</v>
      </c>
      <c r="B73" s="7" t="s">
        <v>248</v>
      </c>
      <c r="C73" s="7" t="s">
        <v>77</v>
      </c>
      <c r="D73" s="8" t="s">
        <v>130</v>
      </c>
      <c r="E73" s="9">
        <f t="shared" si="1"/>
        <v>0.13560000000000005</v>
      </c>
      <c r="F73" s="10">
        <v>0.86439999999999995</v>
      </c>
    </row>
    <row r="74" spans="1:6" x14ac:dyDescent="0.25">
      <c r="A74" s="6" t="s">
        <v>249</v>
      </c>
      <c r="B74" s="7" t="s">
        <v>250</v>
      </c>
      <c r="C74" s="7" t="s">
        <v>77</v>
      </c>
      <c r="D74" s="8" t="s">
        <v>251</v>
      </c>
      <c r="E74" s="9">
        <f t="shared" si="1"/>
        <v>0.2157</v>
      </c>
      <c r="F74" s="10">
        <v>0.7843</v>
      </c>
    </row>
    <row r="75" spans="1:6" x14ac:dyDescent="0.25">
      <c r="A75" s="6" t="s">
        <v>252</v>
      </c>
      <c r="B75" s="7" t="s">
        <v>253</v>
      </c>
      <c r="C75" s="7" t="s">
        <v>20</v>
      </c>
      <c r="D75" s="8" t="s">
        <v>64</v>
      </c>
      <c r="E75" s="9">
        <f t="shared" si="1"/>
        <v>0.14290000000000003</v>
      </c>
      <c r="F75" s="10">
        <v>0.85709999999999997</v>
      </c>
    </row>
    <row r="76" spans="1:6" x14ac:dyDescent="0.25">
      <c r="A76" s="6" t="s">
        <v>254</v>
      </c>
      <c r="B76" s="7" t="s">
        <v>255</v>
      </c>
      <c r="C76" s="7" t="s">
        <v>256</v>
      </c>
      <c r="D76" s="8" t="s">
        <v>257</v>
      </c>
      <c r="E76" s="9">
        <f t="shared" si="1"/>
        <v>0.28159999999999996</v>
      </c>
      <c r="F76" s="10">
        <v>0.71840000000000004</v>
      </c>
    </row>
    <row r="77" spans="1:6" x14ac:dyDescent="0.25">
      <c r="A77" s="6" t="s">
        <v>258</v>
      </c>
      <c r="B77" s="7" t="s">
        <v>259</v>
      </c>
      <c r="C77" s="7" t="s">
        <v>53</v>
      </c>
      <c r="D77" s="8" t="s">
        <v>135</v>
      </c>
      <c r="E77" s="9">
        <f t="shared" si="1"/>
        <v>6.6100000000000048E-2</v>
      </c>
      <c r="F77" s="10">
        <v>0.93389999999999995</v>
      </c>
    </row>
    <row r="78" spans="1:6" x14ac:dyDescent="0.25">
      <c r="A78" s="6" t="s">
        <v>260</v>
      </c>
      <c r="B78" s="7" t="s">
        <v>261</v>
      </c>
      <c r="C78" s="7" t="s">
        <v>262</v>
      </c>
      <c r="D78" s="8" t="s">
        <v>263</v>
      </c>
      <c r="E78" s="9">
        <f t="shared" si="1"/>
        <v>0.14710000000000001</v>
      </c>
      <c r="F78" s="10">
        <v>0.85289999999999999</v>
      </c>
    </row>
    <row r="79" spans="1:6" x14ac:dyDescent="0.25">
      <c r="A79" s="6" t="s">
        <v>264</v>
      </c>
      <c r="B79" s="7" t="s">
        <v>265</v>
      </c>
      <c r="C79" s="7" t="s">
        <v>266</v>
      </c>
      <c r="D79" s="8" t="s">
        <v>267</v>
      </c>
      <c r="E79" s="9">
        <f t="shared" si="1"/>
        <v>0.25</v>
      </c>
      <c r="F79" s="10">
        <v>0.75</v>
      </c>
    </row>
    <row r="80" spans="1:6" x14ac:dyDescent="0.25">
      <c r="A80" s="6" t="s">
        <v>268</v>
      </c>
      <c r="B80" s="7" t="s">
        <v>269</v>
      </c>
      <c r="C80" s="7" t="s">
        <v>187</v>
      </c>
      <c r="D80" s="8" t="s">
        <v>270</v>
      </c>
      <c r="E80" s="9">
        <f t="shared" si="1"/>
        <v>0.2167</v>
      </c>
      <c r="F80" s="10">
        <v>0.7833</v>
      </c>
    </row>
    <row r="81" spans="1:6" x14ac:dyDescent="0.25">
      <c r="A81" s="6" t="s">
        <v>271</v>
      </c>
      <c r="B81" s="7" t="s">
        <v>272</v>
      </c>
      <c r="C81" s="7" t="s">
        <v>273</v>
      </c>
      <c r="D81" s="8" t="s">
        <v>274</v>
      </c>
      <c r="E81" s="9">
        <f t="shared" si="1"/>
        <v>9.0899999999999981E-2</v>
      </c>
      <c r="F81" s="10">
        <v>0.90910000000000002</v>
      </c>
    </row>
    <row r="82" spans="1:6" x14ac:dyDescent="0.25">
      <c r="A82" s="6" t="s">
        <v>275</v>
      </c>
      <c r="B82" s="7" t="s">
        <v>276</v>
      </c>
      <c r="C82" s="7" t="s">
        <v>277</v>
      </c>
      <c r="D82" s="8" t="s">
        <v>278</v>
      </c>
      <c r="E82" s="9">
        <f t="shared" si="1"/>
        <v>0.14549999999999996</v>
      </c>
      <c r="F82" s="10">
        <v>0.85450000000000004</v>
      </c>
    </row>
    <row r="83" spans="1:6" ht="30" x14ac:dyDescent="0.25">
      <c r="A83" s="6" t="s">
        <v>279</v>
      </c>
      <c r="B83" s="7" t="s">
        <v>280</v>
      </c>
      <c r="C83" s="7" t="s">
        <v>108</v>
      </c>
      <c r="D83" s="8" t="s">
        <v>181</v>
      </c>
      <c r="E83" s="9">
        <f t="shared" si="1"/>
        <v>0.14129999999999998</v>
      </c>
      <c r="F83" s="10">
        <v>0.85870000000000002</v>
      </c>
    </row>
    <row r="84" spans="1:6" x14ac:dyDescent="0.25">
      <c r="A84" s="6" t="s">
        <v>281</v>
      </c>
      <c r="B84" s="7" t="s">
        <v>282</v>
      </c>
      <c r="C84" s="7" t="s">
        <v>256</v>
      </c>
      <c r="D84" s="8" t="s">
        <v>257</v>
      </c>
      <c r="E84" s="9">
        <f t="shared" si="1"/>
        <v>4.2900000000000049E-2</v>
      </c>
      <c r="F84" s="10">
        <v>0.95709999999999995</v>
      </c>
    </row>
    <row r="85" spans="1:6" x14ac:dyDescent="0.25">
      <c r="A85" s="6" t="s">
        <v>283</v>
      </c>
      <c r="B85" s="7" t="s">
        <v>284</v>
      </c>
      <c r="C85" s="7" t="s">
        <v>285</v>
      </c>
      <c r="D85" s="8" t="s">
        <v>286</v>
      </c>
      <c r="E85" s="9">
        <f t="shared" si="1"/>
        <v>9.0899999999999981E-2</v>
      </c>
      <c r="F85" s="10">
        <v>0.90910000000000002</v>
      </c>
    </row>
    <row r="86" spans="1:6" x14ac:dyDescent="0.25">
      <c r="A86" s="6" t="s">
        <v>287</v>
      </c>
      <c r="B86" s="7" t="s">
        <v>288</v>
      </c>
      <c r="C86" s="7" t="s">
        <v>39</v>
      </c>
      <c r="D86" s="8" t="s">
        <v>289</v>
      </c>
      <c r="E86" s="9">
        <f t="shared" si="1"/>
        <v>0.20469999999999999</v>
      </c>
      <c r="F86" s="10">
        <v>0.79530000000000001</v>
      </c>
    </row>
    <row r="87" spans="1:6" x14ac:dyDescent="0.25">
      <c r="A87" s="6" t="s">
        <v>290</v>
      </c>
      <c r="B87" s="7" t="s">
        <v>291</v>
      </c>
      <c r="C87" s="7" t="s">
        <v>292</v>
      </c>
      <c r="D87" s="8" t="s">
        <v>293</v>
      </c>
      <c r="E87" s="9">
        <f t="shared" si="1"/>
        <v>0.1875</v>
      </c>
      <c r="F87" s="10">
        <v>0.8125</v>
      </c>
    </row>
    <row r="88" spans="1:6" x14ac:dyDescent="0.25">
      <c r="A88" s="6" t="s">
        <v>294</v>
      </c>
      <c r="B88" s="7" t="s">
        <v>295</v>
      </c>
      <c r="C88" s="7" t="s">
        <v>296</v>
      </c>
      <c r="D88" s="8" t="s">
        <v>297</v>
      </c>
      <c r="E88" s="9">
        <f t="shared" si="1"/>
        <v>0.21050000000000002</v>
      </c>
      <c r="F88" s="10">
        <v>0.78949999999999998</v>
      </c>
    </row>
    <row r="89" spans="1:6" x14ac:dyDescent="0.25">
      <c r="A89" s="6" t="s">
        <v>298</v>
      </c>
      <c r="B89" s="7" t="s">
        <v>299</v>
      </c>
      <c r="C89" s="7" t="s">
        <v>300</v>
      </c>
      <c r="D89" s="8" t="s">
        <v>301</v>
      </c>
      <c r="E89" s="9">
        <f t="shared" si="1"/>
        <v>0.36839999999999995</v>
      </c>
      <c r="F89" s="10">
        <v>0.63160000000000005</v>
      </c>
    </row>
    <row r="90" spans="1:6" x14ac:dyDescent="0.25">
      <c r="A90" s="6" t="s">
        <v>302</v>
      </c>
      <c r="B90" s="7" t="s">
        <v>303</v>
      </c>
      <c r="C90" s="7" t="s">
        <v>39</v>
      </c>
      <c r="D90" s="8" t="s">
        <v>218</v>
      </c>
      <c r="E90" s="9">
        <f t="shared" si="1"/>
        <v>0.13849999999999996</v>
      </c>
      <c r="F90" s="10">
        <v>0.86150000000000004</v>
      </c>
    </row>
    <row r="91" spans="1:6" x14ac:dyDescent="0.25">
      <c r="A91" s="6" t="s">
        <v>304</v>
      </c>
      <c r="B91" s="7" t="s">
        <v>305</v>
      </c>
      <c r="C91" s="7" t="s">
        <v>225</v>
      </c>
      <c r="D91" s="8" t="s">
        <v>226</v>
      </c>
      <c r="E91" s="9">
        <f t="shared" si="1"/>
        <v>0.19999999999999996</v>
      </c>
      <c r="F91" s="10">
        <v>0.8</v>
      </c>
    </row>
    <row r="92" spans="1:6" x14ac:dyDescent="0.25">
      <c r="A92" s="6" t="s">
        <v>306</v>
      </c>
      <c r="B92" s="7" t="s">
        <v>307</v>
      </c>
      <c r="C92" s="7" t="s">
        <v>126</v>
      </c>
      <c r="D92" s="8" t="s">
        <v>127</v>
      </c>
      <c r="E92" s="9">
        <f t="shared" si="1"/>
        <v>0.24139999999999995</v>
      </c>
      <c r="F92" s="10">
        <v>0.75860000000000005</v>
      </c>
    </row>
    <row r="93" spans="1:6" x14ac:dyDescent="0.25">
      <c r="A93" s="6" t="s">
        <v>308</v>
      </c>
      <c r="B93" s="7" t="s">
        <v>309</v>
      </c>
      <c r="C93" s="7" t="s">
        <v>89</v>
      </c>
      <c r="D93" s="8" t="s">
        <v>310</v>
      </c>
      <c r="E93" s="9">
        <f t="shared" si="1"/>
        <v>0.1724</v>
      </c>
      <c r="F93" s="10">
        <v>0.8276</v>
      </c>
    </row>
    <row r="94" spans="1:6" x14ac:dyDescent="0.25">
      <c r="A94" s="6" t="s">
        <v>311</v>
      </c>
      <c r="B94" s="7" t="s">
        <v>312</v>
      </c>
      <c r="C94" s="7" t="s">
        <v>49</v>
      </c>
      <c r="D94" s="8" t="s">
        <v>313</v>
      </c>
      <c r="E94" s="9">
        <f t="shared" si="1"/>
        <v>0.16359999999999997</v>
      </c>
      <c r="F94" s="10">
        <v>0.83640000000000003</v>
      </c>
    </row>
    <row r="95" spans="1:6" x14ac:dyDescent="0.25">
      <c r="A95" s="6" t="s">
        <v>314</v>
      </c>
      <c r="B95" s="7" t="s">
        <v>315</v>
      </c>
      <c r="C95" s="7" t="s">
        <v>256</v>
      </c>
      <c r="D95" s="8" t="s">
        <v>316</v>
      </c>
      <c r="E95" s="9">
        <f t="shared" si="1"/>
        <v>0.13460000000000005</v>
      </c>
      <c r="F95" s="10">
        <v>0.86539999999999995</v>
      </c>
    </row>
    <row r="96" spans="1:6" x14ac:dyDescent="0.25">
      <c r="A96" s="6" t="s">
        <v>317</v>
      </c>
      <c r="B96" s="7" t="s">
        <v>318</v>
      </c>
      <c r="C96" s="7" t="s">
        <v>153</v>
      </c>
      <c r="D96" s="8" t="s">
        <v>319</v>
      </c>
      <c r="E96" s="9">
        <f t="shared" si="1"/>
        <v>9.5899999999999985E-2</v>
      </c>
      <c r="F96" s="10">
        <v>0.90410000000000001</v>
      </c>
    </row>
    <row r="97" spans="1:6" x14ac:dyDescent="0.25">
      <c r="A97" s="6" t="s">
        <v>320</v>
      </c>
      <c r="B97" s="7" t="s">
        <v>321</v>
      </c>
      <c r="C97" s="7" t="s">
        <v>322</v>
      </c>
      <c r="D97" s="8" t="s">
        <v>323</v>
      </c>
      <c r="E97" s="9">
        <f t="shared" si="1"/>
        <v>8.6200000000000054E-2</v>
      </c>
      <c r="F97" s="10">
        <v>0.91379999999999995</v>
      </c>
    </row>
    <row r="98" spans="1:6" x14ac:dyDescent="0.25">
      <c r="A98" s="6" t="s">
        <v>324</v>
      </c>
      <c r="B98" s="7" t="s">
        <v>325</v>
      </c>
      <c r="C98" s="7" t="s">
        <v>20</v>
      </c>
      <c r="D98" s="8" t="s">
        <v>64</v>
      </c>
      <c r="E98" s="9">
        <f t="shared" si="1"/>
        <v>0.21240000000000003</v>
      </c>
      <c r="F98" s="10">
        <v>0.78759999999999997</v>
      </c>
    </row>
    <row r="99" spans="1:6" x14ac:dyDescent="0.25">
      <c r="A99" s="6" t="s">
        <v>326</v>
      </c>
      <c r="B99" s="7" t="s">
        <v>327</v>
      </c>
      <c r="C99" s="7" t="s">
        <v>328</v>
      </c>
      <c r="D99" s="8" t="s">
        <v>329</v>
      </c>
      <c r="E99" s="9">
        <f t="shared" si="1"/>
        <v>0.13639999999999997</v>
      </c>
      <c r="F99" s="10">
        <v>0.86360000000000003</v>
      </c>
    </row>
    <row r="100" spans="1:6" x14ac:dyDescent="0.25">
      <c r="A100" s="6" t="s">
        <v>330</v>
      </c>
      <c r="B100" s="7" t="s">
        <v>331</v>
      </c>
      <c r="C100" s="7" t="s">
        <v>16</v>
      </c>
      <c r="D100" s="8" t="s">
        <v>332</v>
      </c>
      <c r="E100" s="9">
        <f t="shared" si="1"/>
        <v>0.12939999999999996</v>
      </c>
      <c r="F100" s="10">
        <v>0.87060000000000004</v>
      </c>
    </row>
    <row r="101" spans="1:6" x14ac:dyDescent="0.25">
      <c r="A101" s="6" t="s">
        <v>333</v>
      </c>
      <c r="B101" s="7" t="s">
        <v>334</v>
      </c>
      <c r="C101" s="7" t="s">
        <v>266</v>
      </c>
      <c r="D101" s="8" t="s">
        <v>335</v>
      </c>
      <c r="E101" s="9">
        <f t="shared" si="1"/>
        <v>0.47060000000000002</v>
      </c>
      <c r="F101" s="10">
        <v>0.52939999999999998</v>
      </c>
    </row>
    <row r="102" spans="1:6" x14ac:dyDescent="0.25">
      <c r="A102" s="6" t="s">
        <v>336</v>
      </c>
      <c r="B102" s="7" t="s">
        <v>337</v>
      </c>
      <c r="C102" s="7" t="s">
        <v>27</v>
      </c>
      <c r="D102" s="8" t="s">
        <v>28</v>
      </c>
      <c r="E102" s="9">
        <f t="shared" si="1"/>
        <v>0.49299999999999999</v>
      </c>
      <c r="F102" s="10">
        <v>0.50700000000000001</v>
      </c>
    </row>
    <row r="103" spans="1:6" x14ac:dyDescent="0.25">
      <c r="A103" s="6" t="s">
        <v>338</v>
      </c>
      <c r="B103" s="7" t="s">
        <v>339</v>
      </c>
      <c r="C103" s="7" t="s">
        <v>27</v>
      </c>
      <c r="D103" s="8" t="s">
        <v>28</v>
      </c>
      <c r="E103" s="9">
        <f t="shared" si="1"/>
        <v>0.55709999999999993</v>
      </c>
      <c r="F103" s="10">
        <v>0.44290000000000002</v>
      </c>
    </row>
    <row r="104" spans="1:6" x14ac:dyDescent="0.25">
      <c r="A104" s="6" t="s">
        <v>340</v>
      </c>
      <c r="B104" s="7" t="s">
        <v>341</v>
      </c>
      <c r="C104" s="7" t="s">
        <v>53</v>
      </c>
      <c r="D104" s="8" t="s">
        <v>135</v>
      </c>
      <c r="E104" s="9">
        <f t="shared" si="1"/>
        <v>8.4699999999999998E-2</v>
      </c>
      <c r="F104" s="10">
        <v>0.9153</v>
      </c>
    </row>
    <row r="105" spans="1:6" x14ac:dyDescent="0.25">
      <c r="A105" s="6" t="s">
        <v>342</v>
      </c>
      <c r="B105" s="7" t="s">
        <v>343</v>
      </c>
      <c r="C105" s="7" t="s">
        <v>344</v>
      </c>
      <c r="D105" s="8" t="s">
        <v>345</v>
      </c>
      <c r="E105" s="9">
        <f t="shared" si="1"/>
        <v>0.16669999999999996</v>
      </c>
      <c r="F105" s="10">
        <v>0.83330000000000004</v>
      </c>
    </row>
    <row r="106" spans="1:6" x14ac:dyDescent="0.25">
      <c r="A106" s="6" t="s">
        <v>346</v>
      </c>
      <c r="B106" s="7" t="s">
        <v>347</v>
      </c>
      <c r="C106" s="7" t="s">
        <v>31</v>
      </c>
      <c r="D106" s="8" t="s">
        <v>61</v>
      </c>
      <c r="E106" s="9">
        <f t="shared" si="1"/>
        <v>0.31999999999999995</v>
      </c>
      <c r="F106" s="10">
        <v>0.68</v>
      </c>
    </row>
    <row r="107" spans="1:6" x14ac:dyDescent="0.25">
      <c r="A107" s="6" t="s">
        <v>348</v>
      </c>
      <c r="B107" s="7" t="s">
        <v>349</v>
      </c>
      <c r="C107" s="7" t="s">
        <v>149</v>
      </c>
      <c r="D107" s="8" t="s">
        <v>150</v>
      </c>
      <c r="E107" s="9">
        <f t="shared" si="1"/>
        <v>0.15000000000000002</v>
      </c>
      <c r="F107" s="10">
        <v>0.85</v>
      </c>
    </row>
    <row r="108" spans="1:6" x14ac:dyDescent="0.25">
      <c r="A108" s="6" t="s">
        <v>350</v>
      </c>
      <c r="B108" s="7" t="s">
        <v>351</v>
      </c>
      <c r="C108" s="7" t="s">
        <v>31</v>
      </c>
      <c r="D108" s="8" t="s">
        <v>32</v>
      </c>
      <c r="E108" s="9">
        <f t="shared" si="1"/>
        <v>0.35140000000000005</v>
      </c>
      <c r="F108" s="10">
        <v>0.64859999999999995</v>
      </c>
    </row>
    <row r="109" spans="1:6" x14ac:dyDescent="0.25">
      <c r="A109" s="6" t="s">
        <v>352</v>
      </c>
      <c r="B109" s="7" t="s">
        <v>353</v>
      </c>
      <c r="C109" s="7" t="s">
        <v>8</v>
      </c>
      <c r="D109" s="8" t="s">
        <v>9</v>
      </c>
      <c r="E109" s="9">
        <f t="shared" si="1"/>
        <v>0.63219999999999998</v>
      </c>
      <c r="F109" s="10">
        <v>0.36780000000000002</v>
      </c>
    </row>
    <row r="110" spans="1:6" x14ac:dyDescent="0.25">
      <c r="A110" s="6" t="s">
        <v>354</v>
      </c>
      <c r="B110" s="7" t="s">
        <v>355</v>
      </c>
      <c r="C110" s="7" t="s">
        <v>356</v>
      </c>
      <c r="D110" s="8" t="s">
        <v>357</v>
      </c>
      <c r="E110" s="9">
        <f t="shared" si="1"/>
        <v>0.12119999999999997</v>
      </c>
      <c r="F110" s="10">
        <v>0.87880000000000003</v>
      </c>
    </row>
    <row r="111" spans="1:6" x14ac:dyDescent="0.25">
      <c r="A111" s="6" t="s">
        <v>358</v>
      </c>
      <c r="B111" s="7" t="s">
        <v>359</v>
      </c>
      <c r="C111" s="7" t="s">
        <v>360</v>
      </c>
      <c r="D111" s="8" t="s">
        <v>361</v>
      </c>
      <c r="E111" s="9">
        <f t="shared" si="1"/>
        <v>0.18640000000000001</v>
      </c>
      <c r="F111" s="10">
        <v>0.81359999999999999</v>
      </c>
    </row>
    <row r="112" spans="1:6" x14ac:dyDescent="0.25">
      <c r="A112" s="6" t="s">
        <v>362</v>
      </c>
      <c r="B112" s="7" t="s">
        <v>363</v>
      </c>
      <c r="C112" s="7" t="s">
        <v>85</v>
      </c>
      <c r="D112" s="8" t="s">
        <v>364</v>
      </c>
      <c r="E112" s="9">
        <f t="shared" si="1"/>
        <v>0.62640000000000007</v>
      </c>
      <c r="F112" s="10">
        <v>0.37359999999999999</v>
      </c>
    </row>
    <row r="113" spans="1:6" x14ac:dyDescent="0.25">
      <c r="A113" s="6" t="s">
        <v>365</v>
      </c>
      <c r="B113" s="7" t="s">
        <v>366</v>
      </c>
      <c r="C113" s="7" t="s">
        <v>112</v>
      </c>
      <c r="D113" s="8" t="s">
        <v>367</v>
      </c>
      <c r="E113" s="9">
        <f t="shared" si="1"/>
        <v>0.73209999999999997</v>
      </c>
      <c r="F113" s="10">
        <v>0.26790000000000003</v>
      </c>
    </row>
    <row r="114" spans="1:6" x14ac:dyDescent="0.25">
      <c r="A114" s="6" t="s">
        <v>368</v>
      </c>
      <c r="B114" s="7" t="s">
        <v>369</v>
      </c>
      <c r="C114" s="7" t="s">
        <v>108</v>
      </c>
      <c r="D114" s="8" t="s">
        <v>229</v>
      </c>
      <c r="E114" s="9">
        <f t="shared" si="1"/>
        <v>0.23529999999999995</v>
      </c>
      <c r="F114" s="10">
        <v>0.76470000000000005</v>
      </c>
    </row>
    <row r="115" spans="1:6" x14ac:dyDescent="0.25">
      <c r="A115" s="11" t="s">
        <v>370</v>
      </c>
      <c r="B115" s="12" t="s">
        <v>371</v>
      </c>
      <c r="C115" s="12" t="s">
        <v>292</v>
      </c>
      <c r="D115" s="13" t="s">
        <v>293</v>
      </c>
      <c r="E115" s="14">
        <f t="shared" si="1"/>
        <v>0.38239999999999996</v>
      </c>
      <c r="F115" s="15">
        <v>0.61760000000000004</v>
      </c>
    </row>
  </sheetData>
  <conditionalFormatting sqref="A1:F1">
    <cfRule type="expression" dxfId="10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F226-7989-470F-A3CF-213866B83CD0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6" customWidth="1"/>
    <col min="2" max="2" width="4" customWidth="1"/>
    <col min="3" max="3" width="49.85546875" style="16" customWidth="1"/>
  </cols>
  <sheetData>
    <row r="3" spans="1:3" ht="60" x14ac:dyDescent="0.25">
      <c r="A3" s="16" t="s">
        <v>372</v>
      </c>
      <c r="C3" s="16" t="s">
        <v>373</v>
      </c>
    </row>
    <row r="5" spans="1:3" ht="75" x14ac:dyDescent="0.25">
      <c r="A5" s="16" t="s">
        <v>374</v>
      </c>
      <c r="C5" s="16" t="s">
        <v>375</v>
      </c>
    </row>
    <row r="7" spans="1:3" ht="75" x14ac:dyDescent="0.25">
      <c r="A7" s="16" t="s">
        <v>376</v>
      </c>
    </row>
    <row r="9" spans="1:3" ht="120" x14ac:dyDescent="0.25">
      <c r="A9" s="16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WV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2017-11-20T23:30:34Z</dcterms:created>
  <dcterms:modified xsi:type="dcterms:W3CDTF">2018-04-17T18:59:08Z</dcterms:modified>
</cp:coreProperties>
</file>