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17E2DD53-4D2B-4B2C-ADB8-6FD1B0CDE1A6}" xr6:coauthVersionLast="31" xr6:coauthVersionMax="31" xr10:uidLastSave="{00000000-0000-0000-0000-000000000000}"/>
  <bookViews>
    <workbookView xWindow="0" yWindow="0" windowWidth="20490" windowHeight="8520" xr2:uid="{D01ACAC0-B11F-48F3-A1E8-F4587B81B063}"/>
  </bookViews>
  <sheets>
    <sheet name="VT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<sst xmlns="http://schemas.openxmlformats.org/spreadsheetml/2006/main" count="148" uniqueCount="114">
  <si>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</si>
  <si>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</si>
  <si>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</si>
  <si>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</si>
  <si>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</si>
  <si>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</si>
  <si>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KINDRED TRANSITIONAL CARE &amp; REHAB BIRCHWOOD TER</t>
  </si>
  <si>
    <t>475003</t>
  </si>
  <si>
    <t>Chittenden</t>
  </si>
  <si>
    <t>05408</t>
  </si>
  <si>
    <t>VERNON GREEN NURSING HOME</t>
  </si>
  <si>
    <t>475008</t>
  </si>
  <si>
    <t>Windham</t>
  </si>
  <si>
    <t>05354</t>
  </si>
  <si>
    <t>BROOKSIDE HEALTH AND REHABILITATION</t>
  </si>
  <si>
    <t>475010</t>
  </si>
  <si>
    <t>Windsor</t>
  </si>
  <si>
    <t>05001</t>
  </si>
  <si>
    <t>MOUNTAIN VIEW CENTER GENESIS HEALTHCARE</t>
  </si>
  <si>
    <t>475012</t>
  </si>
  <si>
    <t>Rutland</t>
  </si>
  <si>
    <t>05701</t>
  </si>
  <si>
    <t>BURLINGTON HEALTH &amp; REHAB</t>
  </si>
  <si>
    <t>475014</t>
  </si>
  <si>
    <t>05401</t>
  </si>
  <si>
    <t>HELEN PORTER HEALTHCARE &amp; REHAB</t>
  </si>
  <si>
    <t>475017</t>
  </si>
  <si>
    <t>Addison</t>
  </si>
  <si>
    <t>05753</t>
  </si>
  <si>
    <t>THE PINES AT RUTLAND CENTER FOR NURSING AND REHABI</t>
  </si>
  <si>
    <t>475018</t>
  </si>
  <si>
    <t>ST JOHNSBURY HEALTH &amp; REHAB</t>
  </si>
  <si>
    <t>475019</t>
  </si>
  <si>
    <t>Caledonia</t>
  </si>
  <si>
    <t>05819</t>
  </si>
  <si>
    <t>BERLIN HEALTH &amp; REHAB CTR</t>
  </si>
  <si>
    <t>475020</t>
  </si>
  <si>
    <t>Washington</t>
  </si>
  <si>
    <t>05641</t>
  </si>
  <si>
    <t>SAINT ALBANS HEALTHCARE AND REHABILITATION CENTER</t>
  </si>
  <si>
    <t>475021</t>
  </si>
  <si>
    <t>Franklin</t>
  </si>
  <si>
    <t>05478</t>
  </si>
  <si>
    <t>PINE HEIGHTS AT BRATTLEBORO CENTER FOR NURSING &amp; R</t>
  </si>
  <si>
    <t>475023</t>
  </si>
  <si>
    <t>05301</t>
  </si>
  <si>
    <t>SPRINGFIELD HEALTH &amp; REHAB</t>
  </si>
  <si>
    <t>475025</t>
  </si>
  <si>
    <t>05156</t>
  </si>
  <si>
    <t>NEWPORT HEALTH CARE CENTER</t>
  </si>
  <si>
    <t>475026</t>
  </si>
  <si>
    <t>Orleans</t>
  </si>
  <si>
    <t>05855</t>
  </si>
  <si>
    <t>BENNINGTON HEALTH &amp; REHAB</t>
  </si>
  <si>
    <t>475027</t>
  </si>
  <si>
    <t>Bennington</t>
  </si>
  <si>
    <t>05201</t>
  </si>
  <si>
    <t>CENTERS FOR LIVING AND REHAB</t>
  </si>
  <si>
    <t>475029</t>
  </si>
  <si>
    <t>STARR FARM NURSING CENTER</t>
  </si>
  <si>
    <t>475030</t>
  </si>
  <si>
    <t>VERMONT VETERANS' HOME</t>
  </si>
  <si>
    <t>475032</t>
  </si>
  <si>
    <t>CRESCENT MANOR CARE CTRS</t>
  </si>
  <si>
    <t>475033</t>
  </si>
  <si>
    <t>UNION HOUSE NURSING HOME</t>
  </si>
  <si>
    <t>475036</t>
  </si>
  <si>
    <t>05839</t>
  </si>
  <si>
    <t>ROWAN COURT HEALTH AND REHAB</t>
  </si>
  <si>
    <t>475037</t>
  </si>
  <si>
    <t>RUTLAND HEALTHCARE AND REHABILITATION CENTER</t>
  </si>
  <si>
    <t>475039</t>
  </si>
  <si>
    <t>GREEN MOUNTAIN NURSING AND REHABILITATION</t>
  </si>
  <si>
    <t>475040</t>
  </si>
  <si>
    <t>05446</t>
  </si>
  <si>
    <t>MAPLE LANE NURSING HOME</t>
  </si>
  <si>
    <t>475042</t>
  </si>
  <si>
    <t>05822</t>
  </si>
  <si>
    <t>GREENSBORO NURSING HOME</t>
  </si>
  <si>
    <t>475043</t>
  </si>
  <si>
    <t>05841</t>
  </si>
  <si>
    <t>PINES REHAB &amp; HEALTH CTR</t>
  </si>
  <si>
    <t>475044</t>
  </si>
  <si>
    <t>05851</t>
  </si>
  <si>
    <t>WOODRIDGE NURSING HOME</t>
  </si>
  <si>
    <t>475045</t>
  </si>
  <si>
    <t>CEDAR HILL HEALTH CARE CENTER</t>
  </si>
  <si>
    <t>475046</t>
  </si>
  <si>
    <t>05089</t>
  </si>
  <si>
    <t>FRANKLIN COUNTY REHAB CENTER LLC</t>
  </si>
  <si>
    <t>475047</t>
  </si>
  <si>
    <t>BELAIRE QUALITY CENTER</t>
  </si>
  <si>
    <t>475049</t>
  </si>
  <si>
    <t>THOMPSON HOUSE NURSING HOME</t>
  </si>
  <si>
    <t>475050</t>
  </si>
  <si>
    <t>GILL ODD FELLOWS HOME</t>
  </si>
  <si>
    <t>475052</t>
  </si>
  <si>
    <t>05149</t>
  </si>
  <si>
    <t>MAYO HEALTHCARE INC.</t>
  </si>
  <si>
    <t>475053</t>
  </si>
  <si>
    <t>05663</t>
  </si>
  <si>
    <t>WAKE ROBIN-LINDEN NURSING HOME</t>
  </si>
  <si>
    <t>475056</t>
  </si>
  <si>
    <t>05482</t>
  </si>
  <si>
    <t>THE MANOR, INC</t>
  </si>
  <si>
    <t>475057</t>
  </si>
  <si>
    <t>Lamoille</t>
  </si>
  <si>
    <t>05661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</si>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</sst>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49" fontId="0" fillId="0" borderId="6" xfId="0" applyNumberFormat="1" applyFont="1" applyFill="1" applyBorder="1" applyAlignment="1" applyProtection="1">
      <alignment horizontal="left" wrapText="1"/>
    </xf>
    <xf numFmtId="10" fontId="0" fillId="0" borderId="5" xfId="0" applyNumberFormat="1" applyBorder="1"/>
    <xf numFmtId="10" fontId="0" fillId="0" borderId="7" xfId="0" applyNumberFormat="1" applyFont="1" applyFill="1" applyBorder="1" applyAlignment="1" applyProtection="1">
      <alignment horizontal="right" wrapText="1"/>
    </xf>
    <xf numFmtId="49" fontId="0" fillId="0" borderId="8" xfId="0" applyNumberFormat="1" applyFont="1" applyFill="1" applyBorder="1" applyAlignment="1" applyProtection="1">
      <alignment horizontal="left" wrapText="1"/>
    </xf>
    <xf numFmtId="49" fontId="0" fillId="0" borderId="9" xfId="0" applyNumberFormat="1" applyFont="1" applyFill="1" applyBorder="1" applyAlignment="1" applyProtection="1">
      <alignment horizontal="left" wrapText="1"/>
    </xf>
    <xf numFmtId="49" fontId="0" fillId="0" borderId="10" xfId="0" applyNumberFormat="1" applyFont="1" applyFill="1" applyBorder="1" applyAlignment="1" applyProtection="1">
      <alignment horizontal="left" wrapText="1"/>
    </xf>
    <xf numFmtId="10" fontId="0" fillId="0" borderId="9" xfId="0" applyNumberFormat="1" applyBorder="1"/>
    <xf numFmtId="10" fontId="0" fillId="0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1FD86DBF-8A0B-434B-A871-6BD8C8876731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4E0029-C39E-4F1B-8510-05E32BA3B4A6}" name="Table47" displayName="Table47" ref="A1:F35" totalsRowShown="0" headerRowDxfId="9" headerRowBorderDxfId="8" tableBorderDxfId="7" totalsRowBorderDxfId="6" headerRowCellStyle="Normal 2">
  <autoFilter ref="A1:F35" xr:uid="{689F36C0-95D7-411C-84BF-8311345DFBE6}"/>
  <tableColumns count="6">
    <tableColumn id="1" xr3:uid="{8E1C70FA-D0A4-4B7A-AE15-74EB8FCB3A6D}" name="Facility Name" dataDxfId="5"/>
    <tableColumn id="2" xr3:uid="{2D67ADB4-5592-417F-9672-7D80A16A910D}" name="Medicare Number" dataDxfId="4"/>
    <tableColumn id="3" xr3:uid="{79B3CB9E-222F-48A0-A242-8F2B134541A3}" name="County" dataDxfId="3"/>
    <tableColumn id="4" xr3:uid="{1825E740-BCEA-4302-8EE1-85091F385DD1}" name="ZIP Code" dataDxfId="2"/>
    <tableColumn id="5" xr3:uid="{14287DD6-B330-491D-A700-6FF851D80E76}" name="Percent Receiving Antipsychotic Drugs" dataDxfId="1">
      <calculatedColumnFormula>1-F2</calculatedColumnFormula>
    </tableColumn>
    <tableColumn id="6" xr3:uid="{5947A9FC-9B8A-41E0-9561-F94CB70DAF35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ABB6-9C54-4BAC-9F5A-7F9449C45851}">
  <dimension ref="A1:F35"/>
  <sheetViews>
    <sheetView tabSelected="1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49.28515625" customWidth="1"/>
    <col min="2" max="2" width="15.28515625" customWidth="1"/>
    <col min="3" max="3" width="14.7109375" customWidth="1"/>
    <col min="4" max="4" width="16.140625" customWidth="1"/>
    <col min="5" max="5" width="17" customWidth="1"/>
    <col min="6" max="6" width="16.28515625" customWidth="1"/>
  </cols>
  <sheetData>
    <row r="1" spans="1:6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30" x14ac:dyDescent="0.25">
      <c r="A2" s="5" t="s">
        <v>6</v>
      </c>
      <c r="B2" s="6" t="s">
        <v>7</v>
      </c>
      <c r="C2" s="6" t="s">
        <v>8</v>
      </c>
      <c r="D2" s="7" t="s">
        <v>9</v>
      </c>
      <c r="E2" s="8">
        <f>1-F2</f>
        <v>0.30889999999999995</v>
      </c>
      <c r="F2" s="9">
        <v>0.69110000000000005</v>
      </c>
    </row>
    <row r="3" spans="1:6" x14ac:dyDescent="0.25">
      <c r="A3" s="5" t="s">
        <v>10</v>
      </c>
      <c r="B3" s="6" t="s">
        <v>11</v>
      </c>
      <c r="C3" s="6" t="s">
        <v>12</v>
      </c>
      <c r="D3" s="7" t="s">
        <v>13</v>
      </c>
      <c r="E3" s="8">
        <f>1-F3</f>
        <v>0.20409999999999995</v>
      </c>
      <c r="F3" s="9">
        <v>0.79590000000000005</v>
      </c>
    </row>
    <row r="4" spans="1:6" x14ac:dyDescent="0.25">
      <c r="A4" s="5" t="s">
        <v>14</v>
      </c>
      <c r="B4" s="6" t="s">
        <v>15</v>
      </c>
      <c r="C4" s="6" t="s">
        <v>16</v>
      </c>
      <c r="D4" s="7" t="s">
        <v>17</v>
      </c>
      <c r="E4" s="8">
        <f>1-F4</f>
        <v>0.14290000000000003</v>
      </c>
      <c r="F4" s="9">
        <v>0.85709999999999997</v>
      </c>
    </row>
    <row r="5" spans="1:6" x14ac:dyDescent="0.25">
      <c r="A5" s="5" t="s">
        <v>18</v>
      </c>
      <c r="B5" s="6" t="s">
        <v>19</v>
      </c>
      <c r="C5" s="6" t="s">
        <v>20</v>
      </c>
      <c r="D5" s="7" t="s">
        <v>21</v>
      </c>
      <c r="E5" s="8">
        <f t="shared" ref="E5:E35" si="0">1-F5</f>
        <v>0.14929999999999999</v>
      </c>
      <c r="F5" s="9">
        <v>0.85070000000000001</v>
      </c>
    </row>
    <row r="6" spans="1:6" x14ac:dyDescent="0.25">
      <c r="A6" s="5" t="s">
        <v>22</v>
      </c>
      <c r="B6" s="6" t="s">
        <v>23</v>
      </c>
      <c r="C6" s="6" t="s">
        <v>8</v>
      </c>
      <c r="D6" s="7" t="s">
        <v>24</v>
      </c>
      <c r="E6" s="8">
        <f t="shared" si="0"/>
        <v>7.6200000000000045E-2</v>
      </c>
      <c r="F6" s="9">
        <v>0.92379999999999995</v>
      </c>
    </row>
    <row r="7" spans="1:6" x14ac:dyDescent="0.25">
      <c r="A7" s="5" t="s">
        <v>25</v>
      </c>
      <c r="B7" s="6" t="s">
        <v>26</v>
      </c>
      <c r="C7" s="6" t="s">
        <v>27</v>
      </c>
      <c r="D7" s="7" t="s">
        <v>28</v>
      </c>
      <c r="E7" s="8">
        <f t="shared" si="0"/>
        <v>6.1200000000000032E-2</v>
      </c>
      <c r="F7" s="9">
        <v>0.93879999999999997</v>
      </c>
    </row>
    <row r="8" spans="1:6" ht="30" x14ac:dyDescent="0.25">
      <c r="A8" s="5" t="s">
        <v>29</v>
      </c>
      <c r="B8" s="6" t="s">
        <v>30</v>
      </c>
      <c r="C8" s="6" t="s">
        <v>20</v>
      </c>
      <c r="D8" s="7" t="s">
        <v>21</v>
      </c>
      <c r="E8" s="8">
        <f t="shared" si="0"/>
        <v>9.1700000000000004E-2</v>
      </c>
      <c r="F8" s="9">
        <v>0.9083</v>
      </c>
    </row>
    <row r="9" spans="1:6" x14ac:dyDescent="0.25">
      <c r="A9" s="5" t="s">
        <v>31</v>
      </c>
      <c r="B9" s="6" t="s">
        <v>32</v>
      </c>
      <c r="C9" s="6" t="s">
        <v>33</v>
      </c>
      <c r="D9" s="7" t="s">
        <v>34</v>
      </c>
      <c r="E9" s="8">
        <f t="shared" si="0"/>
        <v>0.12639999999999996</v>
      </c>
      <c r="F9" s="9">
        <v>0.87360000000000004</v>
      </c>
    </row>
    <row r="10" spans="1:6" x14ac:dyDescent="0.25">
      <c r="A10" s="5" t="s">
        <v>35</v>
      </c>
      <c r="B10" s="6" t="s">
        <v>36</v>
      </c>
      <c r="C10" s="6" t="s">
        <v>37</v>
      </c>
      <c r="D10" s="7" t="s">
        <v>38</v>
      </c>
      <c r="E10" s="8">
        <f t="shared" si="0"/>
        <v>0.21950000000000003</v>
      </c>
      <c r="F10" s="9">
        <v>0.78049999999999997</v>
      </c>
    </row>
    <row r="11" spans="1:6" ht="30" x14ac:dyDescent="0.25">
      <c r="A11" s="5" t="s">
        <v>39</v>
      </c>
      <c r="B11" s="6" t="s">
        <v>40</v>
      </c>
      <c r="C11" s="6" t="s">
        <v>41</v>
      </c>
      <c r="D11" s="7" t="s">
        <v>42</v>
      </c>
      <c r="E11" s="8">
        <f t="shared" si="0"/>
        <v>0.15790000000000004</v>
      </c>
      <c r="F11" s="9">
        <v>0.84209999999999996</v>
      </c>
    </row>
    <row r="12" spans="1:6" ht="30" x14ac:dyDescent="0.25">
      <c r="A12" s="5" t="s">
        <v>43</v>
      </c>
      <c r="B12" s="6" t="s">
        <v>44</v>
      </c>
      <c r="C12" s="6" t="s">
        <v>12</v>
      </c>
      <c r="D12" s="7" t="s">
        <v>45</v>
      </c>
      <c r="E12" s="8">
        <f t="shared" si="0"/>
        <v>0.23880000000000001</v>
      </c>
      <c r="F12" s="9">
        <v>0.76119999999999999</v>
      </c>
    </row>
    <row r="13" spans="1:6" x14ac:dyDescent="0.25">
      <c r="A13" s="5" t="s">
        <v>46</v>
      </c>
      <c r="B13" s="6" t="s">
        <v>47</v>
      </c>
      <c r="C13" s="6" t="s">
        <v>16</v>
      </c>
      <c r="D13" s="7" t="s">
        <v>48</v>
      </c>
      <c r="E13" s="8">
        <f t="shared" si="0"/>
        <v>0.30000000000000004</v>
      </c>
      <c r="F13" s="9">
        <v>0.7</v>
      </c>
    </row>
    <row r="14" spans="1:6" x14ac:dyDescent="0.25">
      <c r="A14" s="5" t="s">
        <v>49</v>
      </c>
      <c r="B14" s="6" t="s">
        <v>50</v>
      </c>
      <c r="C14" s="6" t="s">
        <v>51</v>
      </c>
      <c r="D14" s="7" t="s">
        <v>52</v>
      </c>
      <c r="E14" s="8">
        <f t="shared" si="0"/>
        <v>0.24319999999999997</v>
      </c>
      <c r="F14" s="9">
        <v>0.75680000000000003</v>
      </c>
    </row>
    <row r="15" spans="1:6" x14ac:dyDescent="0.25">
      <c r="A15" s="5" t="s">
        <v>53</v>
      </c>
      <c r="B15" s="6" t="s">
        <v>54</v>
      </c>
      <c r="C15" s="6" t="s">
        <v>55</v>
      </c>
      <c r="D15" s="7" t="s">
        <v>56</v>
      </c>
      <c r="E15" s="8">
        <f t="shared" si="0"/>
        <v>0.15380000000000005</v>
      </c>
      <c r="F15" s="9">
        <v>0.84619999999999995</v>
      </c>
    </row>
    <row r="16" spans="1:6" x14ac:dyDescent="0.25">
      <c r="A16" s="5" t="s">
        <v>57</v>
      </c>
      <c r="B16" s="6" t="s">
        <v>58</v>
      </c>
      <c r="C16" s="6" t="s">
        <v>55</v>
      </c>
      <c r="D16" s="7" t="s">
        <v>56</v>
      </c>
      <c r="E16" s="8">
        <f t="shared" si="0"/>
        <v>0.16459999999999997</v>
      </c>
      <c r="F16" s="9">
        <v>0.83540000000000003</v>
      </c>
    </row>
    <row r="17" spans="1:6" x14ac:dyDescent="0.25">
      <c r="A17" s="5" t="s">
        <v>59</v>
      </c>
      <c r="B17" s="6" t="s">
        <v>60</v>
      </c>
      <c r="C17" s="6" t="s">
        <v>8</v>
      </c>
      <c r="D17" s="7" t="s">
        <v>9</v>
      </c>
      <c r="E17" s="8">
        <f t="shared" si="0"/>
        <v>0.21430000000000005</v>
      </c>
      <c r="F17" s="9">
        <v>0.78569999999999995</v>
      </c>
    </row>
    <row r="18" spans="1:6" x14ac:dyDescent="0.25">
      <c r="A18" s="5" t="s">
        <v>61</v>
      </c>
      <c r="B18" s="6" t="s">
        <v>62</v>
      </c>
      <c r="C18" s="6" t="s">
        <v>55</v>
      </c>
      <c r="D18" s="7" t="s">
        <v>56</v>
      </c>
      <c r="E18" s="8">
        <f t="shared" si="0"/>
        <v>0.21740000000000004</v>
      </c>
      <c r="F18" s="9">
        <v>0.78259999999999996</v>
      </c>
    </row>
    <row r="19" spans="1:6" x14ac:dyDescent="0.25">
      <c r="A19" s="5" t="s">
        <v>63</v>
      </c>
      <c r="B19" s="6" t="s">
        <v>64</v>
      </c>
      <c r="C19" s="6" t="s">
        <v>55</v>
      </c>
      <c r="D19" s="7" t="s">
        <v>56</v>
      </c>
      <c r="E19" s="8">
        <f t="shared" si="0"/>
        <v>0.44259999999999999</v>
      </c>
      <c r="F19" s="9">
        <v>0.55740000000000001</v>
      </c>
    </row>
    <row r="20" spans="1:6" x14ac:dyDescent="0.25">
      <c r="A20" s="5" t="s">
        <v>65</v>
      </c>
      <c r="B20" s="6" t="s">
        <v>66</v>
      </c>
      <c r="C20" s="6" t="s">
        <v>51</v>
      </c>
      <c r="D20" s="7" t="s">
        <v>67</v>
      </c>
      <c r="E20" s="8">
        <f t="shared" si="0"/>
        <v>0.45240000000000002</v>
      </c>
      <c r="F20" s="9">
        <v>0.54759999999999998</v>
      </c>
    </row>
    <row r="21" spans="1:6" x14ac:dyDescent="0.25">
      <c r="A21" s="5" t="s">
        <v>68</v>
      </c>
      <c r="B21" s="6" t="s">
        <v>69</v>
      </c>
      <c r="C21" s="6" t="s">
        <v>37</v>
      </c>
      <c r="D21" s="7" t="s">
        <v>38</v>
      </c>
      <c r="E21" s="8">
        <f t="shared" si="0"/>
        <v>0.10770000000000002</v>
      </c>
      <c r="F21" s="9">
        <v>0.89229999999999998</v>
      </c>
    </row>
    <row r="22" spans="1:6" x14ac:dyDescent="0.25">
      <c r="A22" s="5" t="s">
        <v>70</v>
      </c>
      <c r="B22" s="6" t="s">
        <v>71</v>
      </c>
      <c r="C22" s="6" t="s">
        <v>20</v>
      </c>
      <c r="D22" s="7" t="s">
        <v>21</v>
      </c>
      <c r="E22" s="8">
        <f t="shared" si="0"/>
        <v>0.25560000000000005</v>
      </c>
      <c r="F22" s="9">
        <v>0.74439999999999995</v>
      </c>
    </row>
    <row r="23" spans="1:6" x14ac:dyDescent="0.25">
      <c r="A23" s="5" t="s">
        <v>72</v>
      </c>
      <c r="B23" s="6" t="s">
        <v>73</v>
      </c>
      <c r="C23" s="6" t="s">
        <v>8</v>
      </c>
      <c r="D23" s="7" t="s">
        <v>74</v>
      </c>
      <c r="E23" s="8">
        <f t="shared" si="0"/>
        <v>0.11539999999999995</v>
      </c>
      <c r="F23" s="9">
        <v>0.88460000000000005</v>
      </c>
    </row>
    <row r="24" spans="1:6" x14ac:dyDescent="0.25">
      <c r="A24" s="5" t="s">
        <v>75</v>
      </c>
      <c r="B24" s="6" t="s">
        <v>76</v>
      </c>
      <c r="C24" s="6" t="s">
        <v>51</v>
      </c>
      <c r="D24" s="7" t="s">
        <v>77</v>
      </c>
      <c r="E24" s="8">
        <f t="shared" si="0"/>
        <v>0.4627</v>
      </c>
      <c r="F24" s="9">
        <v>0.5373</v>
      </c>
    </row>
    <row r="25" spans="1:6" x14ac:dyDescent="0.25">
      <c r="A25" s="5" t="s">
        <v>78</v>
      </c>
      <c r="B25" s="6" t="s">
        <v>79</v>
      </c>
      <c r="C25" s="6" t="s">
        <v>51</v>
      </c>
      <c r="D25" s="7" t="s">
        <v>80</v>
      </c>
      <c r="E25" s="8">
        <f t="shared" si="0"/>
        <v>0.33330000000000004</v>
      </c>
      <c r="F25" s="9">
        <v>0.66669999999999996</v>
      </c>
    </row>
    <row r="26" spans="1:6" x14ac:dyDescent="0.25">
      <c r="A26" s="5" t="s">
        <v>81</v>
      </c>
      <c r="B26" s="6" t="s">
        <v>82</v>
      </c>
      <c r="C26" s="6" t="s">
        <v>33</v>
      </c>
      <c r="D26" s="7" t="s">
        <v>83</v>
      </c>
      <c r="E26" s="8">
        <f t="shared" si="0"/>
        <v>0.47729999999999995</v>
      </c>
      <c r="F26" s="9">
        <v>0.52270000000000005</v>
      </c>
    </row>
    <row r="27" spans="1:6" x14ac:dyDescent="0.25">
      <c r="A27" s="5" t="s">
        <v>84</v>
      </c>
      <c r="B27" s="6" t="s">
        <v>85</v>
      </c>
      <c r="C27" s="6" t="s">
        <v>37</v>
      </c>
      <c r="D27" s="7" t="s">
        <v>38</v>
      </c>
      <c r="E27" s="8">
        <f t="shared" si="0"/>
        <v>0.16500000000000004</v>
      </c>
      <c r="F27" s="9">
        <v>0.83499999999999996</v>
      </c>
    </row>
    <row r="28" spans="1:6" x14ac:dyDescent="0.25">
      <c r="A28" s="5" t="s">
        <v>86</v>
      </c>
      <c r="B28" s="6" t="s">
        <v>87</v>
      </c>
      <c r="C28" s="6" t="s">
        <v>16</v>
      </c>
      <c r="D28" s="7" t="s">
        <v>88</v>
      </c>
      <c r="E28" s="8">
        <f t="shared" si="0"/>
        <v>0.11760000000000004</v>
      </c>
      <c r="F28" s="9">
        <v>0.88239999999999996</v>
      </c>
    </row>
    <row r="29" spans="1:6" x14ac:dyDescent="0.25">
      <c r="A29" s="5" t="s">
        <v>89</v>
      </c>
      <c r="B29" s="6" t="s">
        <v>90</v>
      </c>
      <c r="C29" s="6" t="s">
        <v>41</v>
      </c>
      <c r="D29" s="7" t="s">
        <v>42</v>
      </c>
      <c r="E29" s="8">
        <f t="shared" si="0"/>
        <v>3.5699999999999954E-2</v>
      </c>
      <c r="F29" s="9">
        <v>0.96430000000000005</v>
      </c>
    </row>
    <row r="30" spans="1:6" x14ac:dyDescent="0.25">
      <c r="A30" s="5" t="s">
        <v>91</v>
      </c>
      <c r="B30" s="6" t="s">
        <v>92</v>
      </c>
      <c r="C30" s="6" t="s">
        <v>51</v>
      </c>
      <c r="D30" s="7" t="s">
        <v>52</v>
      </c>
      <c r="E30" s="8">
        <f t="shared" si="0"/>
        <v>0.16669999999999996</v>
      </c>
      <c r="F30" s="9">
        <v>0.83330000000000004</v>
      </c>
    </row>
    <row r="31" spans="1:6" x14ac:dyDescent="0.25">
      <c r="A31" s="5" t="s">
        <v>93</v>
      </c>
      <c r="B31" s="6" t="s">
        <v>94</v>
      </c>
      <c r="C31" s="6" t="s">
        <v>12</v>
      </c>
      <c r="D31" s="7" t="s">
        <v>45</v>
      </c>
      <c r="E31" s="8">
        <f t="shared" si="0"/>
        <v>0.29410000000000003</v>
      </c>
      <c r="F31" s="9">
        <v>0.70589999999999997</v>
      </c>
    </row>
    <row r="32" spans="1:6" x14ac:dyDescent="0.25">
      <c r="A32" s="5" t="s">
        <v>95</v>
      </c>
      <c r="B32" s="6" t="s">
        <v>96</v>
      </c>
      <c r="C32" s="6" t="s">
        <v>16</v>
      </c>
      <c r="D32" s="7" t="s">
        <v>97</v>
      </c>
      <c r="E32" s="8">
        <f t="shared" si="0"/>
        <v>0.129</v>
      </c>
      <c r="F32" s="9">
        <v>0.871</v>
      </c>
    </row>
    <row r="33" spans="1:6" x14ac:dyDescent="0.25">
      <c r="A33" s="5" t="s">
        <v>98</v>
      </c>
      <c r="B33" s="6" t="s">
        <v>99</v>
      </c>
      <c r="C33" s="6" t="s">
        <v>37</v>
      </c>
      <c r="D33" s="7" t="s">
        <v>100</v>
      </c>
      <c r="E33" s="8">
        <f t="shared" si="0"/>
        <v>0.22919999999999996</v>
      </c>
      <c r="F33" s="9">
        <v>0.77080000000000004</v>
      </c>
    </row>
    <row r="34" spans="1:6" x14ac:dyDescent="0.25">
      <c r="A34" s="5" t="s">
        <v>101</v>
      </c>
      <c r="B34" s="6" t="s">
        <v>102</v>
      </c>
      <c r="C34" s="6" t="s">
        <v>8</v>
      </c>
      <c r="D34" s="7" t="s">
        <v>103</v>
      </c>
      <c r="E34" s="8">
        <f t="shared" si="0"/>
        <v>6.4500000000000002E-2</v>
      </c>
      <c r="F34" s="9">
        <v>0.9355</v>
      </c>
    </row>
    <row r="35" spans="1:6" x14ac:dyDescent="0.25">
      <c r="A35" s="10" t="s">
        <v>104</v>
      </c>
      <c r="B35" s="11" t="s">
        <v>105</v>
      </c>
      <c r="C35" s="11" t="s">
        <v>106</v>
      </c>
      <c r="D35" s="12" t="s">
        <v>107</v>
      </c>
      <c r="E35" s="13">
        <f t="shared" si="0"/>
        <v>9.2300000000000049E-2</v>
      </c>
      <c r="F35" s="14">
        <v>0.90769999999999995</v>
      </c>
    </row>
  </sheetData>
  <conditionalFormatting sqref="A1:F1">
    <cfRule type="expression" dxfId="10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35C7A-5AB7-4501-9554-F1DC2C5D3622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5" customWidth="1"/>
    <col min="2" max="2" width="4" customWidth="1"/>
    <col min="3" max="3" width="49.85546875" style="15" customWidth="1"/>
  </cols>
  <sheetData>
    <row r="3" spans="1:3" ht="60" x14ac:dyDescent="0.25">
      <c r="A3" s="15" t="s">
        <v>108</v>
      </c>
      <c r="C3" s="15" t="s">
        <v>109</v>
      </c>
    </row>
    <row r="5" spans="1:3" ht="75" x14ac:dyDescent="0.25">
      <c r="A5" s="15" t="s">
        <v>110</v>
      </c>
      <c r="C5" s="15" t="s">
        <v>111</v>
      </c>
    </row>
    <row r="7" spans="1:3" ht="75" x14ac:dyDescent="0.25">
      <c r="A7" s="15" t="s">
        <v>112</v>
      </c>
    </row>
    <row r="9" spans="1:3" ht="120" x14ac:dyDescent="0.25">
      <c r="A9" s="1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2017-11-20T23:22:46Z</dcterms:created>
  <dcterms:modified xsi:type="dcterms:W3CDTF">2018-04-17T18:57:16Z</dcterms:modified>
</cp:coreProperties>
</file>