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7\"/>
    </mc:Choice>
  </mc:AlternateContent>
  <xr:revisionPtr revIDLastSave="0" documentId="13_ncr:1_{90E39515-EC33-4C6D-8E08-752D92E95378}" xr6:coauthVersionLast="31" xr6:coauthVersionMax="31" xr10:uidLastSave="{00000000-0000-0000-0000-000000000000}"/>
  <bookViews>
    <workbookView xWindow="0" yWindow="0" windowWidth="20490" windowHeight="8520" xr2:uid="{71629F48-E0CC-4BF0-A083-FE165796D465}"/>
  </bookViews>
  <sheets>
    <sheet name="SD" sheetId="1" r:id="rId1"/>
    <sheet name="Not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2" i="1" l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<sst xmlns="http://schemas.openxmlformats.org/spreadsheetml/2006/main" count="416" uniqueCount="343">
  <si>
    <t>Facility Name</t>
  </si>
  <si>
    <t>Medicare Number</t>
  </si>
  <si>
    <t>County</t>
  </si>
  <si>
    <t>ZIP Code</t>
  </si>
  <si>
    <t>Percent Receiving Antipsychotic Drugs</t>
  </si>
  <si>
    <t>Percent Not Receiving Antipsychotic Drugs</t>
  </si>
  <si>
    <t>MANORCARE HEALTH SERVICES</t>
  </si>
  <si>
    <t>435004</t>
  </si>
  <si>
    <t>Brown</t>
  </si>
  <si>
    <t>57401</t>
  </si>
  <si>
    <t>MILBANK CARE AND REHABILITATION CENTER</t>
  </si>
  <si>
    <t>435009</t>
  </si>
  <si>
    <t>Grant</t>
  </si>
  <si>
    <t>57252</t>
  </si>
  <si>
    <t>SUNQUEST HEALTHCARE CENTER</t>
  </si>
  <si>
    <t>435020</t>
  </si>
  <si>
    <t>Beadle</t>
  </si>
  <si>
    <t>57350</t>
  </si>
  <si>
    <t>AVERA ROSEBUD COUNTRY CARE CENTER</t>
  </si>
  <si>
    <t>435029</t>
  </si>
  <si>
    <t>Gregory</t>
  </si>
  <si>
    <t>57533</t>
  </si>
  <si>
    <t>COVINGTON CARE AND REHABILITATION CENTER</t>
  </si>
  <si>
    <t>435031</t>
  </si>
  <si>
    <t>Minnehaha</t>
  </si>
  <si>
    <t>57106</t>
  </si>
  <si>
    <t>CUSTER REGIONAL SENIOR CARE</t>
  </si>
  <si>
    <t>435032</t>
  </si>
  <si>
    <t>Custer</t>
  </si>
  <si>
    <t>57730</t>
  </si>
  <si>
    <t>WESTHILLS VILLAGE HEALTH CARE FACILITY</t>
  </si>
  <si>
    <t>435033</t>
  </si>
  <si>
    <t>Pennington</t>
  </si>
  <si>
    <t>57701</t>
  </si>
  <si>
    <t>AVERA MARYHOUSE LONG TERM CARE</t>
  </si>
  <si>
    <t>435034</t>
  </si>
  <si>
    <t>Hughes</t>
  </si>
  <si>
    <t>57501</t>
  </si>
  <si>
    <t>BELLE FOURCHE HEALTHCARE COMMUNITY</t>
  </si>
  <si>
    <t>435035</t>
  </si>
  <si>
    <t>Butte</t>
  </si>
  <si>
    <t>57717</t>
  </si>
  <si>
    <t>JENKINS LIVING CENTER</t>
  </si>
  <si>
    <t>435036</t>
  </si>
  <si>
    <t>Codington</t>
  </si>
  <si>
    <t>57201</t>
  </si>
  <si>
    <t>CLARKSON HEALTH CARE</t>
  </si>
  <si>
    <t>435037</t>
  </si>
  <si>
    <t>57702</t>
  </si>
  <si>
    <t>TEKAKWITHA LIVING CENTER</t>
  </si>
  <si>
    <t>435038</t>
  </si>
  <si>
    <t>Roberts</t>
  </si>
  <si>
    <t>57262</t>
  </si>
  <si>
    <t>SOUTHRIDGE HEALTH CARE CENTER</t>
  </si>
  <si>
    <t>435039</t>
  </si>
  <si>
    <t>57105</t>
  </si>
  <si>
    <t>PRAIRIE HILLS CARE AND REHABILITATION CENTER</t>
  </si>
  <si>
    <t>435040</t>
  </si>
  <si>
    <t>ABERDEEN HEALTH AND REHAB</t>
  </si>
  <si>
    <t>435041</t>
  </si>
  <si>
    <t>AVERA MOTHER JOSEPH MANOR RETIREMENT COMMUNITY</t>
  </si>
  <si>
    <t>435042</t>
  </si>
  <si>
    <t>DAVID M DORSETT HEALTHCARE COMMUNITY</t>
  </si>
  <si>
    <t>435043</t>
  </si>
  <si>
    <t>Lawrence</t>
  </si>
  <si>
    <t>57783</t>
  </si>
  <si>
    <t>GOOD SAMARITAN SOCIETY LUTHER MANOR</t>
  </si>
  <si>
    <t>435044</t>
  </si>
  <si>
    <t>GOOD SAMARITAN SOCIETY SIOUX FALLS VILLAGE</t>
  </si>
  <si>
    <t>435045</t>
  </si>
  <si>
    <t>GOOD SAMARITAN SOCIETY SIOUX FALLS CENTER</t>
  </si>
  <si>
    <t>435046</t>
  </si>
  <si>
    <t>57104</t>
  </si>
  <si>
    <t>PIERRE CARE AND REHABILITATION CENTER</t>
  </si>
  <si>
    <t>435047</t>
  </si>
  <si>
    <t>GROTON CARE AND REHABILITATION CENTER</t>
  </si>
  <si>
    <t>435048</t>
  </si>
  <si>
    <t>57445</t>
  </si>
  <si>
    <t>SALEM CARE AND REHABILITATION CENTER</t>
  </si>
  <si>
    <t>435049</t>
  </si>
  <si>
    <t>McCook</t>
  </si>
  <si>
    <t>57058</t>
  </si>
  <si>
    <t>ARLINGTON CARE AND REHABILITATION CENTER</t>
  </si>
  <si>
    <t>435050</t>
  </si>
  <si>
    <t>Kingsbury</t>
  </si>
  <si>
    <t>57212</t>
  </si>
  <si>
    <t>MEADOWBROOK CARE AND REHABILITATION CENTER</t>
  </si>
  <si>
    <t>435051</t>
  </si>
  <si>
    <t>MOBRIDGE CARE AND REHABILITATION CENTER</t>
  </si>
  <si>
    <t>435052</t>
  </si>
  <si>
    <t>Walworth</t>
  </si>
  <si>
    <t>57601</t>
  </si>
  <si>
    <t>MADISON CARE AND REHABILITATION CENTER</t>
  </si>
  <si>
    <t>435053</t>
  </si>
  <si>
    <t>Lake</t>
  </si>
  <si>
    <t>57042</t>
  </si>
  <si>
    <t>REDFIELD CARE AND REHABILITATION CENTER</t>
  </si>
  <si>
    <t>435054</t>
  </si>
  <si>
    <t>Spink</t>
  </si>
  <si>
    <t>57469</t>
  </si>
  <si>
    <t>IPSWICH CARE AND REHABILITATION CENTER</t>
  </si>
  <si>
    <t>435055</t>
  </si>
  <si>
    <t>Edmunds</t>
  </si>
  <si>
    <t>57451</t>
  </si>
  <si>
    <t>WINNER REGIONAL HEALTHCARE CENTER</t>
  </si>
  <si>
    <t>435056</t>
  </si>
  <si>
    <t>Tripp</t>
  </si>
  <si>
    <t>57580</t>
  </si>
  <si>
    <t>ARMOUR CARE AND REHABILITATION CENTER</t>
  </si>
  <si>
    <t>435057</t>
  </si>
  <si>
    <t>Douglas</t>
  </si>
  <si>
    <t>57313</t>
  </si>
  <si>
    <t>CLARK CARE AND REHABILITATION CENTER</t>
  </si>
  <si>
    <t>435058</t>
  </si>
  <si>
    <t>Clark</t>
  </si>
  <si>
    <t>57225</t>
  </si>
  <si>
    <t>LAKE NORDEN CARE AND REHABILITATION CENTER</t>
  </si>
  <si>
    <t>435059</t>
  </si>
  <si>
    <t>Hamlin</t>
  </si>
  <si>
    <t>57248</t>
  </si>
  <si>
    <t>BELLA VISTA CARE AND REHABILITATION CENTER</t>
  </si>
  <si>
    <t>435060</t>
  </si>
  <si>
    <t>AVERA BRADY HEALTH AND REHAB</t>
  </si>
  <si>
    <t>435061</t>
  </si>
  <si>
    <t>Davison</t>
  </si>
  <si>
    <t>57301</t>
  </si>
  <si>
    <t>ALCESTER CARE AND REHAB CENTER, INC</t>
  </si>
  <si>
    <t>435062</t>
  </si>
  <si>
    <t>Union</t>
  </si>
  <si>
    <t>57001</t>
  </si>
  <si>
    <t>BLACK HILLS CARE AND REHABILITATION CENTER</t>
  </si>
  <si>
    <t>435064</t>
  </si>
  <si>
    <t>AVERA PRINCE OF PEACE</t>
  </si>
  <si>
    <t>435066</t>
  </si>
  <si>
    <t>57103</t>
  </si>
  <si>
    <t>WATERTOWN CARE AND REHABILITATION CENTER</t>
  </si>
  <si>
    <t>435068</t>
  </si>
  <si>
    <t>TIESZEN MEMORIAL HOME</t>
  </si>
  <si>
    <t>435069</t>
  </si>
  <si>
    <t>Turner</t>
  </si>
  <si>
    <t>57043</t>
  </si>
  <si>
    <t>AVERA SR JAMES CARE CENTER/AVERA YANKTON CARE CENT</t>
  </si>
  <si>
    <t>435070</t>
  </si>
  <si>
    <t>Yankton</t>
  </si>
  <si>
    <t>57078</t>
  </si>
  <si>
    <t>BETHESDA HOME</t>
  </si>
  <si>
    <t>435071</t>
  </si>
  <si>
    <t>Day</t>
  </si>
  <si>
    <t>57274</t>
  </si>
  <si>
    <t>SEVEN SISTERS LIVING CENTER</t>
  </si>
  <si>
    <t>435072</t>
  </si>
  <si>
    <t>Fall River</t>
  </si>
  <si>
    <t>57747</t>
  </si>
  <si>
    <t>BETHESDA HOME OF ABERDEEN</t>
  </si>
  <si>
    <t>435073</t>
  </si>
  <si>
    <t>GOOD SAMARITAN SOCIETY DE SMET</t>
  </si>
  <si>
    <t>435074</t>
  </si>
  <si>
    <t>57231</t>
  </si>
  <si>
    <t>GOOD SAMARITAN SOCIETY HOWARD</t>
  </si>
  <si>
    <t>435075</t>
  </si>
  <si>
    <t>Miner</t>
  </si>
  <si>
    <t>57349</t>
  </si>
  <si>
    <t>BETHEL LUTHERAN HOME</t>
  </si>
  <si>
    <t>435076</t>
  </si>
  <si>
    <t>AVERA EUREKA HEALTH CARE CENTER</t>
  </si>
  <si>
    <t>435078</t>
  </si>
  <si>
    <t>McPherson</t>
  </si>
  <si>
    <t>57437</t>
  </si>
  <si>
    <t>UNITED LIVING COMMUNITY</t>
  </si>
  <si>
    <t>435079</t>
  </si>
  <si>
    <t>Brookings</t>
  </si>
  <si>
    <t>57006</t>
  </si>
  <si>
    <t>BETHESDA OF BERESFORD</t>
  </si>
  <si>
    <t>435080</t>
  </si>
  <si>
    <t>57004</t>
  </si>
  <si>
    <t>GOOD SAMARITAN SOCIETY LENNOX</t>
  </si>
  <si>
    <t>435082</t>
  </si>
  <si>
    <t>Lincoln</t>
  </si>
  <si>
    <t>57039</t>
  </si>
  <si>
    <t>THE NEIGHBORHOODS AT BROOKVIEW</t>
  </si>
  <si>
    <t>435083</t>
  </si>
  <si>
    <t>FAULKTON SENIOR LIVING</t>
  </si>
  <si>
    <t>435084</t>
  </si>
  <si>
    <t>Faulk</t>
  </si>
  <si>
    <t>57438</t>
  </si>
  <si>
    <t>RIVERVIEW HEALTHCARE COMMUNITY</t>
  </si>
  <si>
    <t>435086</t>
  </si>
  <si>
    <t>Moody</t>
  </si>
  <si>
    <t>57028</t>
  </si>
  <si>
    <t>GOOD SAMARITAN SOCIETY CANISTOTA</t>
  </si>
  <si>
    <t>435087</t>
  </si>
  <si>
    <t>57012</t>
  </si>
  <si>
    <t>CENTERVILLE CARE AND REHAB CENTER</t>
  </si>
  <si>
    <t>435088</t>
  </si>
  <si>
    <t>57014</t>
  </si>
  <si>
    <t>GOOD SAMARITAN SOCIETY CORSICA</t>
  </si>
  <si>
    <t>435089</t>
  </si>
  <si>
    <t>57328</t>
  </si>
  <si>
    <t>FIVE COUNTIES NURSING HOME</t>
  </si>
  <si>
    <t>435090</t>
  </si>
  <si>
    <t>Perkins</t>
  </si>
  <si>
    <t>57638</t>
  </si>
  <si>
    <t>HIGHMORE HEALTH</t>
  </si>
  <si>
    <t>435092</t>
  </si>
  <si>
    <t>Hyde</t>
  </si>
  <si>
    <t>57345</t>
  </si>
  <si>
    <t>SUN DIAL MANOR</t>
  </si>
  <si>
    <t>435093</t>
  </si>
  <si>
    <t>57219</t>
  </si>
  <si>
    <t>WAKONDA HERITAGE MANOR</t>
  </si>
  <si>
    <t>435094</t>
  </si>
  <si>
    <t>Clay</t>
  </si>
  <si>
    <t>57073</t>
  </si>
  <si>
    <t>GOOD SAMARITAN SOCIETY SCOTLAND</t>
  </si>
  <si>
    <t>435095</t>
  </si>
  <si>
    <t>Bon Homme</t>
  </si>
  <si>
    <t>57059</t>
  </si>
  <si>
    <t>BETHANY HOME SIOUX FALLS</t>
  </si>
  <si>
    <t>435096</t>
  </si>
  <si>
    <t>LAKE ANDES SENIOR LIVING</t>
  </si>
  <si>
    <t>435097</t>
  </si>
  <si>
    <t>Charles Mix</t>
  </si>
  <si>
    <t>57356</t>
  </si>
  <si>
    <t>GOOD SAMARITAN SOCIETY TYNDALL</t>
  </si>
  <si>
    <t>435098</t>
  </si>
  <si>
    <t>57066</t>
  </si>
  <si>
    <t>ESTELLINE NURSING AND CARE CENTER</t>
  </si>
  <si>
    <t>435099</t>
  </si>
  <si>
    <t>57234</t>
  </si>
  <si>
    <t>SUNSET MANOR AVERA HEALTH</t>
  </si>
  <si>
    <t>435100</t>
  </si>
  <si>
    <t>57037</t>
  </si>
  <si>
    <t>GOOD SAMARITAN SOCIETY CANTON</t>
  </si>
  <si>
    <t>435101</t>
  </si>
  <si>
    <t>57013</t>
  </si>
  <si>
    <t>STURGIS REGIONAL SENIOR CARE</t>
  </si>
  <si>
    <t>435102</t>
  </si>
  <si>
    <t>Meade</t>
  </si>
  <si>
    <t>57785</t>
  </si>
  <si>
    <t>GOOD SAMARITAN SOCIETY NEW UNDERWOOD</t>
  </si>
  <si>
    <t>435104</t>
  </si>
  <si>
    <t>57761</t>
  </si>
  <si>
    <t>WHEATCREST HILLS HEALTHCARE COMMUNITY</t>
  </si>
  <si>
    <t>435105</t>
  </si>
  <si>
    <t>Marshall</t>
  </si>
  <si>
    <t>57430</t>
  </si>
  <si>
    <t>GOOD SAMARITAN SOCIETY WAGNER</t>
  </si>
  <si>
    <t>435106</t>
  </si>
  <si>
    <t>57380</t>
  </si>
  <si>
    <t>BOWDLE NURSING HOME</t>
  </si>
  <si>
    <t>435107</t>
  </si>
  <si>
    <t>57428</t>
  </si>
  <si>
    <t>FIRESTEEL HEALTHCARE COMMUNITY</t>
  </si>
  <si>
    <t>435109</t>
  </si>
  <si>
    <t>FOUNTAIN SPRINGS HEALTHCARE</t>
  </si>
  <si>
    <t>435110</t>
  </si>
  <si>
    <t>OAKVIEW TERRACE</t>
  </si>
  <si>
    <t>435112</t>
  </si>
  <si>
    <t>Hutchinson</t>
  </si>
  <si>
    <t>57029</t>
  </si>
  <si>
    <t>MENNO-OLIVET CARE CENTER</t>
  </si>
  <si>
    <t>435113</t>
  </si>
  <si>
    <t>57045</t>
  </si>
  <si>
    <t>DIAMOND CARE CENTER</t>
  </si>
  <si>
    <t>435114</t>
  </si>
  <si>
    <t>57319</t>
  </si>
  <si>
    <t>PALISADE HEALTHCARE COMMUNITY</t>
  </si>
  <si>
    <t>435115</t>
  </si>
  <si>
    <t>57030</t>
  </si>
  <si>
    <t>GOOD SAMARITAN SOCIETY DEUEL COUNTY</t>
  </si>
  <si>
    <t>435117</t>
  </si>
  <si>
    <t>Deuel</t>
  </si>
  <si>
    <t>57226</t>
  </si>
  <si>
    <t>PRAIRIE VIEW HEALTHCARE COMMUNITY</t>
  </si>
  <si>
    <t>435118</t>
  </si>
  <si>
    <t>Sanborn</t>
  </si>
  <si>
    <t>57385</t>
  </si>
  <si>
    <t>PIONEER MEMORIAL NURSING HOME</t>
  </si>
  <si>
    <t>435120</t>
  </si>
  <si>
    <t>57070</t>
  </si>
  <si>
    <t>ST WILLIAM'S CARE CENTER</t>
  </si>
  <si>
    <t>435122</t>
  </si>
  <si>
    <t>GOOD SAMARITAN SOCIETY SELBY</t>
  </si>
  <si>
    <t>435123</t>
  </si>
  <si>
    <t>57472</t>
  </si>
  <si>
    <t>GOOD SAMARITAN SOCIETY MILLER</t>
  </si>
  <si>
    <t>435124</t>
  </si>
  <si>
    <t>Hand</t>
  </si>
  <si>
    <t>57362</t>
  </si>
  <si>
    <t>STRAND-KJORSVIG COMMUNITY REST HOME</t>
  </si>
  <si>
    <t>435125</t>
  </si>
  <si>
    <t>57261</t>
  </si>
  <si>
    <t>VIOLET TSCHETTER MEMORIAL HOME</t>
  </si>
  <si>
    <t>435126</t>
  </si>
  <si>
    <t>DOW RUMMEL VILLAGE</t>
  </si>
  <si>
    <t>435127</t>
  </si>
  <si>
    <t>DELLS NURSING AND REHAB CENTER INC</t>
  </si>
  <si>
    <t>435129</t>
  </si>
  <si>
    <t>57022</t>
  </si>
  <si>
    <t>BETHANY HOME - BRANDON</t>
  </si>
  <si>
    <t>435130</t>
  </si>
  <si>
    <t>57005</t>
  </si>
  <si>
    <t>SD HUMAN SERVICES CENTER - GERIATRIC PROGRAM</t>
  </si>
  <si>
    <t>43A067</t>
  </si>
  <si>
    <t>PLATTE CARE CENTER</t>
  </si>
  <si>
    <t>43A072</t>
  </si>
  <si>
    <t>57369</t>
  </si>
  <si>
    <t>SANFORD CHAMBERLAIN CARE CENTER</t>
  </si>
  <si>
    <t>43A073</t>
  </si>
  <si>
    <t>Brule</t>
  </si>
  <si>
    <t>57325</t>
  </si>
  <si>
    <t>BENNETT COUNTY HOSPITAL AND NURSING HOME</t>
  </si>
  <si>
    <t>43A075</t>
  </si>
  <si>
    <t>Bennett</t>
  </si>
  <si>
    <t>57551</t>
  </si>
  <si>
    <t>WHITE RIVER HEALTH CARE CENTER</t>
  </si>
  <si>
    <t>43A089</t>
  </si>
  <si>
    <t>Mellette</t>
  </si>
  <si>
    <t>57579</t>
  </si>
  <si>
    <t>WESKOTA MANOR INC</t>
  </si>
  <si>
    <t>43A095</t>
  </si>
  <si>
    <t>Jerauld</t>
  </si>
  <si>
    <t>57382</t>
  </si>
  <si>
    <t>SANFORD CARE CENTER VERMILLION</t>
  </si>
  <si>
    <t>43A098</t>
  </si>
  <si>
    <t>57069</t>
  </si>
  <si>
    <t>AVERA OAHE MANOR</t>
  </si>
  <si>
    <t>43A113</t>
  </si>
  <si>
    <t>Potter</t>
  </si>
  <si>
    <t>57442</t>
  </si>
  <si>
    <t>EASTERN STAR HOME OF SOUTH DAKOTA, INC</t>
  </si>
  <si>
    <t>43A135</t>
  </si>
  <si>
    <t>MICHAEL J FITZMAURICE SOUTH DAKOTA VETERANS HOME</t>
  </si>
  <si>
    <t>43A136</t>
  </si>
  <si>
    <t>AVERA BORMANN MANOR</t>
  </si>
  <si>
    <t>43A137</t>
  </si>
  <si>
    <t>57366</t>
  </si>
  <si>
    <t xml:space="preserve">Data are for the third quarter of 2017. </t>
  </si>
  <si>
    <t>Antipsychotic drugs carry a FDA black-box warning against use on elderly people with dementia. This is due to significantly increased risks of serious problems, including death.</t>
  </si>
  <si>
    <t>They are the non-risk-adjusted numbers of residents who have - or have not - been administered an antipsychotic drug.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</si>
  <si>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</si>
  <si>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</t>
  </si>
  <si>
    <t>Less than two-percent of the population will ever have a diagnosis for one of the conditions. Yet, as of November 2017, over 20% of nursing home residents are receiving these drugs.  Importantly, not all individuals with these diagnoses should be receiving antipsychotic drugs. There are also serious concerns about facilities giving elderly people a diagnosis of one of these conditions in order to drug residents with impunity. For these and other reasons, LTCCC and other advocates prefer the  non-risk-adjusted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</si>
</sst>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1" xfId="1" applyNumberFormat="1" applyFont="1" applyFill="1" applyBorder="1" applyAlignment="1" applyProtection="1">
      <alignment horizontal="center" wrapText="1"/>
    </xf>
    <xf numFmtId="0" fontId="2" fillId="0" borderId="2" xfId="1" applyNumberFormat="1" applyFont="1" applyFill="1" applyBorder="1" applyAlignment="1" applyProtection="1">
      <alignment horizontal="center" wrapText="1"/>
    </xf>
    <xf numFmtId="13" fontId="2" fillId="0" borderId="2" xfId="1" applyNumberFormat="1" applyFont="1" applyFill="1" applyBorder="1" applyAlignment="1" applyProtection="1">
      <alignment horizontal="center" wrapText="1"/>
    </xf>
    <xf numFmtId="0" fontId="2" fillId="0" borderId="3" xfId="1" applyNumberFormat="1" applyFont="1" applyFill="1" applyBorder="1" applyAlignment="1" applyProtection="1">
      <alignment horizontal="center" wrapText="1"/>
    </xf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Border="1"/>
    <xf numFmtId="10" fontId="0" fillId="0" borderId="6" xfId="0" applyNumberFormat="1" applyFont="1" applyFill="1" applyBorder="1" applyAlignment="1" applyProtection="1">
      <alignment horizontal="right"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Border="1"/>
    <xf numFmtId="10" fontId="0" fillId="0" borderId="9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vertical="top" wrapText="1"/>
    </xf>
  </cellXfs>
  <cellStyles count="2">
    <cellStyle name="Normal" xfId="0" builtinId="0"/>
    <cellStyle name="Normal 2" xfId="1" xr:uid="{EE439E85-E4F8-40A8-877F-1FD392932137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14" formatCode="0.00%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color auto="1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E23DF3C-4273-4F97-982F-705F88293277}" name="Table42" displayName="Table42" ref="A1:F102" totalsRowShown="0" headerRowDxfId="10" dataDxfId="8" headerRowBorderDxfId="9" tableBorderDxfId="7" totalsRowBorderDxfId="6" headerRowCellStyle="Normal 2">
  <autoFilter ref="A1:F102" xr:uid="{27D3E4A7-2726-487B-8AC7-104C2B3781C5}"/>
  <tableColumns count="6">
    <tableColumn id="1" xr3:uid="{D1366349-2F5B-468C-88B5-F5461E1C1E4C}" name="Facility Name" dataDxfId="5"/>
    <tableColumn id="2" xr3:uid="{234DC5D6-81EA-47B9-B5EF-04D66010932F}" name="Medicare Number" dataDxfId="4"/>
    <tableColumn id="3" xr3:uid="{614F2CE2-79E1-4C4F-8592-D48872533F24}" name="County" dataDxfId="3"/>
    <tableColumn id="4" xr3:uid="{ED1695D2-47D8-4193-A327-B0948B999429}" name="ZIP Code" dataDxfId="2"/>
    <tableColumn id="5" xr3:uid="{579AD36A-E1EC-4825-AD8B-58D5BA2EEE96}" name="Percent Receiving Antipsychotic Drugs" dataDxfId="1">
      <calculatedColumnFormula>1-F2</calculatedColumnFormula>
    </tableColumn>
    <tableColumn id="6" xr3:uid="{AD7F8350-B89F-41D3-9BD5-CCDF956C0304}" name="Percent Not Receiving Antipsychotic Drugs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A58AF-D531-4452-84F7-CE928FF62598}">
  <dimension ref="A1:F102"/>
  <sheetViews>
    <sheetView tabSelected="1" workbookViewId="0">
      <pane ySplit="1" topLeftCell="A21" activePane="bottomLeft" state="frozen"/>
      <selection pane="bottomLeft" sqref="A1:F1"/>
    </sheetView>
  </sheetViews>
  <sheetFormatPr defaultRowHeight="15" x14ac:dyDescent="0.25"/>
  <cols>
    <col min="1" max="1" width="35.28515625" customWidth="1"/>
    <col min="2" max="2" width="12.85546875" customWidth="1"/>
    <col min="3" max="4" width="12.7109375" customWidth="1"/>
    <col min="5" max="5" width="20.42578125" customWidth="1"/>
    <col min="6" max="6" width="19.140625" customWidth="1"/>
  </cols>
  <sheetData>
    <row r="1" spans="1:6" ht="4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6" x14ac:dyDescent="0.25">
      <c r="A2" s="5" t="s">
        <v>6</v>
      </c>
      <c r="B2" s="6" t="s">
        <v>7</v>
      </c>
      <c r="C2" s="6" t="s">
        <v>8</v>
      </c>
      <c r="D2" s="6" t="s">
        <v>9</v>
      </c>
      <c r="E2" s="7">
        <f>1-F2</f>
        <v>5.4100000000000037E-2</v>
      </c>
      <c r="F2" s="8">
        <v>0.94589999999999996</v>
      </c>
    </row>
    <row r="3" spans="1:6" ht="30" x14ac:dyDescent="0.25">
      <c r="A3" s="5" t="s">
        <v>10</v>
      </c>
      <c r="B3" s="6" t="s">
        <v>11</v>
      </c>
      <c r="C3" s="6" t="s">
        <v>12</v>
      </c>
      <c r="D3" s="6" t="s">
        <v>13</v>
      </c>
      <c r="E3" s="7">
        <f>1-F3</f>
        <v>0.28849999999999998</v>
      </c>
      <c r="F3" s="8">
        <v>0.71150000000000002</v>
      </c>
    </row>
    <row r="4" spans="1:6" x14ac:dyDescent="0.25">
      <c r="A4" s="5" t="s">
        <v>14</v>
      </c>
      <c r="B4" s="6" t="s">
        <v>15</v>
      </c>
      <c r="C4" s="6" t="s">
        <v>16</v>
      </c>
      <c r="D4" s="6" t="s">
        <v>17</v>
      </c>
      <c r="E4" s="7">
        <f>1-F4</f>
        <v>0.21430000000000005</v>
      </c>
      <c r="F4" s="8">
        <v>0.78569999999999995</v>
      </c>
    </row>
    <row r="5" spans="1:6" ht="30" x14ac:dyDescent="0.25">
      <c r="A5" s="5" t="s">
        <v>18</v>
      </c>
      <c r="B5" s="6" t="s">
        <v>19</v>
      </c>
      <c r="C5" s="6" t="s">
        <v>20</v>
      </c>
      <c r="D5" s="6" t="s">
        <v>21</v>
      </c>
      <c r="E5" s="7">
        <f t="shared" ref="E5:E68" si="0">1-F5</f>
        <v>0.13160000000000005</v>
      </c>
      <c r="F5" s="8">
        <v>0.86839999999999995</v>
      </c>
    </row>
    <row r="6" spans="1:6" ht="30" x14ac:dyDescent="0.25">
      <c r="A6" s="5" t="s">
        <v>22</v>
      </c>
      <c r="B6" s="6" t="s">
        <v>23</v>
      </c>
      <c r="C6" s="6" t="s">
        <v>24</v>
      </c>
      <c r="D6" s="6" t="s">
        <v>25</v>
      </c>
      <c r="E6" s="7">
        <f t="shared" si="0"/>
        <v>0.20479999999999998</v>
      </c>
      <c r="F6" s="8">
        <v>0.79520000000000002</v>
      </c>
    </row>
    <row r="7" spans="1:6" x14ac:dyDescent="0.25">
      <c r="A7" s="5" t="s">
        <v>26</v>
      </c>
      <c r="B7" s="6" t="s">
        <v>27</v>
      </c>
      <c r="C7" s="6" t="s">
        <v>28</v>
      </c>
      <c r="D7" s="6" t="s">
        <v>29</v>
      </c>
      <c r="E7" s="7">
        <f t="shared" si="0"/>
        <v>0.18640000000000001</v>
      </c>
      <c r="F7" s="8">
        <v>0.81359999999999999</v>
      </c>
    </row>
    <row r="8" spans="1:6" ht="30" x14ac:dyDescent="0.25">
      <c r="A8" s="5" t="s">
        <v>30</v>
      </c>
      <c r="B8" s="6" t="s">
        <v>31</v>
      </c>
      <c r="C8" s="6" t="s">
        <v>32</v>
      </c>
      <c r="D8" s="6" t="s">
        <v>33</v>
      </c>
      <c r="E8" s="7">
        <f t="shared" si="0"/>
        <v>0.16220000000000001</v>
      </c>
      <c r="F8" s="8">
        <v>0.83779999999999999</v>
      </c>
    </row>
    <row r="9" spans="1:6" x14ac:dyDescent="0.25">
      <c r="A9" s="5" t="s">
        <v>34</v>
      </c>
      <c r="B9" s="6" t="s">
        <v>35</v>
      </c>
      <c r="C9" s="6" t="s">
        <v>36</v>
      </c>
      <c r="D9" s="6" t="s">
        <v>37</v>
      </c>
      <c r="E9" s="7">
        <f t="shared" si="0"/>
        <v>0.18030000000000002</v>
      </c>
      <c r="F9" s="8">
        <v>0.81969999999999998</v>
      </c>
    </row>
    <row r="10" spans="1:6" ht="30" x14ac:dyDescent="0.25">
      <c r="A10" s="5" t="s">
        <v>38</v>
      </c>
      <c r="B10" s="6" t="s">
        <v>39</v>
      </c>
      <c r="C10" s="6" t="s">
        <v>40</v>
      </c>
      <c r="D10" s="6" t="s">
        <v>41</v>
      </c>
      <c r="E10" s="7">
        <f t="shared" si="0"/>
        <v>9.0899999999999981E-2</v>
      </c>
      <c r="F10" s="8">
        <v>0.90910000000000002</v>
      </c>
    </row>
    <row r="11" spans="1:6" x14ac:dyDescent="0.25">
      <c r="A11" s="5" t="s">
        <v>42</v>
      </c>
      <c r="B11" s="6" t="s">
        <v>43</v>
      </c>
      <c r="C11" s="6" t="s">
        <v>44</v>
      </c>
      <c r="D11" s="6" t="s">
        <v>45</v>
      </c>
      <c r="E11" s="7">
        <f t="shared" si="0"/>
        <v>0.14380000000000004</v>
      </c>
      <c r="F11" s="8">
        <v>0.85619999999999996</v>
      </c>
    </row>
    <row r="12" spans="1:6" x14ac:dyDescent="0.25">
      <c r="A12" s="5" t="s">
        <v>46</v>
      </c>
      <c r="B12" s="6" t="s">
        <v>47</v>
      </c>
      <c r="C12" s="6" t="s">
        <v>32</v>
      </c>
      <c r="D12" s="6" t="s">
        <v>48</v>
      </c>
      <c r="E12" s="7">
        <f t="shared" si="0"/>
        <v>0.1633</v>
      </c>
      <c r="F12" s="8">
        <v>0.8367</v>
      </c>
    </row>
    <row r="13" spans="1:6" x14ac:dyDescent="0.25">
      <c r="A13" s="5" t="s">
        <v>49</v>
      </c>
      <c r="B13" s="6" t="s">
        <v>50</v>
      </c>
      <c r="C13" s="6" t="s">
        <v>51</v>
      </c>
      <c r="D13" s="6" t="s">
        <v>52</v>
      </c>
      <c r="E13" s="7">
        <f t="shared" si="0"/>
        <v>0.15790000000000004</v>
      </c>
      <c r="F13" s="8">
        <v>0.84209999999999996</v>
      </c>
    </row>
    <row r="14" spans="1:6" x14ac:dyDescent="0.25">
      <c r="A14" s="5" t="s">
        <v>53</v>
      </c>
      <c r="B14" s="6" t="s">
        <v>54</v>
      </c>
      <c r="C14" s="6" t="s">
        <v>24</v>
      </c>
      <c r="D14" s="6" t="s">
        <v>55</v>
      </c>
      <c r="E14" s="7">
        <f t="shared" si="0"/>
        <v>0.13329999999999997</v>
      </c>
      <c r="F14" s="8">
        <v>0.86670000000000003</v>
      </c>
    </row>
    <row r="15" spans="1:6" ht="30" x14ac:dyDescent="0.25">
      <c r="A15" s="5" t="s">
        <v>56</v>
      </c>
      <c r="B15" s="6" t="s">
        <v>57</v>
      </c>
      <c r="C15" s="6" t="s">
        <v>32</v>
      </c>
      <c r="D15" s="6" t="s">
        <v>48</v>
      </c>
      <c r="E15" s="7">
        <f t="shared" si="0"/>
        <v>0.17979999999999996</v>
      </c>
      <c r="F15" s="8">
        <v>0.82020000000000004</v>
      </c>
    </row>
    <row r="16" spans="1:6" x14ac:dyDescent="0.25">
      <c r="A16" s="5" t="s">
        <v>58</v>
      </c>
      <c r="B16" s="6" t="s">
        <v>59</v>
      </c>
      <c r="C16" s="6" t="s">
        <v>8</v>
      </c>
      <c r="D16" s="6" t="s">
        <v>9</v>
      </c>
      <c r="E16" s="7">
        <f t="shared" si="0"/>
        <v>0.26319999999999999</v>
      </c>
      <c r="F16" s="8">
        <v>0.73680000000000001</v>
      </c>
    </row>
    <row r="17" spans="1:6" ht="30" x14ac:dyDescent="0.25">
      <c r="A17" s="5" t="s">
        <v>60</v>
      </c>
      <c r="B17" s="6" t="s">
        <v>61</v>
      </c>
      <c r="C17" s="6" t="s">
        <v>8</v>
      </c>
      <c r="D17" s="6" t="s">
        <v>9</v>
      </c>
      <c r="E17" s="7">
        <f t="shared" si="0"/>
        <v>0.10670000000000002</v>
      </c>
      <c r="F17" s="8">
        <v>0.89329999999999998</v>
      </c>
    </row>
    <row r="18" spans="1:6" ht="30" x14ac:dyDescent="0.25">
      <c r="A18" s="5" t="s">
        <v>62</v>
      </c>
      <c r="B18" s="6" t="s">
        <v>63</v>
      </c>
      <c r="C18" s="6" t="s">
        <v>64</v>
      </c>
      <c r="D18" s="6" t="s">
        <v>65</v>
      </c>
      <c r="E18" s="7">
        <f t="shared" si="0"/>
        <v>8.5999999999999965E-2</v>
      </c>
      <c r="F18" s="8">
        <v>0.91400000000000003</v>
      </c>
    </row>
    <row r="19" spans="1:6" ht="30" x14ac:dyDescent="0.25">
      <c r="A19" s="5" t="s">
        <v>66</v>
      </c>
      <c r="B19" s="6" t="s">
        <v>67</v>
      </c>
      <c r="C19" s="6" t="s">
        <v>24</v>
      </c>
      <c r="D19" s="6" t="s">
        <v>55</v>
      </c>
      <c r="E19" s="7">
        <f t="shared" si="0"/>
        <v>0.14670000000000005</v>
      </c>
      <c r="F19" s="8">
        <v>0.85329999999999995</v>
      </c>
    </row>
    <row r="20" spans="1:6" ht="30" x14ac:dyDescent="0.25">
      <c r="A20" s="5" t="s">
        <v>68</v>
      </c>
      <c r="B20" s="6" t="s">
        <v>69</v>
      </c>
      <c r="C20" s="6" t="s">
        <v>24</v>
      </c>
      <c r="D20" s="6" t="s">
        <v>25</v>
      </c>
      <c r="E20" s="7">
        <f t="shared" si="0"/>
        <v>0.14559999999999995</v>
      </c>
      <c r="F20" s="8">
        <v>0.85440000000000005</v>
      </c>
    </row>
    <row r="21" spans="1:6" ht="30" x14ac:dyDescent="0.25">
      <c r="A21" s="5" t="s">
        <v>70</v>
      </c>
      <c r="B21" s="6" t="s">
        <v>71</v>
      </c>
      <c r="C21" s="6" t="s">
        <v>24</v>
      </c>
      <c r="D21" s="6" t="s">
        <v>72</v>
      </c>
      <c r="E21" s="7">
        <f t="shared" si="0"/>
        <v>0.13790000000000002</v>
      </c>
      <c r="F21" s="8">
        <v>0.86209999999999998</v>
      </c>
    </row>
    <row r="22" spans="1:6" ht="30" x14ac:dyDescent="0.25">
      <c r="A22" s="5" t="s">
        <v>73</v>
      </c>
      <c r="B22" s="6" t="s">
        <v>74</v>
      </c>
      <c r="C22" s="6" t="s">
        <v>36</v>
      </c>
      <c r="D22" s="6" t="s">
        <v>37</v>
      </c>
      <c r="E22" s="7">
        <f t="shared" si="0"/>
        <v>0.1613</v>
      </c>
      <c r="F22" s="8">
        <v>0.8387</v>
      </c>
    </row>
    <row r="23" spans="1:6" ht="30" x14ac:dyDescent="0.25">
      <c r="A23" s="5" t="s">
        <v>75</v>
      </c>
      <c r="B23" s="6" t="s">
        <v>76</v>
      </c>
      <c r="C23" s="6" t="s">
        <v>8</v>
      </c>
      <c r="D23" s="6" t="s">
        <v>77</v>
      </c>
      <c r="E23" s="7">
        <f t="shared" si="0"/>
        <v>0.37839999999999996</v>
      </c>
      <c r="F23" s="8">
        <v>0.62160000000000004</v>
      </c>
    </row>
    <row r="24" spans="1:6" ht="30" x14ac:dyDescent="0.25">
      <c r="A24" s="5" t="s">
        <v>78</v>
      </c>
      <c r="B24" s="6" t="s">
        <v>79</v>
      </c>
      <c r="C24" s="6" t="s">
        <v>80</v>
      </c>
      <c r="D24" s="6" t="s">
        <v>81</v>
      </c>
      <c r="E24" s="7">
        <f t="shared" si="0"/>
        <v>0.45450000000000002</v>
      </c>
      <c r="F24" s="8">
        <v>0.54549999999999998</v>
      </c>
    </row>
    <row r="25" spans="1:6" ht="30" x14ac:dyDescent="0.25">
      <c r="A25" s="5" t="s">
        <v>82</v>
      </c>
      <c r="B25" s="6" t="s">
        <v>83</v>
      </c>
      <c r="C25" s="6" t="s">
        <v>84</v>
      </c>
      <c r="D25" s="6" t="s">
        <v>85</v>
      </c>
      <c r="E25" s="7">
        <f t="shared" si="0"/>
        <v>0.11760000000000004</v>
      </c>
      <c r="F25" s="8">
        <v>0.88239999999999996</v>
      </c>
    </row>
    <row r="26" spans="1:6" ht="30" x14ac:dyDescent="0.25">
      <c r="A26" s="5" t="s">
        <v>86</v>
      </c>
      <c r="B26" s="6" t="s">
        <v>87</v>
      </c>
      <c r="C26" s="6" t="s">
        <v>32</v>
      </c>
      <c r="D26" s="6" t="s">
        <v>48</v>
      </c>
      <c r="E26" s="7">
        <f t="shared" si="0"/>
        <v>0.30649999999999999</v>
      </c>
      <c r="F26" s="8">
        <v>0.69350000000000001</v>
      </c>
    </row>
    <row r="27" spans="1:6" ht="30" x14ac:dyDescent="0.25">
      <c r="A27" s="5" t="s">
        <v>88</v>
      </c>
      <c r="B27" s="6" t="s">
        <v>89</v>
      </c>
      <c r="C27" s="6" t="s">
        <v>90</v>
      </c>
      <c r="D27" s="6" t="s">
        <v>91</v>
      </c>
      <c r="E27" s="7">
        <f t="shared" si="0"/>
        <v>0.16669999999999996</v>
      </c>
      <c r="F27" s="8">
        <v>0.83330000000000004</v>
      </c>
    </row>
    <row r="28" spans="1:6" ht="30" x14ac:dyDescent="0.25">
      <c r="A28" s="5" t="s">
        <v>92</v>
      </c>
      <c r="B28" s="6" t="s">
        <v>93</v>
      </c>
      <c r="C28" s="6" t="s">
        <v>94</v>
      </c>
      <c r="D28" s="6" t="s">
        <v>95</v>
      </c>
      <c r="E28" s="7">
        <f t="shared" si="0"/>
        <v>0.28259999999999996</v>
      </c>
      <c r="F28" s="8">
        <v>0.71740000000000004</v>
      </c>
    </row>
    <row r="29" spans="1:6" ht="30" x14ac:dyDescent="0.25">
      <c r="A29" s="5" t="s">
        <v>96</v>
      </c>
      <c r="B29" s="6" t="s">
        <v>97</v>
      </c>
      <c r="C29" s="6" t="s">
        <v>98</v>
      </c>
      <c r="D29" s="6" t="s">
        <v>99</v>
      </c>
      <c r="E29" s="7">
        <f t="shared" si="0"/>
        <v>0.15910000000000002</v>
      </c>
      <c r="F29" s="8">
        <v>0.84089999999999998</v>
      </c>
    </row>
    <row r="30" spans="1:6" ht="30" x14ac:dyDescent="0.25">
      <c r="A30" s="5" t="s">
        <v>100</v>
      </c>
      <c r="B30" s="6" t="s">
        <v>101</v>
      </c>
      <c r="C30" s="6" t="s">
        <v>102</v>
      </c>
      <c r="D30" s="6" t="s">
        <v>103</v>
      </c>
      <c r="E30" s="7">
        <f t="shared" si="0"/>
        <v>0.3548</v>
      </c>
      <c r="F30" s="8">
        <v>0.6452</v>
      </c>
    </row>
    <row r="31" spans="1:6" ht="30" x14ac:dyDescent="0.25">
      <c r="A31" s="5" t="s">
        <v>104</v>
      </c>
      <c r="B31" s="6" t="s">
        <v>105</v>
      </c>
      <c r="C31" s="6" t="s">
        <v>106</v>
      </c>
      <c r="D31" s="6" t="s">
        <v>107</v>
      </c>
      <c r="E31" s="7">
        <f t="shared" si="0"/>
        <v>0.14290000000000003</v>
      </c>
      <c r="F31" s="8">
        <v>0.85709999999999997</v>
      </c>
    </row>
    <row r="32" spans="1:6" ht="30" x14ac:dyDescent="0.25">
      <c r="A32" s="5" t="s">
        <v>108</v>
      </c>
      <c r="B32" s="6" t="s">
        <v>109</v>
      </c>
      <c r="C32" s="6" t="s">
        <v>110</v>
      </c>
      <c r="D32" s="6" t="s">
        <v>111</v>
      </c>
      <c r="E32" s="7">
        <f t="shared" si="0"/>
        <v>0.16669999999999996</v>
      </c>
      <c r="F32" s="8">
        <v>0.83330000000000004</v>
      </c>
    </row>
    <row r="33" spans="1:6" ht="30" x14ac:dyDescent="0.25">
      <c r="A33" s="5" t="s">
        <v>112</v>
      </c>
      <c r="B33" s="6" t="s">
        <v>113</v>
      </c>
      <c r="C33" s="6" t="s">
        <v>114</v>
      </c>
      <c r="D33" s="6" t="s">
        <v>115</v>
      </c>
      <c r="E33" s="7">
        <f t="shared" si="0"/>
        <v>0.17649999999999999</v>
      </c>
      <c r="F33" s="8">
        <v>0.82350000000000001</v>
      </c>
    </row>
    <row r="34" spans="1:6" ht="30" x14ac:dyDescent="0.25">
      <c r="A34" s="5" t="s">
        <v>116</v>
      </c>
      <c r="B34" s="6" t="s">
        <v>117</v>
      </c>
      <c r="C34" s="6" t="s">
        <v>118</v>
      </c>
      <c r="D34" s="6" t="s">
        <v>119</v>
      </c>
      <c r="E34" s="7">
        <f t="shared" si="0"/>
        <v>0.3125</v>
      </c>
      <c r="F34" s="8">
        <v>0.6875</v>
      </c>
    </row>
    <row r="35" spans="1:6" ht="30" x14ac:dyDescent="0.25">
      <c r="A35" s="5" t="s">
        <v>120</v>
      </c>
      <c r="B35" s="6" t="s">
        <v>121</v>
      </c>
      <c r="C35" s="6" t="s">
        <v>32</v>
      </c>
      <c r="D35" s="6" t="s">
        <v>33</v>
      </c>
      <c r="E35" s="7">
        <f t="shared" si="0"/>
        <v>0.29410000000000003</v>
      </c>
      <c r="F35" s="8">
        <v>0.70589999999999997</v>
      </c>
    </row>
    <row r="36" spans="1:6" x14ac:dyDescent="0.25">
      <c r="A36" s="5" t="s">
        <v>122</v>
      </c>
      <c r="B36" s="6" t="s">
        <v>123</v>
      </c>
      <c r="C36" s="6" t="s">
        <v>124</v>
      </c>
      <c r="D36" s="6" t="s">
        <v>125</v>
      </c>
      <c r="E36" s="7">
        <f t="shared" si="0"/>
        <v>0.12819999999999998</v>
      </c>
      <c r="F36" s="8">
        <v>0.87180000000000002</v>
      </c>
    </row>
    <row r="37" spans="1:6" ht="30" x14ac:dyDescent="0.25">
      <c r="A37" s="5" t="s">
        <v>126</v>
      </c>
      <c r="B37" s="6" t="s">
        <v>127</v>
      </c>
      <c r="C37" s="6" t="s">
        <v>128</v>
      </c>
      <c r="D37" s="6" t="s">
        <v>129</v>
      </c>
      <c r="E37" s="7">
        <f t="shared" si="0"/>
        <v>0.30230000000000001</v>
      </c>
      <c r="F37" s="8">
        <v>0.69769999999999999</v>
      </c>
    </row>
    <row r="38" spans="1:6" ht="30" x14ac:dyDescent="0.25">
      <c r="A38" s="5" t="s">
        <v>130</v>
      </c>
      <c r="B38" s="6" t="s">
        <v>131</v>
      </c>
      <c r="C38" s="6" t="s">
        <v>32</v>
      </c>
      <c r="D38" s="6" t="s">
        <v>33</v>
      </c>
      <c r="E38" s="7">
        <f t="shared" si="0"/>
        <v>0.23329999999999995</v>
      </c>
      <c r="F38" s="8">
        <v>0.76670000000000005</v>
      </c>
    </row>
    <row r="39" spans="1:6" x14ac:dyDescent="0.25">
      <c r="A39" s="5" t="s">
        <v>132</v>
      </c>
      <c r="B39" s="6" t="s">
        <v>133</v>
      </c>
      <c r="C39" s="6" t="s">
        <v>24</v>
      </c>
      <c r="D39" s="6" t="s">
        <v>134</v>
      </c>
      <c r="E39" s="7">
        <f t="shared" si="0"/>
        <v>0.11460000000000004</v>
      </c>
      <c r="F39" s="8">
        <v>0.88539999999999996</v>
      </c>
    </row>
    <row r="40" spans="1:6" ht="30" x14ac:dyDescent="0.25">
      <c r="A40" s="5" t="s">
        <v>135</v>
      </c>
      <c r="B40" s="6" t="s">
        <v>136</v>
      </c>
      <c r="C40" s="6" t="s">
        <v>44</v>
      </c>
      <c r="D40" s="6" t="s">
        <v>45</v>
      </c>
      <c r="E40" s="7">
        <f t="shared" si="0"/>
        <v>6.8200000000000038E-2</v>
      </c>
      <c r="F40" s="8">
        <v>0.93179999999999996</v>
      </c>
    </row>
    <row r="41" spans="1:6" x14ac:dyDescent="0.25">
      <c r="A41" s="5" t="s">
        <v>137</v>
      </c>
      <c r="B41" s="6" t="s">
        <v>138</v>
      </c>
      <c r="C41" s="6" t="s">
        <v>139</v>
      </c>
      <c r="D41" s="6" t="s">
        <v>140</v>
      </c>
      <c r="E41" s="7">
        <f t="shared" si="0"/>
        <v>0.20340000000000003</v>
      </c>
      <c r="F41" s="8">
        <v>0.79659999999999997</v>
      </c>
    </row>
    <row r="42" spans="1:6" ht="30" x14ac:dyDescent="0.25">
      <c r="A42" s="5" t="s">
        <v>141</v>
      </c>
      <c r="B42" s="6" t="s">
        <v>142</v>
      </c>
      <c r="C42" s="6" t="s">
        <v>143</v>
      </c>
      <c r="D42" s="6" t="s">
        <v>144</v>
      </c>
      <c r="E42" s="7">
        <f t="shared" si="0"/>
        <v>0.19889999999999997</v>
      </c>
      <c r="F42" s="8">
        <v>0.80110000000000003</v>
      </c>
    </row>
    <row r="43" spans="1:6" x14ac:dyDescent="0.25">
      <c r="A43" s="5" t="s">
        <v>145</v>
      </c>
      <c r="B43" s="6" t="s">
        <v>146</v>
      </c>
      <c r="C43" s="6" t="s">
        <v>147</v>
      </c>
      <c r="D43" s="6" t="s">
        <v>148</v>
      </c>
      <c r="E43" s="7">
        <f t="shared" si="0"/>
        <v>9.9999999999999978E-2</v>
      </c>
      <c r="F43" s="8">
        <v>0.9</v>
      </c>
    </row>
    <row r="44" spans="1:6" x14ac:dyDescent="0.25">
      <c r="A44" s="5" t="s">
        <v>149</v>
      </c>
      <c r="B44" s="6" t="s">
        <v>150</v>
      </c>
      <c r="C44" s="6" t="s">
        <v>151</v>
      </c>
      <c r="D44" s="6" t="s">
        <v>152</v>
      </c>
      <c r="E44" s="7">
        <f t="shared" si="0"/>
        <v>0.19569999999999999</v>
      </c>
      <c r="F44" s="8">
        <v>0.80430000000000001</v>
      </c>
    </row>
    <row r="45" spans="1:6" x14ac:dyDescent="0.25">
      <c r="A45" s="5" t="s">
        <v>153</v>
      </c>
      <c r="B45" s="6" t="s">
        <v>154</v>
      </c>
      <c r="C45" s="6" t="s">
        <v>8</v>
      </c>
      <c r="D45" s="6" t="s">
        <v>9</v>
      </c>
      <c r="E45" s="7">
        <f t="shared" si="0"/>
        <v>9.0899999999999981E-2</v>
      </c>
      <c r="F45" s="8">
        <v>0.90910000000000002</v>
      </c>
    </row>
    <row r="46" spans="1:6" x14ac:dyDescent="0.25">
      <c r="A46" s="5" t="s">
        <v>155</v>
      </c>
      <c r="B46" s="6" t="s">
        <v>156</v>
      </c>
      <c r="C46" s="6" t="s">
        <v>84</v>
      </c>
      <c r="D46" s="6" t="s">
        <v>157</v>
      </c>
      <c r="E46" s="7">
        <f t="shared" si="0"/>
        <v>0.14290000000000003</v>
      </c>
      <c r="F46" s="8">
        <v>0.85709999999999997</v>
      </c>
    </row>
    <row r="47" spans="1:6" x14ac:dyDescent="0.25">
      <c r="A47" s="5" t="s">
        <v>158</v>
      </c>
      <c r="B47" s="6" t="s">
        <v>159</v>
      </c>
      <c r="C47" s="6" t="s">
        <v>160</v>
      </c>
      <c r="D47" s="6" t="s">
        <v>161</v>
      </c>
      <c r="E47" s="7">
        <f t="shared" si="0"/>
        <v>0.33330000000000004</v>
      </c>
      <c r="F47" s="8">
        <v>0.66669999999999996</v>
      </c>
    </row>
    <row r="48" spans="1:6" x14ac:dyDescent="0.25">
      <c r="A48" s="5" t="s">
        <v>162</v>
      </c>
      <c r="B48" s="6" t="s">
        <v>163</v>
      </c>
      <c r="C48" s="6" t="s">
        <v>94</v>
      </c>
      <c r="D48" s="6" t="s">
        <v>95</v>
      </c>
      <c r="E48" s="7">
        <f t="shared" si="0"/>
        <v>0.14290000000000003</v>
      </c>
      <c r="F48" s="8">
        <v>0.85709999999999997</v>
      </c>
    </row>
    <row r="49" spans="1:6" x14ac:dyDescent="0.25">
      <c r="A49" s="5" t="s">
        <v>164</v>
      </c>
      <c r="B49" s="6" t="s">
        <v>165</v>
      </c>
      <c r="C49" s="6" t="s">
        <v>166</v>
      </c>
      <c r="D49" s="6" t="s">
        <v>167</v>
      </c>
      <c r="E49" s="7">
        <f t="shared" si="0"/>
        <v>3.7699999999999956E-2</v>
      </c>
      <c r="F49" s="8">
        <v>0.96230000000000004</v>
      </c>
    </row>
    <row r="50" spans="1:6" x14ac:dyDescent="0.25">
      <c r="A50" s="5" t="s">
        <v>168</v>
      </c>
      <c r="B50" s="6" t="s">
        <v>169</v>
      </c>
      <c r="C50" s="6" t="s">
        <v>170</v>
      </c>
      <c r="D50" s="6" t="s">
        <v>171</v>
      </c>
      <c r="E50" s="7">
        <f t="shared" si="0"/>
        <v>0.10960000000000003</v>
      </c>
      <c r="F50" s="8">
        <v>0.89039999999999997</v>
      </c>
    </row>
    <row r="51" spans="1:6" x14ac:dyDescent="0.25">
      <c r="A51" s="5" t="s">
        <v>172</v>
      </c>
      <c r="B51" s="6" t="s">
        <v>173</v>
      </c>
      <c r="C51" s="6" t="s">
        <v>128</v>
      </c>
      <c r="D51" s="6" t="s">
        <v>174</v>
      </c>
      <c r="E51" s="7">
        <f t="shared" si="0"/>
        <v>0.11319999999999997</v>
      </c>
      <c r="F51" s="8">
        <v>0.88680000000000003</v>
      </c>
    </row>
    <row r="52" spans="1:6" x14ac:dyDescent="0.25">
      <c r="A52" s="5" t="s">
        <v>175</v>
      </c>
      <c r="B52" s="6" t="s">
        <v>176</v>
      </c>
      <c r="C52" s="6" t="s">
        <v>177</v>
      </c>
      <c r="D52" s="6" t="s">
        <v>178</v>
      </c>
      <c r="E52" s="7">
        <f t="shared" si="0"/>
        <v>0.16669999999999996</v>
      </c>
      <c r="F52" s="8">
        <v>0.83330000000000004</v>
      </c>
    </row>
    <row r="53" spans="1:6" ht="30" x14ac:dyDescent="0.25">
      <c r="A53" s="5" t="s">
        <v>179</v>
      </c>
      <c r="B53" s="6" t="s">
        <v>180</v>
      </c>
      <c r="C53" s="6" t="s">
        <v>170</v>
      </c>
      <c r="D53" s="6" t="s">
        <v>171</v>
      </c>
      <c r="E53" s="7">
        <f t="shared" si="0"/>
        <v>0.10529999999999995</v>
      </c>
      <c r="F53" s="8">
        <v>0.89470000000000005</v>
      </c>
    </row>
    <row r="54" spans="1:6" x14ac:dyDescent="0.25">
      <c r="A54" s="5" t="s">
        <v>181</v>
      </c>
      <c r="B54" s="6" t="s">
        <v>182</v>
      </c>
      <c r="C54" s="6" t="s">
        <v>183</v>
      </c>
      <c r="D54" s="6" t="s">
        <v>184</v>
      </c>
      <c r="E54" s="7">
        <f t="shared" si="0"/>
        <v>8.109999999999995E-2</v>
      </c>
      <c r="F54" s="8">
        <v>0.91890000000000005</v>
      </c>
    </row>
    <row r="55" spans="1:6" x14ac:dyDescent="0.25">
      <c r="A55" s="5" t="s">
        <v>185</v>
      </c>
      <c r="B55" s="6" t="s">
        <v>186</v>
      </c>
      <c r="C55" s="6" t="s">
        <v>187</v>
      </c>
      <c r="D55" s="6" t="s">
        <v>188</v>
      </c>
      <c r="E55" s="7">
        <f t="shared" si="0"/>
        <v>0.12960000000000005</v>
      </c>
      <c r="F55" s="8">
        <v>0.87039999999999995</v>
      </c>
    </row>
    <row r="56" spans="1:6" ht="30" x14ac:dyDescent="0.25">
      <c r="A56" s="5" t="s">
        <v>189</v>
      </c>
      <c r="B56" s="6" t="s">
        <v>190</v>
      </c>
      <c r="C56" s="6" t="s">
        <v>80</v>
      </c>
      <c r="D56" s="6" t="s">
        <v>191</v>
      </c>
      <c r="E56" s="7">
        <f t="shared" si="0"/>
        <v>0.58699999999999997</v>
      </c>
      <c r="F56" s="8">
        <v>0.41299999999999998</v>
      </c>
    </row>
    <row r="57" spans="1:6" ht="30" x14ac:dyDescent="0.25">
      <c r="A57" s="5" t="s">
        <v>192</v>
      </c>
      <c r="B57" s="6" t="s">
        <v>193</v>
      </c>
      <c r="C57" s="6" t="s">
        <v>139</v>
      </c>
      <c r="D57" s="6" t="s">
        <v>194</v>
      </c>
      <c r="E57" s="7">
        <f t="shared" si="0"/>
        <v>0.28210000000000002</v>
      </c>
      <c r="F57" s="8">
        <v>0.71789999999999998</v>
      </c>
    </row>
    <row r="58" spans="1:6" x14ac:dyDescent="0.25">
      <c r="A58" s="5" t="s">
        <v>195</v>
      </c>
      <c r="B58" s="6" t="s">
        <v>196</v>
      </c>
      <c r="C58" s="6" t="s">
        <v>110</v>
      </c>
      <c r="D58" s="6" t="s">
        <v>197</v>
      </c>
      <c r="E58" s="7">
        <f t="shared" si="0"/>
        <v>0.17779999999999996</v>
      </c>
      <c r="F58" s="8">
        <v>0.82220000000000004</v>
      </c>
    </row>
    <row r="59" spans="1:6" x14ac:dyDescent="0.25">
      <c r="A59" s="5" t="s">
        <v>198</v>
      </c>
      <c r="B59" s="6" t="s">
        <v>199</v>
      </c>
      <c r="C59" s="6" t="s">
        <v>200</v>
      </c>
      <c r="D59" s="6" t="s">
        <v>201</v>
      </c>
      <c r="E59" s="7">
        <f t="shared" si="0"/>
        <v>7.4999999999999956E-2</v>
      </c>
      <c r="F59" s="8">
        <v>0.92500000000000004</v>
      </c>
    </row>
    <row r="60" spans="1:6" x14ac:dyDescent="0.25">
      <c r="A60" s="5" t="s">
        <v>202</v>
      </c>
      <c r="B60" s="6" t="s">
        <v>203</v>
      </c>
      <c r="C60" s="6" t="s">
        <v>204</v>
      </c>
      <c r="D60" s="6" t="s">
        <v>205</v>
      </c>
      <c r="E60" s="7">
        <f t="shared" si="0"/>
        <v>7.889999999999997E-2</v>
      </c>
      <c r="F60" s="8">
        <v>0.92110000000000003</v>
      </c>
    </row>
    <row r="61" spans="1:6" x14ac:dyDescent="0.25">
      <c r="A61" s="5" t="s">
        <v>206</v>
      </c>
      <c r="B61" s="6" t="s">
        <v>207</v>
      </c>
      <c r="C61" s="6" t="s">
        <v>147</v>
      </c>
      <c r="D61" s="6" t="s">
        <v>208</v>
      </c>
      <c r="E61" s="7">
        <f t="shared" si="0"/>
        <v>0.11429999999999996</v>
      </c>
      <c r="F61" s="8">
        <v>0.88570000000000004</v>
      </c>
    </row>
    <row r="62" spans="1:6" x14ac:dyDescent="0.25">
      <c r="A62" s="5" t="s">
        <v>209</v>
      </c>
      <c r="B62" s="6" t="s">
        <v>210</v>
      </c>
      <c r="C62" s="6" t="s">
        <v>211</v>
      </c>
      <c r="D62" s="6" t="s">
        <v>212</v>
      </c>
      <c r="E62" s="7">
        <f t="shared" si="0"/>
        <v>0.36670000000000003</v>
      </c>
      <c r="F62" s="8">
        <v>0.63329999999999997</v>
      </c>
    </row>
    <row r="63" spans="1:6" ht="30" x14ac:dyDescent="0.25">
      <c r="A63" s="5" t="s">
        <v>213</v>
      </c>
      <c r="B63" s="6" t="s">
        <v>214</v>
      </c>
      <c r="C63" s="6" t="s">
        <v>215</v>
      </c>
      <c r="D63" s="6" t="s">
        <v>216</v>
      </c>
      <c r="E63" s="7">
        <f t="shared" si="0"/>
        <v>0.17649999999999999</v>
      </c>
      <c r="F63" s="8">
        <v>0.82350000000000001</v>
      </c>
    </row>
    <row r="64" spans="1:6" x14ac:dyDescent="0.25">
      <c r="A64" s="5" t="s">
        <v>217</v>
      </c>
      <c r="B64" s="6" t="s">
        <v>218</v>
      </c>
      <c r="C64" s="6" t="s">
        <v>24</v>
      </c>
      <c r="D64" s="6" t="s">
        <v>55</v>
      </c>
      <c r="E64" s="7">
        <f t="shared" si="0"/>
        <v>0.11629999999999996</v>
      </c>
      <c r="F64" s="8">
        <v>0.88370000000000004</v>
      </c>
    </row>
    <row r="65" spans="1:6" x14ac:dyDescent="0.25">
      <c r="A65" s="5" t="s">
        <v>219</v>
      </c>
      <c r="B65" s="6" t="s">
        <v>220</v>
      </c>
      <c r="C65" s="6" t="s">
        <v>221</v>
      </c>
      <c r="D65" s="6" t="s">
        <v>222</v>
      </c>
      <c r="E65" s="7">
        <f t="shared" si="0"/>
        <v>0.23529999999999995</v>
      </c>
      <c r="F65" s="8">
        <v>0.76470000000000005</v>
      </c>
    </row>
    <row r="66" spans="1:6" x14ac:dyDescent="0.25">
      <c r="A66" s="5" t="s">
        <v>223</v>
      </c>
      <c r="B66" s="6" t="s">
        <v>224</v>
      </c>
      <c r="C66" s="6" t="s">
        <v>215</v>
      </c>
      <c r="D66" s="6" t="s">
        <v>225</v>
      </c>
      <c r="E66" s="7">
        <f t="shared" si="0"/>
        <v>0.21309999999999996</v>
      </c>
      <c r="F66" s="8">
        <v>0.78690000000000004</v>
      </c>
    </row>
    <row r="67" spans="1:6" ht="30" x14ac:dyDescent="0.25">
      <c r="A67" s="5" t="s">
        <v>226</v>
      </c>
      <c r="B67" s="6" t="s">
        <v>227</v>
      </c>
      <c r="C67" s="6" t="s">
        <v>118</v>
      </c>
      <c r="D67" s="6" t="s">
        <v>228</v>
      </c>
      <c r="E67" s="7">
        <f t="shared" si="0"/>
        <v>0.13560000000000005</v>
      </c>
      <c r="F67" s="8">
        <v>0.86439999999999995</v>
      </c>
    </row>
    <row r="68" spans="1:6" x14ac:dyDescent="0.25">
      <c r="A68" s="5" t="s">
        <v>229</v>
      </c>
      <c r="B68" s="6" t="s">
        <v>230</v>
      </c>
      <c r="C68" s="6" t="s">
        <v>211</v>
      </c>
      <c r="D68" s="6" t="s">
        <v>231</v>
      </c>
      <c r="E68" s="7">
        <f t="shared" si="0"/>
        <v>0.78570000000000007</v>
      </c>
      <c r="F68" s="8">
        <v>0.21429999999999999</v>
      </c>
    </row>
    <row r="69" spans="1:6" x14ac:dyDescent="0.25">
      <c r="A69" s="5" t="s">
        <v>232</v>
      </c>
      <c r="B69" s="6" t="s">
        <v>233</v>
      </c>
      <c r="C69" s="6" t="s">
        <v>177</v>
      </c>
      <c r="D69" s="6" t="s">
        <v>234</v>
      </c>
      <c r="E69" s="7">
        <f t="shared" ref="E69:E102" si="1">1-F69</f>
        <v>0.18369999999999997</v>
      </c>
      <c r="F69" s="8">
        <v>0.81630000000000003</v>
      </c>
    </row>
    <row r="70" spans="1:6" x14ac:dyDescent="0.25">
      <c r="A70" s="5" t="s">
        <v>235</v>
      </c>
      <c r="B70" s="6" t="s">
        <v>236</v>
      </c>
      <c r="C70" s="6" t="s">
        <v>237</v>
      </c>
      <c r="D70" s="6" t="s">
        <v>238</v>
      </c>
      <c r="E70" s="7">
        <f t="shared" si="1"/>
        <v>0.28169999999999995</v>
      </c>
      <c r="F70" s="8">
        <v>0.71830000000000005</v>
      </c>
    </row>
    <row r="71" spans="1:6" ht="30" x14ac:dyDescent="0.25">
      <c r="A71" s="5" t="s">
        <v>239</v>
      </c>
      <c r="B71" s="6" t="s">
        <v>240</v>
      </c>
      <c r="C71" s="6" t="s">
        <v>32</v>
      </c>
      <c r="D71" s="6" t="s">
        <v>241</v>
      </c>
      <c r="E71" s="7">
        <f t="shared" si="1"/>
        <v>0.12819999999999998</v>
      </c>
      <c r="F71" s="8">
        <v>0.87180000000000002</v>
      </c>
    </row>
    <row r="72" spans="1:6" ht="30" x14ac:dyDescent="0.25">
      <c r="A72" s="5" t="s">
        <v>242</v>
      </c>
      <c r="B72" s="6" t="s">
        <v>243</v>
      </c>
      <c r="C72" s="6" t="s">
        <v>244</v>
      </c>
      <c r="D72" s="6" t="s">
        <v>245</v>
      </c>
      <c r="E72" s="7">
        <f t="shared" si="1"/>
        <v>5.0000000000000044E-2</v>
      </c>
      <c r="F72" s="8">
        <v>0.95</v>
      </c>
    </row>
    <row r="73" spans="1:6" x14ac:dyDescent="0.25">
      <c r="A73" s="5" t="s">
        <v>246</v>
      </c>
      <c r="B73" s="6" t="s">
        <v>247</v>
      </c>
      <c r="C73" s="6" t="s">
        <v>221</v>
      </c>
      <c r="D73" s="6" t="s">
        <v>248</v>
      </c>
      <c r="E73" s="7">
        <f t="shared" si="1"/>
        <v>0.32689999999999997</v>
      </c>
      <c r="F73" s="8">
        <v>0.67310000000000003</v>
      </c>
    </row>
    <row r="74" spans="1:6" x14ac:dyDescent="0.25">
      <c r="A74" s="5" t="s">
        <v>249</v>
      </c>
      <c r="B74" s="6" t="s">
        <v>250</v>
      </c>
      <c r="C74" s="6" t="s">
        <v>102</v>
      </c>
      <c r="D74" s="6" t="s">
        <v>251</v>
      </c>
      <c r="E74" s="7">
        <f t="shared" si="1"/>
        <v>0.19999999999999996</v>
      </c>
      <c r="F74" s="8">
        <v>0.8</v>
      </c>
    </row>
    <row r="75" spans="1:6" x14ac:dyDescent="0.25">
      <c r="A75" s="5" t="s">
        <v>252</v>
      </c>
      <c r="B75" s="6" t="s">
        <v>253</v>
      </c>
      <c r="C75" s="6" t="s">
        <v>124</v>
      </c>
      <c r="D75" s="6" t="s">
        <v>125</v>
      </c>
      <c r="E75" s="7">
        <f t="shared" si="1"/>
        <v>0.23009999999999997</v>
      </c>
      <c r="F75" s="8">
        <v>0.76990000000000003</v>
      </c>
    </row>
    <row r="76" spans="1:6" x14ac:dyDescent="0.25">
      <c r="A76" s="5" t="s">
        <v>254</v>
      </c>
      <c r="B76" s="6" t="s">
        <v>255</v>
      </c>
      <c r="C76" s="6" t="s">
        <v>32</v>
      </c>
      <c r="D76" s="6" t="s">
        <v>48</v>
      </c>
      <c r="E76" s="7">
        <f t="shared" si="1"/>
        <v>0.17720000000000002</v>
      </c>
      <c r="F76" s="8">
        <v>0.82279999999999998</v>
      </c>
    </row>
    <row r="77" spans="1:6" x14ac:dyDescent="0.25">
      <c r="A77" s="5" t="s">
        <v>256</v>
      </c>
      <c r="B77" s="6" t="s">
        <v>257</v>
      </c>
      <c r="C77" s="6" t="s">
        <v>258</v>
      </c>
      <c r="D77" s="6" t="s">
        <v>259</v>
      </c>
      <c r="E77" s="7">
        <f t="shared" si="1"/>
        <v>0.18369999999999997</v>
      </c>
      <c r="F77" s="8">
        <v>0.81630000000000003</v>
      </c>
    </row>
    <row r="78" spans="1:6" x14ac:dyDescent="0.25">
      <c r="A78" s="5" t="s">
        <v>260</v>
      </c>
      <c r="B78" s="6" t="s">
        <v>261</v>
      </c>
      <c r="C78" s="6" t="s">
        <v>258</v>
      </c>
      <c r="D78" s="6" t="s">
        <v>262</v>
      </c>
      <c r="E78" s="7">
        <f t="shared" si="1"/>
        <v>0.24239999999999995</v>
      </c>
      <c r="F78" s="8">
        <v>0.75760000000000005</v>
      </c>
    </row>
    <row r="79" spans="1:6" x14ac:dyDescent="0.25">
      <c r="A79" s="5" t="s">
        <v>263</v>
      </c>
      <c r="B79" s="6" t="s">
        <v>264</v>
      </c>
      <c r="C79" s="6" t="s">
        <v>80</v>
      </c>
      <c r="D79" s="6" t="s">
        <v>265</v>
      </c>
      <c r="E79" s="7">
        <f t="shared" si="1"/>
        <v>0.16669999999999996</v>
      </c>
      <c r="F79" s="8">
        <v>0.83330000000000004</v>
      </c>
    </row>
    <row r="80" spans="1:6" x14ac:dyDescent="0.25">
      <c r="A80" s="5" t="s">
        <v>266</v>
      </c>
      <c r="B80" s="6" t="s">
        <v>267</v>
      </c>
      <c r="C80" s="6" t="s">
        <v>24</v>
      </c>
      <c r="D80" s="6" t="s">
        <v>268</v>
      </c>
      <c r="E80" s="7">
        <f t="shared" si="1"/>
        <v>0.30230000000000001</v>
      </c>
      <c r="F80" s="8">
        <v>0.69769999999999999</v>
      </c>
    </row>
    <row r="81" spans="1:6" ht="30" x14ac:dyDescent="0.25">
      <c r="A81" s="5" t="s">
        <v>269</v>
      </c>
      <c r="B81" s="6" t="s">
        <v>270</v>
      </c>
      <c r="C81" s="6" t="s">
        <v>271</v>
      </c>
      <c r="D81" s="6" t="s">
        <v>272</v>
      </c>
      <c r="E81" s="7">
        <f t="shared" si="1"/>
        <v>0.125</v>
      </c>
      <c r="F81" s="8">
        <v>0.875</v>
      </c>
    </row>
    <row r="82" spans="1:6" ht="30" x14ac:dyDescent="0.25">
      <c r="A82" s="5" t="s">
        <v>273</v>
      </c>
      <c r="B82" s="6" t="s">
        <v>274</v>
      </c>
      <c r="C82" s="6" t="s">
        <v>275</v>
      </c>
      <c r="D82" s="6" t="s">
        <v>276</v>
      </c>
      <c r="E82" s="7">
        <f t="shared" si="1"/>
        <v>0.17390000000000005</v>
      </c>
      <c r="F82" s="8">
        <v>0.82609999999999995</v>
      </c>
    </row>
    <row r="83" spans="1:6" x14ac:dyDescent="0.25">
      <c r="A83" s="5" t="s">
        <v>277</v>
      </c>
      <c r="B83" s="6" t="s">
        <v>278</v>
      </c>
      <c r="C83" s="6" t="s">
        <v>139</v>
      </c>
      <c r="D83" s="6" t="s">
        <v>279</v>
      </c>
      <c r="E83" s="7">
        <f t="shared" si="1"/>
        <v>0.10640000000000005</v>
      </c>
      <c r="F83" s="8">
        <v>0.89359999999999995</v>
      </c>
    </row>
    <row r="84" spans="1:6" x14ac:dyDescent="0.25">
      <c r="A84" s="5" t="s">
        <v>280</v>
      </c>
      <c r="B84" s="6" t="s">
        <v>281</v>
      </c>
      <c r="C84" s="6" t="s">
        <v>12</v>
      </c>
      <c r="D84" s="6" t="s">
        <v>13</v>
      </c>
      <c r="E84" s="7">
        <f t="shared" si="1"/>
        <v>0.22640000000000005</v>
      </c>
      <c r="F84" s="8">
        <v>0.77359999999999995</v>
      </c>
    </row>
    <row r="85" spans="1:6" x14ac:dyDescent="0.25">
      <c r="A85" s="5" t="s">
        <v>282</v>
      </c>
      <c r="B85" s="6" t="s">
        <v>283</v>
      </c>
      <c r="C85" s="6" t="s">
        <v>90</v>
      </c>
      <c r="D85" s="6" t="s">
        <v>284</v>
      </c>
      <c r="E85" s="7">
        <f t="shared" si="1"/>
        <v>7.3200000000000043E-2</v>
      </c>
      <c r="F85" s="8">
        <v>0.92679999999999996</v>
      </c>
    </row>
    <row r="86" spans="1:6" x14ac:dyDescent="0.25">
      <c r="A86" s="5" t="s">
        <v>285</v>
      </c>
      <c r="B86" s="6" t="s">
        <v>286</v>
      </c>
      <c r="C86" s="6" t="s">
        <v>287</v>
      </c>
      <c r="D86" s="6" t="s">
        <v>288</v>
      </c>
      <c r="E86" s="7">
        <f t="shared" si="1"/>
        <v>0.29549999999999998</v>
      </c>
      <c r="F86" s="8">
        <v>0.70450000000000002</v>
      </c>
    </row>
    <row r="87" spans="1:6" ht="30" x14ac:dyDescent="0.25">
      <c r="A87" s="5" t="s">
        <v>289</v>
      </c>
      <c r="B87" s="6" t="s">
        <v>290</v>
      </c>
      <c r="C87" s="6" t="s">
        <v>147</v>
      </c>
      <c r="D87" s="6" t="s">
        <v>291</v>
      </c>
      <c r="E87" s="7">
        <f t="shared" si="1"/>
        <v>3.3299999999999996E-2</v>
      </c>
      <c r="F87" s="8">
        <v>0.9667</v>
      </c>
    </row>
    <row r="88" spans="1:6" x14ac:dyDescent="0.25">
      <c r="A88" s="5" t="s">
        <v>292</v>
      </c>
      <c r="B88" s="6" t="s">
        <v>293</v>
      </c>
      <c r="C88" s="6" t="s">
        <v>16</v>
      </c>
      <c r="D88" s="6" t="s">
        <v>17</v>
      </c>
      <c r="E88" s="7">
        <f t="shared" si="1"/>
        <v>0.3256</v>
      </c>
      <c r="F88" s="8">
        <v>0.6744</v>
      </c>
    </row>
    <row r="89" spans="1:6" x14ac:dyDescent="0.25">
      <c r="A89" s="5" t="s">
        <v>294</v>
      </c>
      <c r="B89" s="6" t="s">
        <v>295</v>
      </c>
      <c r="C89" s="6" t="s">
        <v>24</v>
      </c>
      <c r="D89" s="6" t="s">
        <v>72</v>
      </c>
      <c r="E89" s="7">
        <f t="shared" si="1"/>
        <v>0.14580000000000004</v>
      </c>
      <c r="F89" s="8">
        <v>0.85419999999999996</v>
      </c>
    </row>
    <row r="90" spans="1:6" ht="30" x14ac:dyDescent="0.25">
      <c r="A90" s="5" t="s">
        <v>296</v>
      </c>
      <c r="B90" s="6" t="s">
        <v>297</v>
      </c>
      <c r="C90" s="6" t="s">
        <v>24</v>
      </c>
      <c r="D90" s="6" t="s">
        <v>298</v>
      </c>
      <c r="E90" s="7">
        <f t="shared" si="1"/>
        <v>0.19640000000000002</v>
      </c>
      <c r="F90" s="8">
        <v>0.80359999999999998</v>
      </c>
    </row>
    <row r="91" spans="1:6" x14ac:dyDescent="0.25">
      <c r="A91" s="5" t="s">
        <v>299</v>
      </c>
      <c r="B91" s="6" t="s">
        <v>300</v>
      </c>
      <c r="C91" s="6" t="s">
        <v>24</v>
      </c>
      <c r="D91" s="6" t="s">
        <v>301</v>
      </c>
      <c r="E91" s="7">
        <f t="shared" si="1"/>
        <v>0.16359999999999997</v>
      </c>
      <c r="F91" s="8">
        <v>0.83640000000000003</v>
      </c>
    </row>
    <row r="92" spans="1:6" ht="30" x14ac:dyDescent="0.25">
      <c r="A92" s="5" t="s">
        <v>302</v>
      </c>
      <c r="B92" s="6" t="s">
        <v>303</v>
      </c>
      <c r="C92" s="6" t="s">
        <v>143</v>
      </c>
      <c r="D92" s="6" t="s">
        <v>144</v>
      </c>
      <c r="E92" s="7">
        <f t="shared" si="1"/>
        <v>0.71870000000000001</v>
      </c>
      <c r="F92" s="8">
        <v>0.28129999999999999</v>
      </c>
    </row>
    <row r="93" spans="1:6" x14ac:dyDescent="0.25">
      <c r="A93" s="5" t="s">
        <v>304</v>
      </c>
      <c r="B93" s="6" t="s">
        <v>305</v>
      </c>
      <c r="C93" s="6" t="s">
        <v>221</v>
      </c>
      <c r="D93" s="6" t="s">
        <v>306</v>
      </c>
      <c r="E93" s="7">
        <f t="shared" si="1"/>
        <v>2.2199999999999998E-2</v>
      </c>
      <c r="F93" s="8">
        <v>0.9778</v>
      </c>
    </row>
    <row r="94" spans="1:6" ht="30" x14ac:dyDescent="0.25">
      <c r="A94" s="5" t="s">
        <v>307</v>
      </c>
      <c r="B94" s="6" t="s">
        <v>308</v>
      </c>
      <c r="C94" s="6" t="s">
        <v>309</v>
      </c>
      <c r="D94" s="6" t="s">
        <v>310</v>
      </c>
      <c r="E94" s="7">
        <f t="shared" si="1"/>
        <v>9.2999999999999972E-2</v>
      </c>
      <c r="F94" s="8">
        <v>0.90700000000000003</v>
      </c>
    </row>
    <row r="95" spans="1:6" ht="30" x14ac:dyDescent="0.25">
      <c r="A95" s="5" t="s">
        <v>311</v>
      </c>
      <c r="B95" s="6" t="s">
        <v>312</v>
      </c>
      <c r="C95" s="6" t="s">
        <v>313</v>
      </c>
      <c r="D95" s="6" t="s">
        <v>314</v>
      </c>
      <c r="E95" s="7">
        <f t="shared" si="1"/>
        <v>0.18179999999999996</v>
      </c>
      <c r="F95" s="8">
        <v>0.81820000000000004</v>
      </c>
    </row>
    <row r="96" spans="1:6" x14ac:dyDescent="0.25">
      <c r="A96" s="5" t="s">
        <v>315</v>
      </c>
      <c r="B96" s="6" t="s">
        <v>316</v>
      </c>
      <c r="C96" s="6" t="s">
        <v>317</v>
      </c>
      <c r="D96" s="6" t="s">
        <v>318</v>
      </c>
      <c r="E96" s="7">
        <f t="shared" si="1"/>
        <v>0.25</v>
      </c>
      <c r="F96" s="8">
        <v>0.75</v>
      </c>
    </row>
    <row r="97" spans="1:6" x14ac:dyDescent="0.25">
      <c r="A97" s="5" t="s">
        <v>319</v>
      </c>
      <c r="B97" s="6" t="s">
        <v>320</v>
      </c>
      <c r="C97" s="6" t="s">
        <v>321</v>
      </c>
      <c r="D97" s="6" t="s">
        <v>322</v>
      </c>
      <c r="E97" s="7">
        <f t="shared" si="1"/>
        <v>5.259999999999998E-2</v>
      </c>
      <c r="F97" s="8">
        <v>0.94740000000000002</v>
      </c>
    </row>
    <row r="98" spans="1:6" x14ac:dyDescent="0.25">
      <c r="A98" s="5" t="s">
        <v>323</v>
      </c>
      <c r="B98" s="6" t="s">
        <v>324</v>
      </c>
      <c r="C98" s="6" t="s">
        <v>211</v>
      </c>
      <c r="D98" s="6" t="s">
        <v>325</v>
      </c>
      <c r="E98" s="7">
        <f t="shared" si="1"/>
        <v>0.13329999999999997</v>
      </c>
      <c r="F98" s="8">
        <v>0.86670000000000003</v>
      </c>
    </row>
    <row r="99" spans="1:6" x14ac:dyDescent="0.25">
      <c r="A99" s="5" t="s">
        <v>326</v>
      </c>
      <c r="B99" s="6" t="s">
        <v>327</v>
      </c>
      <c r="C99" s="6" t="s">
        <v>328</v>
      </c>
      <c r="D99" s="6" t="s">
        <v>329</v>
      </c>
      <c r="E99" s="7">
        <f t="shared" si="1"/>
        <v>9.2999999999999972E-2</v>
      </c>
      <c r="F99" s="8">
        <v>0.90700000000000003</v>
      </c>
    </row>
    <row r="100" spans="1:6" ht="30" x14ac:dyDescent="0.25">
      <c r="A100" s="5" t="s">
        <v>330</v>
      </c>
      <c r="B100" s="6" t="s">
        <v>331</v>
      </c>
      <c r="C100" s="6" t="s">
        <v>98</v>
      </c>
      <c r="D100" s="6" t="s">
        <v>99</v>
      </c>
      <c r="E100" s="7">
        <f t="shared" si="1"/>
        <v>0.13329999999999997</v>
      </c>
      <c r="F100" s="8">
        <v>0.86670000000000003</v>
      </c>
    </row>
    <row r="101" spans="1:6" ht="30" x14ac:dyDescent="0.25">
      <c r="A101" s="5" t="s">
        <v>332</v>
      </c>
      <c r="B101" s="6" t="s">
        <v>333</v>
      </c>
      <c r="C101" s="6" t="s">
        <v>151</v>
      </c>
      <c r="D101" s="6" t="s">
        <v>152</v>
      </c>
      <c r="E101" s="7">
        <f t="shared" si="1"/>
        <v>0.14080000000000004</v>
      </c>
      <c r="F101" s="8">
        <v>0.85919999999999996</v>
      </c>
    </row>
    <row r="102" spans="1:6" x14ac:dyDescent="0.25">
      <c r="A102" s="9" t="s">
        <v>334</v>
      </c>
      <c r="B102" s="10" t="s">
        <v>335</v>
      </c>
      <c r="C102" s="10" t="s">
        <v>258</v>
      </c>
      <c r="D102" s="10" t="s">
        <v>336</v>
      </c>
      <c r="E102" s="11">
        <f t="shared" si="1"/>
        <v>0.17390000000000005</v>
      </c>
      <c r="F102" s="12">
        <v>0.82609999999999995</v>
      </c>
    </row>
  </sheetData>
  <conditionalFormatting sqref="A1:F1">
    <cfRule type="expression" dxfId="11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182A3-C87A-4F95-927D-BF5471C328CE}">
  <dimension ref="A3:C9"/>
  <sheetViews>
    <sheetView workbookViewId="0">
      <selection sqref="A1:XFD1048576"/>
    </sheetView>
  </sheetViews>
  <sheetFormatPr defaultColWidth="12.5703125" defaultRowHeight="15" x14ac:dyDescent="0.25"/>
  <cols>
    <col min="1" max="1" width="66.42578125" style="13" customWidth="1"/>
    <col min="2" max="2" width="4" customWidth="1"/>
    <col min="3" max="3" width="49.85546875" style="13" customWidth="1"/>
  </cols>
  <sheetData>
    <row r="3" spans="1:3" ht="60" x14ac:dyDescent="0.25">
      <c r="A3" s="13" t="s">
        <v>337</v>
      </c>
      <c r="C3" s="13" t="s">
        <v>338</v>
      </c>
    </row>
    <row r="5" spans="1:3" ht="75" x14ac:dyDescent="0.25">
      <c r="A5" s="13" t="s">
        <v>339</v>
      </c>
      <c r="C5" s="13" t="s">
        <v>340</v>
      </c>
    </row>
    <row r="7" spans="1:3" ht="75" x14ac:dyDescent="0.25">
      <c r="A7" s="13" t="s">
        <v>341</v>
      </c>
    </row>
    <row r="9" spans="1:3" ht="120" x14ac:dyDescent="0.25">
      <c r="A9" s="13" t="s">
        <v>342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SD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2017-11-20T23:03:20Z</dcterms:created>
  <dcterms:modified xsi:type="dcterms:W3CDTF">2018-04-17T18:53:57Z</dcterms:modified>
</cp:coreProperties>
</file>