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9D74F290-8E72-4F51-9068-B3259D443B48}" xr6:coauthVersionLast="31" xr6:coauthVersionMax="31" xr10:uidLastSave="{00000000-0000-0000-0000-000000000000}"/>
  <bookViews>
    <workbookView xWindow="0" yWindow="0" windowWidth="20490" windowHeight="8520" xr2:uid="{EB75632A-E875-4D5B-8DD9-1E3FAA25CF34}"/>
  </bookViews>
  <sheets>
    <sheet name="NE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2" i="1" l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<sst xmlns="http://schemas.openxmlformats.org/spreadsheetml/2006/main" count="696" uniqueCount="551">
  <si>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</si>
  <si>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</si>
  <si>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</si>
  <si>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</si>
  <si>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</si>
  <si>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</si>
  <si>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SUMNER PLACE</t>
  </si>
  <si>
    <t>285002</t>
  </si>
  <si>
    <t>Lancaster</t>
  </si>
  <si>
    <t>68502</t>
  </si>
  <si>
    <t>ST JANE DE CHANTAL LONG TERM CARE SERVICES</t>
  </si>
  <si>
    <t>285004</t>
  </si>
  <si>
    <t>68506</t>
  </si>
  <si>
    <t>DOUGLAS COUNTY HEALTH CENTER</t>
  </si>
  <si>
    <t>285019</t>
  </si>
  <si>
    <t>Douglas</t>
  </si>
  <si>
    <t>68105</t>
  </si>
  <si>
    <t>HOMESTEAD NURSING &amp; REHABILITATION CENTER</t>
  </si>
  <si>
    <t>285049</t>
  </si>
  <si>
    <t>68516</t>
  </si>
  <si>
    <t>AZRIA HEALTH AT MONTCLAIR</t>
  </si>
  <si>
    <t>285054</t>
  </si>
  <si>
    <t>68144</t>
  </si>
  <si>
    <t>TABITHA NURSING HOME</t>
  </si>
  <si>
    <t>285057</t>
  </si>
  <si>
    <t>68510</t>
  </si>
  <si>
    <t>NEBRASKA SKILLED NURSING &amp; REHAB</t>
  </si>
  <si>
    <t>285058</t>
  </si>
  <si>
    <t>68124</t>
  </si>
  <si>
    <t>ROSE BLUMKIN JEWISH HOME</t>
  </si>
  <si>
    <t>285059</t>
  </si>
  <si>
    <t>68154</t>
  </si>
  <si>
    <t>MIDWEST COVENANT HOME</t>
  </si>
  <si>
    <t>285062</t>
  </si>
  <si>
    <t>Polk</t>
  </si>
  <si>
    <t>68666</t>
  </si>
  <si>
    <t>HIGHLAND PARK CARE CENTER</t>
  </si>
  <si>
    <t>285063</t>
  </si>
  <si>
    <t>Box Butte</t>
  </si>
  <si>
    <t>69301</t>
  </si>
  <si>
    <t>GOLD CREST RETIREMENT CENTER</t>
  </si>
  <si>
    <t>285065</t>
  </si>
  <si>
    <t>Gage</t>
  </si>
  <si>
    <t>68301</t>
  </si>
  <si>
    <t>THE AMBASSADOR LINCOLN</t>
  </si>
  <si>
    <t>285066</t>
  </si>
  <si>
    <t>HOLDREGE MEMORIAL HOMES, INC</t>
  </si>
  <si>
    <t>285067</t>
  </si>
  <si>
    <t>Phelps</t>
  </si>
  <si>
    <t>68949</t>
  </si>
  <si>
    <t>HERITAGE ESTATES</t>
  </si>
  <si>
    <t>285071</t>
  </si>
  <si>
    <t>Scotts Bluff</t>
  </si>
  <si>
    <t>69341</t>
  </si>
  <si>
    <t>GOOD SAMARITAN SOCIETY - HASTINGS VILLAGE</t>
  </si>
  <si>
    <t>285072</t>
  </si>
  <si>
    <t>Adams</t>
  </si>
  <si>
    <t>68901</t>
  </si>
  <si>
    <t>DAVID PLACE</t>
  </si>
  <si>
    <t>285074</t>
  </si>
  <si>
    <t>Butler</t>
  </si>
  <si>
    <t>68632</t>
  </si>
  <si>
    <t>REGENCY SQUARE CARE CENTER</t>
  </si>
  <si>
    <t>285076</t>
  </si>
  <si>
    <t>Dakota</t>
  </si>
  <si>
    <t>68776</t>
  </si>
  <si>
    <t>ST. JOSEPH VILLA NURSING CENTER</t>
  </si>
  <si>
    <t>285078</t>
  </si>
  <si>
    <t>68108</t>
  </si>
  <si>
    <t>HILLCREST NURSING HOME</t>
  </si>
  <si>
    <t>285080</t>
  </si>
  <si>
    <t>Red Willow</t>
  </si>
  <si>
    <t>69001</t>
  </si>
  <si>
    <t>MATNEY'S COLONIAL MANOR</t>
  </si>
  <si>
    <t>285082</t>
  </si>
  <si>
    <t>LINDEN COURT</t>
  </si>
  <si>
    <t>285083</t>
  </si>
  <si>
    <t>Lincoln</t>
  </si>
  <si>
    <t>69101</t>
  </si>
  <si>
    <t>IMMANUEL FONTENELLE</t>
  </si>
  <si>
    <t>285085</t>
  </si>
  <si>
    <t>68152</t>
  </si>
  <si>
    <t>TIFFANY SQUARE</t>
  </si>
  <si>
    <t>285087</t>
  </si>
  <si>
    <t>Hall</t>
  </si>
  <si>
    <t>68803</t>
  </si>
  <si>
    <t>HARTINGTON CARE AND REHABILITATION CENTER, LLC</t>
  </si>
  <si>
    <t>285088</t>
  </si>
  <si>
    <t>Cedar</t>
  </si>
  <si>
    <t>68739</t>
  </si>
  <si>
    <t>HERITAGE OF BEL AIR</t>
  </si>
  <si>
    <t>285089</t>
  </si>
  <si>
    <t>Madison</t>
  </si>
  <si>
    <t>68702</t>
  </si>
  <si>
    <t>INDIAN HILLS HEALTHCARE COMMUNITY</t>
  </si>
  <si>
    <t>285091</t>
  </si>
  <si>
    <t>Keith</t>
  </si>
  <si>
    <t>69153</t>
  </si>
  <si>
    <t>COLUMBUS CARE AND REHABILITATION CENTER, LLC</t>
  </si>
  <si>
    <t>285092</t>
  </si>
  <si>
    <t>Platte</t>
  </si>
  <si>
    <t>68602</t>
  </si>
  <si>
    <t>COZAD CARE AND REHABILITATION CENTER, LLC</t>
  </si>
  <si>
    <t>285093</t>
  </si>
  <si>
    <t>Dawson</t>
  </si>
  <si>
    <t>69130</t>
  </si>
  <si>
    <t>CENTENNIAL PARK RETIREMENT VILLAGE</t>
  </si>
  <si>
    <t>285094</t>
  </si>
  <si>
    <t>SCOTTSBLUFF CARE AND REHABILITATION CENTER, LLC</t>
  </si>
  <si>
    <t>285095</t>
  </si>
  <si>
    <t>69361</t>
  </si>
  <si>
    <t>OMAHA METRO CARE AND REHABILITATION CENTER, LLC</t>
  </si>
  <si>
    <t>285097</t>
  </si>
  <si>
    <t>68106</t>
  </si>
  <si>
    <t>GOOD SAMARITAN SOCIETY - MILLARD</t>
  </si>
  <si>
    <t>285098</t>
  </si>
  <si>
    <t>68137</t>
  </si>
  <si>
    <t>NORFOLK CARE AND REHABILITATION CENTER, LLC</t>
  </si>
  <si>
    <t>285101</t>
  </si>
  <si>
    <t>68701</t>
  </si>
  <si>
    <t>STANTON HEALTH CENTER</t>
  </si>
  <si>
    <t>285102</t>
  </si>
  <si>
    <t>Stanton</t>
  </si>
  <si>
    <t>68779</t>
  </si>
  <si>
    <t>PREMIER ESTATES OF FREMONT, LLC</t>
  </si>
  <si>
    <t>285103</t>
  </si>
  <si>
    <t>Dodge</t>
  </si>
  <si>
    <t>68025</t>
  </si>
  <si>
    <t>PLATTSMOUTH CARE AND REHABILITATION CENTER, LLC</t>
  </si>
  <si>
    <t>285104</t>
  </si>
  <si>
    <t>Cass</t>
  </si>
  <si>
    <t>68048</t>
  </si>
  <si>
    <t>GRAND ISLAND PARK PLACE CARE AND REHABILITATION CE</t>
  </si>
  <si>
    <t>285105</t>
  </si>
  <si>
    <t>GRAND ISLAND LAKEVIEW CARE AND REHABILITATION CENT</t>
  </si>
  <si>
    <t>285106</t>
  </si>
  <si>
    <t>68801</t>
  </si>
  <si>
    <t>SORENSEN CARE AND REHABILITATION CENTER, LLC</t>
  </si>
  <si>
    <t>285107</t>
  </si>
  <si>
    <t>68104</t>
  </si>
  <si>
    <t>O'NEILL CARE AND REHABILITATION CENTER, LLC</t>
  </si>
  <si>
    <t>285108</t>
  </si>
  <si>
    <t>Holt</t>
  </si>
  <si>
    <t>68763</t>
  </si>
  <si>
    <t>NEBRASKA CITY CARE AND REHABILITATION CENTER, LLC</t>
  </si>
  <si>
    <t>285109</t>
  </si>
  <si>
    <t>Otoe</t>
  </si>
  <si>
    <t>68410</t>
  </si>
  <si>
    <t>SCHUYLER CARE AND REHABILITATION CENTER, LL</t>
  </si>
  <si>
    <t>285110</t>
  </si>
  <si>
    <t>Colfax</t>
  </si>
  <si>
    <t>68661</t>
  </si>
  <si>
    <t>GOOD SAMARITAN SOCIETY - AUBURN</t>
  </si>
  <si>
    <t>285112</t>
  </si>
  <si>
    <t>Nemaha</t>
  </si>
  <si>
    <t>68305</t>
  </si>
  <si>
    <t>FALLS CITY HEALTHCARE COMMUNITY</t>
  </si>
  <si>
    <t>285114</t>
  </si>
  <si>
    <t>Richardson</t>
  </si>
  <si>
    <t>68355</t>
  </si>
  <si>
    <t>FULLERTON CARE AND REHABILITATION CENTER, LLC</t>
  </si>
  <si>
    <t>285115</t>
  </si>
  <si>
    <t>Nance</t>
  </si>
  <si>
    <t>68638</t>
  </si>
  <si>
    <t>VALHAVEN CARE AND REHABILITATION CENTER, LLC</t>
  </si>
  <si>
    <t>285117</t>
  </si>
  <si>
    <t>68064</t>
  </si>
  <si>
    <t>TEKAMAH CARE AND REHABILITATION CENTER, LLC</t>
  </si>
  <si>
    <t>285118</t>
  </si>
  <si>
    <t>Burt</t>
  </si>
  <si>
    <t>68061</t>
  </si>
  <si>
    <t>DUNKLAU GARDENS</t>
  </si>
  <si>
    <t>285119</t>
  </si>
  <si>
    <t>BROKEN BOW CARE AND REHABILITATION CENTER, LLC</t>
  </si>
  <si>
    <t>285120</t>
  </si>
  <si>
    <t>Custer</t>
  </si>
  <si>
    <t>68822</t>
  </si>
  <si>
    <t>NELIGH CARE AND REHABILITATION CENTER, LLC</t>
  </si>
  <si>
    <t>285124</t>
  </si>
  <si>
    <t>Antelope</t>
  </si>
  <si>
    <t>68756</t>
  </si>
  <si>
    <t>THE AMBASSADOR NEBRASKA CITY</t>
  </si>
  <si>
    <t>285126</t>
  </si>
  <si>
    <t>THE AMBASSADOR OMAHA</t>
  </si>
  <si>
    <t>285127</t>
  </si>
  <si>
    <t>68114</t>
  </si>
  <si>
    <t>BEATRICE HEALTH AND REHABILITATION</t>
  </si>
  <si>
    <t>285130</t>
  </si>
  <si>
    <t>68310</t>
  </si>
  <si>
    <t>YORK GENERAL HEARTHSTONE</t>
  </si>
  <si>
    <t>285131</t>
  </si>
  <si>
    <t>York</t>
  </si>
  <si>
    <t>68467</t>
  </si>
  <si>
    <t>CRESTVIEW CARE CENTER</t>
  </si>
  <si>
    <t>285132</t>
  </si>
  <si>
    <t>Seward</t>
  </si>
  <si>
    <t>68405</t>
  </si>
  <si>
    <t>HILLCREST HEALTH &amp; REHAB</t>
  </si>
  <si>
    <t>285133</t>
  </si>
  <si>
    <t>Sarpy</t>
  </si>
  <si>
    <t>68005</t>
  </si>
  <si>
    <t>LIFE CARE CENTER OF ELKHORN</t>
  </si>
  <si>
    <t>285134</t>
  </si>
  <si>
    <t>68022</t>
  </si>
  <si>
    <t>CAREAGE CAMPUS OF CARE</t>
  </si>
  <si>
    <t>285135</t>
  </si>
  <si>
    <t>Wayne</t>
  </si>
  <si>
    <t>68787</t>
  </si>
  <si>
    <t>LIFE CARE CENTER OF OMAHA</t>
  </si>
  <si>
    <t>285137</t>
  </si>
  <si>
    <t>GOOD SAMARITAN SOCIETY - SYRACUSE</t>
  </si>
  <si>
    <t>285138</t>
  </si>
  <si>
    <t>68446</t>
  </si>
  <si>
    <t>PREMIER ESTATES OF PIERCE, LLC</t>
  </si>
  <si>
    <t>285139</t>
  </si>
  <si>
    <t>Pierce</t>
  </si>
  <si>
    <t>68767</t>
  </si>
  <si>
    <t>ASHLAND CARE CENTER</t>
  </si>
  <si>
    <t>285140</t>
  </si>
  <si>
    <t>Saunders</t>
  </si>
  <si>
    <t>68003</t>
  </si>
  <si>
    <t>SUTHERLAND CARE CENTER</t>
  </si>
  <si>
    <t>285141</t>
  </si>
  <si>
    <t>69165</t>
  </si>
  <si>
    <t>WAVERLY CARE CENTER</t>
  </si>
  <si>
    <t>285143</t>
  </si>
  <si>
    <t>68462</t>
  </si>
  <si>
    <t>BLUE HILL CARE CENTER</t>
  </si>
  <si>
    <t>285144</t>
  </si>
  <si>
    <t>Webster</t>
  </si>
  <si>
    <t>68930</t>
  </si>
  <si>
    <t>GRETNA CARE CENTER</t>
  </si>
  <si>
    <t>285146</t>
  </si>
  <si>
    <t>68028</t>
  </si>
  <si>
    <t>CENTRAL CITY CARE CENTER</t>
  </si>
  <si>
    <t>285147</t>
  </si>
  <si>
    <t>Merrick</t>
  </si>
  <si>
    <t>68826</t>
  </si>
  <si>
    <t>GOOD SHEPHERD LUTHERAN HOME</t>
  </si>
  <si>
    <t>285148</t>
  </si>
  <si>
    <t>Washington</t>
  </si>
  <si>
    <t>68008</t>
  </si>
  <si>
    <t>MAPLE CREST HEALTH CENTER</t>
  </si>
  <si>
    <t>285149</t>
  </si>
  <si>
    <t>CREST VIEW HEALTHCARE COMMUNITY</t>
  </si>
  <si>
    <t>285150</t>
  </si>
  <si>
    <t>Dawes</t>
  </si>
  <si>
    <t>69337</t>
  </si>
  <si>
    <t>WISNER CARE CENTER</t>
  </si>
  <si>
    <t>285151</t>
  </si>
  <si>
    <t>Cuming</t>
  </si>
  <si>
    <t>68791</t>
  </si>
  <si>
    <t>MORYS HAVEN</t>
  </si>
  <si>
    <t>285152</t>
  </si>
  <si>
    <t>68601</t>
  </si>
  <si>
    <t>GOOD SAMARITAN SOCIETY - BLOOMFIELD</t>
  </si>
  <si>
    <t>285156</t>
  </si>
  <si>
    <t>Knox</t>
  </si>
  <si>
    <t>68718</t>
  </si>
  <si>
    <t>PREMIER ESTATES OF PAWNEE, LLC</t>
  </si>
  <si>
    <t>285157</t>
  </si>
  <si>
    <t>Pawnee</t>
  </si>
  <si>
    <t>68420</t>
  </si>
  <si>
    <t>PREMIER ESTATES OF WEST POINT, LLC</t>
  </si>
  <si>
    <t>285158</t>
  </si>
  <si>
    <t>68788</t>
  </si>
  <si>
    <t>PLUM CREEK HEALTHCARE COMMUNITY</t>
  </si>
  <si>
    <t>285159</t>
  </si>
  <si>
    <t>68850</t>
  </si>
  <si>
    <t>ST. JOSEPH'S REHABILITATION &amp; CARE CENTER</t>
  </si>
  <si>
    <t>285160</t>
  </si>
  <si>
    <t>UTICA COMMUNITY CARE CENTER</t>
  </si>
  <si>
    <t>285161</t>
  </si>
  <si>
    <t>68456</t>
  </si>
  <si>
    <t>HILLTOP ESTATES</t>
  </si>
  <si>
    <t>285163</t>
  </si>
  <si>
    <t>69138</t>
  </si>
  <si>
    <t>HOLMES LAKE REHABILITATION &amp; CARE CENTER</t>
  </si>
  <si>
    <t>285164</t>
  </si>
  <si>
    <t>NORTH PLATTE CARE CENTER, LLC</t>
  </si>
  <si>
    <t>285165</t>
  </si>
  <si>
    <t>PREMIER ESTATES OF KENESAW, LLC</t>
  </si>
  <si>
    <t>285166</t>
  </si>
  <si>
    <t>68956</t>
  </si>
  <si>
    <t>PREMIER ESTATES OF CRETE, LLC</t>
  </si>
  <si>
    <t>285170</t>
  </si>
  <si>
    <t>Saline</t>
  </si>
  <si>
    <t>68333</t>
  </si>
  <si>
    <t>WILBER CARE CENTER</t>
  </si>
  <si>
    <t>285172</t>
  </si>
  <si>
    <t>68465</t>
  </si>
  <si>
    <t>FLORENCE HOME</t>
  </si>
  <si>
    <t>285173</t>
  </si>
  <si>
    <t>68112</t>
  </si>
  <si>
    <t>GOOD SAMARITAN SOCIETY - ALLIANCE</t>
  </si>
  <si>
    <t>285174</t>
  </si>
  <si>
    <t>GOOD SAMARITAN SOCIETY - VALENTINE</t>
  </si>
  <si>
    <t>285176</t>
  </si>
  <si>
    <t>Cherry</t>
  </si>
  <si>
    <t>69201</t>
  </si>
  <si>
    <t>GOOD SAMARITAN SOCIETY - ATKINSON</t>
  </si>
  <si>
    <t>285177</t>
  </si>
  <si>
    <t>68713</t>
  </si>
  <si>
    <t>BUTTE SENIOR LIVING</t>
  </si>
  <si>
    <t>285180</t>
  </si>
  <si>
    <t>Boyd</t>
  </si>
  <si>
    <t>68722</t>
  </si>
  <si>
    <t>GOOD SAMARITAN SOCIETY - COLONIAL VILLA</t>
  </si>
  <si>
    <t>285185</t>
  </si>
  <si>
    <t>Harlan</t>
  </si>
  <si>
    <t>68920</t>
  </si>
  <si>
    <t>GOOD SAMARITAN SOCIETY - SUPERIOR</t>
  </si>
  <si>
    <t>285187</t>
  </si>
  <si>
    <t>Nuckolls</t>
  </si>
  <si>
    <t>68978</t>
  </si>
  <si>
    <t>GOOD SAMARITAN SOCIETY - ST JOHNS</t>
  </si>
  <si>
    <t>285189</t>
  </si>
  <si>
    <t>Buffalo</t>
  </si>
  <si>
    <t>68847</t>
  </si>
  <si>
    <t>ALPINE VILLAGE RETIREMENT CENTER</t>
  </si>
  <si>
    <t>285190</t>
  </si>
  <si>
    <t>68783</t>
  </si>
  <si>
    <t>ELMS HEALTH CARE CENTER</t>
  </si>
  <si>
    <t>285191</t>
  </si>
  <si>
    <t>Dixon</t>
  </si>
  <si>
    <t>68770</t>
  </si>
  <si>
    <t>GOOD SAMARITAN SOCIETY - ST LUKE'S VILLAGE</t>
  </si>
  <si>
    <t>285192</t>
  </si>
  <si>
    <t>GOOD SAMARITAN SOCIETY - OSCEOLA</t>
  </si>
  <si>
    <t>285193</t>
  </si>
  <si>
    <t>68651</t>
  </si>
  <si>
    <t>GOOD SAMARITAN SOCIETY - ALBION</t>
  </si>
  <si>
    <t>285197</t>
  </si>
  <si>
    <t>Boone</t>
  </si>
  <si>
    <t>68620</t>
  </si>
  <si>
    <t>GOOD SAMARITAN SOCIETY - WOOD RIVER</t>
  </si>
  <si>
    <t>285198</t>
  </si>
  <si>
    <t>68883</t>
  </si>
  <si>
    <t>CALLAWAY GOOD LIFE CENTER, INC</t>
  </si>
  <si>
    <t>285200</t>
  </si>
  <si>
    <t>68825</t>
  </si>
  <si>
    <t>CLOVERLODGE CARE CENTER</t>
  </si>
  <si>
    <t>285201</t>
  </si>
  <si>
    <t>68660</t>
  </si>
  <si>
    <t>GOOD SAMARITAN SOCIETY - RAVENNA</t>
  </si>
  <si>
    <t>285202</t>
  </si>
  <si>
    <t>68869</t>
  </si>
  <si>
    <t>GOOD SAMARITAN SOCIETY - BEATRICE</t>
  </si>
  <si>
    <t>285203</t>
  </si>
  <si>
    <t>COLONIAL HAVEN</t>
  </si>
  <si>
    <t>285204</t>
  </si>
  <si>
    <t>68716</t>
  </si>
  <si>
    <t>FAIRVIEW MANOR</t>
  </si>
  <si>
    <t>285206</t>
  </si>
  <si>
    <t>Fillmore</t>
  </si>
  <si>
    <t>68354</t>
  </si>
  <si>
    <t>COUNTRYSIDE HOME</t>
  </si>
  <si>
    <t>285207</t>
  </si>
  <si>
    <t>68748</t>
  </si>
  <si>
    <t>COMMUNITY PRIDE CARE CENTER</t>
  </si>
  <si>
    <t>285208</t>
  </si>
  <si>
    <t>68715</t>
  </si>
  <si>
    <t>CROWELL MEMORIAL HOME</t>
  </si>
  <si>
    <t>285210</t>
  </si>
  <si>
    <t>PIONEER MANOR NURSING HOME</t>
  </si>
  <si>
    <t>285212</t>
  </si>
  <si>
    <t>Sheridan</t>
  </si>
  <si>
    <t>69347</t>
  </si>
  <si>
    <t>MID-NEBRASKA LUTHERAN HOME</t>
  </si>
  <si>
    <t>285213</t>
  </si>
  <si>
    <t>68758</t>
  </si>
  <si>
    <t>MT CARMEL HOME- KEENS MEMORIAL</t>
  </si>
  <si>
    <t>285216</t>
  </si>
  <si>
    <t>AZRIA HEALTH MIDTOWN</t>
  </si>
  <si>
    <t>285218</t>
  </si>
  <si>
    <t>SOUTHLAKE VILLAGE REHABILITATION &amp; CARE CENTER</t>
  </si>
  <si>
    <t>285219</t>
  </si>
  <si>
    <t>68526</t>
  </si>
  <si>
    <t>WAUNETA CARE AND THERAPY CENTER</t>
  </si>
  <si>
    <t>285220</t>
  </si>
  <si>
    <t>Chase</t>
  </si>
  <si>
    <t>69045</t>
  </si>
  <si>
    <t>WEDGEWOOD CARE CENTER</t>
  </si>
  <si>
    <t>285221</t>
  </si>
  <si>
    <t>HERITAGE OF EMERSON</t>
  </si>
  <si>
    <t>285222</t>
  </si>
  <si>
    <t>68733</t>
  </si>
  <si>
    <t>SKYVIEW AT BRIDGEPORT</t>
  </si>
  <si>
    <t>285224</t>
  </si>
  <si>
    <t>Morrill</t>
  </si>
  <si>
    <t>69336</t>
  </si>
  <si>
    <t>BROOKEFIELD PARK</t>
  </si>
  <si>
    <t>285226</t>
  </si>
  <si>
    <t>Howard</t>
  </si>
  <si>
    <t>68873</t>
  </si>
  <si>
    <t>ROSE LANE HOME</t>
  </si>
  <si>
    <t>285228</t>
  </si>
  <si>
    <t>Sherman</t>
  </si>
  <si>
    <t>68853</t>
  </si>
  <si>
    <t>HOOPER CARE CENTER</t>
  </si>
  <si>
    <t>285229</t>
  </si>
  <si>
    <t>68031</t>
  </si>
  <si>
    <t>HERITAGE CROSSINGS</t>
  </si>
  <si>
    <t>285230</t>
  </si>
  <si>
    <t>68361</t>
  </si>
  <si>
    <t>SOUTH HAVEN LIVING CENTER</t>
  </si>
  <si>
    <t>285231</t>
  </si>
  <si>
    <t>68066</t>
  </si>
  <si>
    <t>SUNRISE COUNTRY MANOR</t>
  </si>
  <si>
    <t>285232</t>
  </si>
  <si>
    <t>NYE POINTE HEALTH &amp; REHAB CTR</t>
  </si>
  <si>
    <t>285235</t>
  </si>
  <si>
    <t>BELLE TERRACE</t>
  </si>
  <si>
    <t>285237</t>
  </si>
  <si>
    <t>Johnson</t>
  </si>
  <si>
    <t>68450</t>
  </si>
  <si>
    <t>SKYLINE NURSING AND REHABILITATION</t>
  </si>
  <si>
    <t>285238</t>
  </si>
  <si>
    <t>68134</t>
  </si>
  <si>
    <t>RIDGECREST REHABILITATION CENTER</t>
  </si>
  <si>
    <t>285239</t>
  </si>
  <si>
    <t>OMAHA NURSING AND REHABILITATION CENTER</t>
  </si>
  <si>
    <t>285240</t>
  </si>
  <si>
    <t>68117</t>
  </si>
  <si>
    <t>BROOKESTONE VILLAGE</t>
  </si>
  <si>
    <t>285242</t>
  </si>
  <si>
    <t>PARKVIEW HOME, INC.</t>
  </si>
  <si>
    <t>285243</t>
  </si>
  <si>
    <t>68633</t>
  </si>
  <si>
    <t>CHRISTIAN HOMES HEALTH CARE CENTER</t>
  </si>
  <si>
    <t>285246</t>
  </si>
  <si>
    <t>BIRCHWOOD MANOR</t>
  </si>
  <si>
    <t>285247</t>
  </si>
  <si>
    <t>68649</t>
  </si>
  <si>
    <t>IMPERIAL MANOR NURSING HOME</t>
  </si>
  <si>
    <t>285252</t>
  </si>
  <si>
    <t>69033</t>
  </si>
  <si>
    <t>KIMBALL COUNTY MANOR</t>
  </si>
  <si>
    <t>285256</t>
  </si>
  <si>
    <t>Kimball</t>
  </si>
  <si>
    <t>69145</t>
  </si>
  <si>
    <t>COMMUNITY MEMORIAL HEALTH CENTER LTC</t>
  </si>
  <si>
    <t>285257</t>
  </si>
  <si>
    <t>Garfield</t>
  </si>
  <si>
    <t>68823</t>
  </si>
  <si>
    <t>HERITAGE CARE CENTER</t>
  </si>
  <si>
    <t>285262</t>
  </si>
  <si>
    <t>Jefferson</t>
  </si>
  <si>
    <t>68352</t>
  </si>
  <si>
    <t>HAMILTON MANOR</t>
  </si>
  <si>
    <t>285263</t>
  </si>
  <si>
    <t>Hamilton</t>
  </si>
  <si>
    <t>68818</t>
  </si>
  <si>
    <t>GATEWAY SENIOR LIVING</t>
  </si>
  <si>
    <t>285266</t>
  </si>
  <si>
    <t>68504</t>
  </si>
  <si>
    <t>PAPILLION MANOR</t>
  </si>
  <si>
    <t>285268</t>
  </si>
  <si>
    <t>68046</t>
  </si>
  <si>
    <t>BETHANY HOME, INC.</t>
  </si>
  <si>
    <t>285270</t>
  </si>
  <si>
    <t>Kearney</t>
  </si>
  <si>
    <t>68959</t>
  </si>
  <si>
    <t>NORTHFIELD RETIREMENT COMMUNITIES CARE CENTER</t>
  </si>
  <si>
    <t>285271</t>
  </si>
  <si>
    <t>BROOKESTONE MEADOWS REHABILITATION AND CARE CENTER</t>
  </si>
  <si>
    <t>285276</t>
  </si>
  <si>
    <t>NYE LEGACY HEALTH &amp; REHABILITATION CENTER</t>
  </si>
  <si>
    <t>285278</t>
  </si>
  <si>
    <t>TABITHA NURSING CENTER AT CRETE</t>
  </si>
  <si>
    <t>285283</t>
  </si>
  <si>
    <t>AVERA CREIGHTON CARE CENTRE</t>
  </si>
  <si>
    <t>285284</t>
  </si>
  <si>
    <t>68729</t>
  </si>
  <si>
    <t>GOOD SAMARITAN SOCIETY - GRAND ISLAND VILLAGE</t>
  </si>
  <si>
    <t>285285</t>
  </si>
  <si>
    <t>MITCHELL CARE CENTER</t>
  </si>
  <si>
    <t>285287</t>
  </si>
  <si>
    <t>69357</t>
  </si>
  <si>
    <t>OLD MILL REHABILITATION (OMAHA TCU)</t>
  </si>
  <si>
    <t>285289</t>
  </si>
  <si>
    <t>SIDNEY REGIONAL MEDICAL CENTER-EXTENDED CARE</t>
  </si>
  <si>
    <t>285290</t>
  </si>
  <si>
    <t>Cheyenne</t>
  </si>
  <si>
    <t>69162</t>
  </si>
  <si>
    <t>BROOKESTONE ACRES</t>
  </si>
  <si>
    <t>285291</t>
  </si>
  <si>
    <t>SAUNDERS MEDICAL CENTER</t>
  </si>
  <si>
    <t>285296</t>
  </si>
  <si>
    <t>BROOKESTONE VIEW</t>
  </si>
  <si>
    <t>285297</t>
  </si>
  <si>
    <t>LANCASTER MANOR</t>
  </si>
  <si>
    <t>28A032</t>
  </si>
  <si>
    <t>QUALITY LIVING, INC</t>
  </si>
  <si>
    <t>28A060</t>
  </si>
  <si>
    <t>ST. JOSEPH'S VILLA, INC.</t>
  </si>
  <si>
    <t>28E041</t>
  </si>
  <si>
    <t>BLUE VALLEY LUTHERAN NURSING H</t>
  </si>
  <si>
    <t>28E075</t>
  </si>
  <si>
    <t>Thayer</t>
  </si>
  <si>
    <t>68370</t>
  </si>
  <si>
    <t>LOUISVILLE CARE CENTER</t>
  </si>
  <si>
    <t>28E096</t>
  </si>
  <si>
    <t>68037</t>
  </si>
  <si>
    <t>OAKLAND HEIGHTS</t>
  </si>
  <si>
    <t>28E117</t>
  </si>
  <si>
    <t>68045</t>
  </si>
  <si>
    <t>PLAINVIEW MANOR</t>
  </si>
  <si>
    <t>28E136</t>
  </si>
  <si>
    <t>68769</t>
  </si>
  <si>
    <t>SEWARD LIVING CENTER, INC DBA RIDGEWOOD REHABILITA</t>
  </si>
  <si>
    <t>28E147</t>
  </si>
  <si>
    <t>68434</t>
  </si>
  <si>
    <t>EL DORADO MANOR NURSING HOME</t>
  </si>
  <si>
    <t>28E161</t>
  </si>
  <si>
    <t>Hitchcock</t>
  </si>
  <si>
    <t>69044</t>
  </si>
  <si>
    <t>HENDERSON CARE CENTER</t>
  </si>
  <si>
    <t>28E173</t>
  </si>
  <si>
    <t>68371</t>
  </si>
  <si>
    <t>MEMORIAL COMMUNITY CARE</t>
  </si>
  <si>
    <t>28E191</t>
  </si>
  <si>
    <t>MOTHER HULL HOME</t>
  </si>
  <si>
    <t>28E207</t>
  </si>
  <si>
    <t>GENOA COMMUNITY HOSPITAL/LTC</t>
  </si>
  <si>
    <t>28E271</t>
  </si>
  <si>
    <t>68640</t>
  </si>
  <si>
    <t>GARDENSIDE LTC-JCHC</t>
  </si>
  <si>
    <t>28E275</t>
  </si>
  <si>
    <t>BLUE VALLEY LUTHERAN CARE HOME</t>
  </si>
  <si>
    <t>28E279</t>
  </si>
  <si>
    <t>VALLEY VIEW SENIOR VILLAGE</t>
  </si>
  <si>
    <t>28E286</t>
  </si>
  <si>
    <t>Valley</t>
  </si>
  <si>
    <t>68862</t>
  </si>
  <si>
    <t>COLONIAL ACRES NURSING HOME</t>
  </si>
  <si>
    <t>28E292</t>
  </si>
  <si>
    <t>68376</t>
  </si>
  <si>
    <t>BRIGHTON GARDENS OF OMAHA</t>
  </si>
  <si>
    <t>28E296</t>
  </si>
  <si>
    <t>HILLCREST COUNTRY ESTATES</t>
  </si>
  <si>
    <t>28E298</t>
  </si>
  <si>
    <t>68133</t>
  </si>
  <si>
    <t>HILLCREST SHADOW LAKE</t>
  </si>
  <si>
    <t>28E299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</si>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</sst>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1" applyNumberFormat="1" applyFont="1" applyFill="1" applyBorder="1" applyAlignment="1" applyProtection="1">
      <alignment horizontal="center" wrapText="1"/>
    </xf>
    <xf numFmtId="0" fontId="2" fillId="0" borderId="2" xfId="1" applyNumberFormat="1" applyFont="1" applyFill="1" applyBorder="1" applyAlignment="1" applyProtection="1">
      <alignment horizontal="center" wrapText="1"/>
    </xf>
    <xf numFmtId="13" fontId="2" fillId="0" borderId="2" xfId="1" applyNumberFormat="1" applyFont="1" applyFill="1" applyBorder="1" applyAlignment="1" applyProtection="1">
      <alignment horizontal="center" wrapText="1"/>
    </xf>
    <xf numFmtId="0" fontId="2" fillId="0" borderId="3" xfId="1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Border="1"/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Border="1"/>
    <xf numFmtId="10" fontId="0" fillId="0" borderId="9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vertical="top" wrapText="1"/>
    </xf>
  </cellXfs>
  <cellStyles count="2">
    <cellStyle name="Normal" xfId="0" builtinId="0"/>
    <cellStyle name="Normal 2" xfId="1" xr:uid="{47B3522C-41AB-4236-A4A0-2FA201A103B4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4" formatCode="0.0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6F25A8B-E93B-4B25-82E2-063CE84D64CC}" name="Table30" displayName="Table30" ref="A1:F172" totalsRowShown="0" headerRowDxfId="10" dataDxfId="8" headerRowBorderDxfId="9" tableBorderDxfId="7" totalsRowBorderDxfId="6" headerRowCellStyle="Normal 2">
  <autoFilter ref="A1:F172" xr:uid="{219E76B2-930D-40FF-BAEA-C934122C3C9D}"/>
  <tableColumns count="6">
    <tableColumn id="1" xr3:uid="{9718D7B6-C882-4307-8CBD-F7A8C118CC90}" name="Facility Name" dataDxfId="5"/>
    <tableColumn id="2" xr3:uid="{C78C0050-79CD-4CB8-811D-5673BB6A39FD}" name="Medicare Number" dataDxfId="4"/>
    <tableColumn id="3" xr3:uid="{06E30590-DD82-4D34-B978-9BC0A2511E27}" name="County" dataDxfId="3"/>
    <tableColumn id="4" xr3:uid="{29BF350B-58CC-4BB4-AEB9-0E87FC9FB2A5}" name="ZIP Code" dataDxfId="2"/>
    <tableColumn id="5" xr3:uid="{6FEA54EB-8C35-4C96-BB29-C8059A9EA2E9}" name="Percent Receiving Antipsychotic Drugs" dataDxfId="1">
      <calculatedColumnFormula>1-F2</calculatedColumnFormula>
    </tableColumn>
    <tableColumn id="6" xr3:uid="{555E3FD7-FB3C-435A-8997-F20444128C7A}" name="Percent Not Receiving Antipsychotic Drug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1B9F4-B7CB-4239-8954-FB5BAA4DB30E}">
  <dimension ref="A1:G172"/>
  <sheetViews>
    <sheetView tabSelected="1" workbookViewId="0">
      <pane ySplit="1" topLeftCell="A2" activePane="bottomLeft" state="frozen"/>
      <selection pane="bottomLeft" sqref="A1:F1"/>
    </sheetView>
  </sheetViews>
  <sheetFormatPr defaultColWidth="24" defaultRowHeight="15" x14ac:dyDescent="0.25"/>
  <cols>
    <col min="1" max="1" width="49.85546875" style="5" customWidth="1"/>
    <col min="2" max="2" width="16.28515625" style="5" customWidth="1"/>
    <col min="3" max="3" width="15.5703125" style="5" customWidth="1"/>
    <col min="4" max="4" width="15.140625" style="5" customWidth="1"/>
    <col min="6" max="6" width="24" style="5"/>
    <col min="8" max="16384" width="24" style="5"/>
  </cols>
  <sheetData>
    <row r="1" spans="1:6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6" t="s">
        <v>6</v>
      </c>
      <c r="B2" s="7" t="s">
        <v>7</v>
      </c>
      <c r="C2" s="7" t="s">
        <v>8</v>
      </c>
      <c r="D2" s="7" t="s">
        <v>9</v>
      </c>
      <c r="E2" s="8">
        <f t="shared" ref="E2:E33" si="0">1-F2</f>
        <v>0.18679999999999997</v>
      </c>
      <c r="F2" s="9">
        <v>0.81320000000000003</v>
      </c>
    </row>
    <row r="3" spans="1:6" x14ac:dyDescent="0.25">
      <c r="A3" s="6" t="s">
        <v>10</v>
      </c>
      <c r="B3" s="7" t="s">
        <v>11</v>
      </c>
      <c r="C3" s="7" t="s">
        <v>8</v>
      </c>
      <c r="D3" s="7" t="s">
        <v>12</v>
      </c>
      <c r="E3" s="8">
        <f t="shared" si="0"/>
        <v>0.16669999999999996</v>
      </c>
      <c r="F3" s="9">
        <v>0.83330000000000004</v>
      </c>
    </row>
    <row r="4" spans="1:6" x14ac:dyDescent="0.25">
      <c r="A4" s="6" t="s">
        <v>13</v>
      </c>
      <c r="B4" s="7" t="s">
        <v>14</v>
      </c>
      <c r="C4" s="7" t="s">
        <v>15</v>
      </c>
      <c r="D4" s="7" t="s">
        <v>16</v>
      </c>
      <c r="E4" s="8">
        <f t="shared" si="0"/>
        <v>0.47929999999999995</v>
      </c>
      <c r="F4" s="9">
        <v>0.52070000000000005</v>
      </c>
    </row>
    <row r="5" spans="1:6" x14ac:dyDescent="0.25">
      <c r="A5" s="6" t="s">
        <v>17</v>
      </c>
      <c r="B5" s="7" t="s">
        <v>18</v>
      </c>
      <c r="C5" s="7" t="s">
        <v>8</v>
      </c>
      <c r="D5" s="7" t="s">
        <v>19</v>
      </c>
      <c r="E5" s="8">
        <f t="shared" si="0"/>
        <v>0.22399999999999998</v>
      </c>
      <c r="F5" s="9">
        <v>0.77600000000000002</v>
      </c>
    </row>
    <row r="6" spans="1:6" x14ac:dyDescent="0.25">
      <c r="A6" s="6" t="s">
        <v>20</v>
      </c>
      <c r="B6" s="7" t="s">
        <v>21</v>
      </c>
      <c r="C6" s="7" t="s">
        <v>15</v>
      </c>
      <c r="D6" s="7" t="s">
        <v>22</v>
      </c>
      <c r="E6" s="8">
        <f t="shared" si="0"/>
        <v>0.248</v>
      </c>
      <c r="F6" s="9">
        <v>0.752</v>
      </c>
    </row>
    <row r="7" spans="1:6" x14ac:dyDescent="0.25">
      <c r="A7" s="6" t="s">
        <v>23</v>
      </c>
      <c r="B7" s="7" t="s">
        <v>24</v>
      </c>
      <c r="C7" s="7" t="s">
        <v>8</v>
      </c>
      <c r="D7" s="7" t="s">
        <v>25</v>
      </c>
      <c r="E7" s="8">
        <f t="shared" si="0"/>
        <v>0.19499999999999995</v>
      </c>
      <c r="F7" s="9">
        <v>0.80500000000000005</v>
      </c>
    </row>
    <row r="8" spans="1:6" x14ac:dyDescent="0.25">
      <c r="A8" s="6" t="s">
        <v>26</v>
      </c>
      <c r="B8" s="7" t="s">
        <v>27</v>
      </c>
      <c r="C8" s="7" t="s">
        <v>15</v>
      </c>
      <c r="D8" s="7" t="s">
        <v>28</v>
      </c>
      <c r="E8" s="8">
        <f t="shared" si="0"/>
        <v>0.12050000000000005</v>
      </c>
      <c r="F8" s="9">
        <v>0.87949999999999995</v>
      </c>
    </row>
    <row r="9" spans="1:6" x14ac:dyDescent="0.25">
      <c r="A9" s="6" t="s">
        <v>29</v>
      </c>
      <c r="B9" s="7" t="s">
        <v>30</v>
      </c>
      <c r="C9" s="7" t="s">
        <v>15</v>
      </c>
      <c r="D9" s="7" t="s">
        <v>31</v>
      </c>
      <c r="E9" s="8">
        <f t="shared" si="0"/>
        <v>0.15380000000000005</v>
      </c>
      <c r="F9" s="9">
        <v>0.84619999999999995</v>
      </c>
    </row>
    <row r="10" spans="1:6" x14ac:dyDescent="0.25">
      <c r="A10" s="6" t="s">
        <v>32</v>
      </c>
      <c r="B10" s="7" t="s">
        <v>33</v>
      </c>
      <c r="C10" s="7" t="s">
        <v>34</v>
      </c>
      <c r="D10" s="7" t="s">
        <v>35</v>
      </c>
      <c r="E10" s="8">
        <f t="shared" si="0"/>
        <v>0.15000000000000002</v>
      </c>
      <c r="F10" s="9">
        <v>0.85</v>
      </c>
    </row>
    <row r="11" spans="1:6" x14ac:dyDescent="0.25">
      <c r="A11" s="6" t="s">
        <v>36</v>
      </c>
      <c r="B11" s="7" t="s">
        <v>37</v>
      </c>
      <c r="C11" s="7" t="s">
        <v>38</v>
      </c>
      <c r="D11" s="7" t="s">
        <v>39</v>
      </c>
      <c r="E11" s="8">
        <f t="shared" si="0"/>
        <v>0.1633</v>
      </c>
      <c r="F11" s="9">
        <v>0.8367</v>
      </c>
    </row>
    <row r="12" spans="1:6" x14ac:dyDescent="0.25">
      <c r="A12" s="6" t="s">
        <v>40</v>
      </c>
      <c r="B12" s="7" t="s">
        <v>41</v>
      </c>
      <c r="C12" s="7" t="s">
        <v>42</v>
      </c>
      <c r="D12" s="7" t="s">
        <v>43</v>
      </c>
      <c r="E12" s="8">
        <f t="shared" si="0"/>
        <v>0.12819999999999998</v>
      </c>
      <c r="F12" s="9">
        <v>0.87180000000000002</v>
      </c>
    </row>
    <row r="13" spans="1:6" x14ac:dyDescent="0.25">
      <c r="A13" s="6" t="s">
        <v>44</v>
      </c>
      <c r="B13" s="7" t="s">
        <v>45</v>
      </c>
      <c r="C13" s="7" t="s">
        <v>8</v>
      </c>
      <c r="D13" s="7" t="s">
        <v>12</v>
      </c>
      <c r="E13" s="8">
        <f t="shared" si="0"/>
        <v>0.17390000000000005</v>
      </c>
      <c r="F13" s="9">
        <v>0.82609999999999995</v>
      </c>
    </row>
    <row r="14" spans="1:6" x14ac:dyDescent="0.25">
      <c r="A14" s="6" t="s">
        <v>46</v>
      </c>
      <c r="B14" s="7" t="s">
        <v>47</v>
      </c>
      <c r="C14" s="7" t="s">
        <v>48</v>
      </c>
      <c r="D14" s="7" t="s">
        <v>49</v>
      </c>
      <c r="E14" s="8">
        <f t="shared" si="0"/>
        <v>1.2700000000000045E-2</v>
      </c>
      <c r="F14" s="9">
        <v>0.98729999999999996</v>
      </c>
    </row>
    <row r="15" spans="1:6" x14ac:dyDescent="0.25">
      <c r="A15" s="6" t="s">
        <v>50</v>
      </c>
      <c r="B15" s="7" t="s">
        <v>51</v>
      </c>
      <c r="C15" s="7" t="s">
        <v>52</v>
      </c>
      <c r="D15" s="7" t="s">
        <v>53</v>
      </c>
      <c r="E15" s="8">
        <f t="shared" si="0"/>
        <v>0.25609999999999999</v>
      </c>
      <c r="F15" s="9">
        <v>0.74390000000000001</v>
      </c>
    </row>
    <row r="16" spans="1:6" x14ac:dyDescent="0.25">
      <c r="A16" s="6" t="s">
        <v>54</v>
      </c>
      <c r="B16" s="7" t="s">
        <v>55</v>
      </c>
      <c r="C16" s="7" t="s">
        <v>56</v>
      </c>
      <c r="D16" s="7" t="s">
        <v>57</v>
      </c>
      <c r="E16" s="8">
        <f t="shared" si="0"/>
        <v>0.20240000000000002</v>
      </c>
      <c r="F16" s="9">
        <v>0.79759999999999998</v>
      </c>
    </row>
    <row r="17" spans="1:6" x14ac:dyDescent="0.25">
      <c r="A17" s="6" t="s">
        <v>58</v>
      </c>
      <c r="B17" s="7" t="s">
        <v>59</v>
      </c>
      <c r="C17" s="7" t="s">
        <v>60</v>
      </c>
      <c r="D17" s="7" t="s">
        <v>61</v>
      </c>
      <c r="E17" s="8">
        <f t="shared" si="0"/>
        <v>0.14749999999999996</v>
      </c>
      <c r="F17" s="9">
        <v>0.85250000000000004</v>
      </c>
    </row>
    <row r="18" spans="1:6" x14ac:dyDescent="0.25">
      <c r="A18" s="6" t="s">
        <v>62</v>
      </c>
      <c r="B18" s="7" t="s">
        <v>63</v>
      </c>
      <c r="C18" s="7" t="s">
        <v>64</v>
      </c>
      <c r="D18" s="7" t="s">
        <v>65</v>
      </c>
      <c r="E18" s="8">
        <f t="shared" si="0"/>
        <v>0.12</v>
      </c>
      <c r="F18" s="9">
        <v>0.88</v>
      </c>
    </row>
    <row r="19" spans="1:6" x14ac:dyDescent="0.25">
      <c r="A19" s="6" t="s">
        <v>66</v>
      </c>
      <c r="B19" s="7" t="s">
        <v>67</v>
      </c>
      <c r="C19" s="7" t="s">
        <v>15</v>
      </c>
      <c r="D19" s="7" t="s">
        <v>68</v>
      </c>
      <c r="E19" s="8">
        <f t="shared" si="0"/>
        <v>0.17649999999999999</v>
      </c>
      <c r="F19" s="9">
        <v>0.82350000000000001</v>
      </c>
    </row>
    <row r="20" spans="1:6" x14ac:dyDescent="0.25">
      <c r="A20" s="6" t="s">
        <v>69</v>
      </c>
      <c r="B20" s="7" t="s">
        <v>70</v>
      </c>
      <c r="C20" s="7" t="s">
        <v>71</v>
      </c>
      <c r="D20" s="7" t="s">
        <v>72</v>
      </c>
      <c r="E20" s="8">
        <f t="shared" si="0"/>
        <v>0.11250000000000004</v>
      </c>
      <c r="F20" s="9">
        <v>0.88749999999999996</v>
      </c>
    </row>
    <row r="21" spans="1:6" x14ac:dyDescent="0.25">
      <c r="A21" s="6" t="s">
        <v>73</v>
      </c>
      <c r="B21" s="7" t="s">
        <v>74</v>
      </c>
      <c r="C21" s="7" t="s">
        <v>64</v>
      </c>
      <c r="D21" s="7" t="s">
        <v>65</v>
      </c>
      <c r="E21" s="8">
        <f t="shared" si="0"/>
        <v>0.42549999999999999</v>
      </c>
      <c r="F21" s="9">
        <v>0.57450000000000001</v>
      </c>
    </row>
    <row r="22" spans="1:6" x14ac:dyDescent="0.25">
      <c r="A22" s="6" t="s">
        <v>75</v>
      </c>
      <c r="B22" s="7" t="s">
        <v>76</v>
      </c>
      <c r="C22" s="7" t="s">
        <v>77</v>
      </c>
      <c r="D22" s="7" t="s">
        <v>78</v>
      </c>
      <c r="E22" s="8">
        <f t="shared" si="0"/>
        <v>0.12390000000000001</v>
      </c>
      <c r="F22" s="9">
        <v>0.87609999999999999</v>
      </c>
    </row>
    <row r="23" spans="1:6" x14ac:dyDescent="0.25">
      <c r="A23" s="6" t="s">
        <v>79</v>
      </c>
      <c r="B23" s="7" t="s">
        <v>80</v>
      </c>
      <c r="C23" s="7" t="s">
        <v>15</v>
      </c>
      <c r="D23" s="7" t="s">
        <v>81</v>
      </c>
      <c r="E23" s="8">
        <f t="shared" si="0"/>
        <v>0.15329999999999999</v>
      </c>
      <c r="F23" s="9">
        <v>0.84670000000000001</v>
      </c>
    </row>
    <row r="24" spans="1:6" x14ac:dyDescent="0.25">
      <c r="A24" s="6" t="s">
        <v>82</v>
      </c>
      <c r="B24" s="7" t="s">
        <v>83</v>
      </c>
      <c r="C24" s="7" t="s">
        <v>84</v>
      </c>
      <c r="D24" s="7" t="s">
        <v>85</v>
      </c>
      <c r="E24" s="8">
        <f t="shared" si="0"/>
        <v>9.5899999999999985E-2</v>
      </c>
      <c r="F24" s="9">
        <v>0.90410000000000001</v>
      </c>
    </row>
    <row r="25" spans="1:6" x14ac:dyDescent="0.25">
      <c r="A25" s="6" t="s">
        <v>86</v>
      </c>
      <c r="B25" s="7" t="s">
        <v>87</v>
      </c>
      <c r="C25" s="7" t="s">
        <v>88</v>
      </c>
      <c r="D25" s="7" t="s">
        <v>89</v>
      </c>
      <c r="E25" s="8">
        <f t="shared" si="0"/>
        <v>0</v>
      </c>
      <c r="F25" s="9">
        <v>1</v>
      </c>
    </row>
    <row r="26" spans="1:6" x14ac:dyDescent="0.25">
      <c r="A26" s="6" t="s">
        <v>90</v>
      </c>
      <c r="B26" s="7" t="s">
        <v>91</v>
      </c>
      <c r="C26" s="7" t="s">
        <v>92</v>
      </c>
      <c r="D26" s="7" t="s">
        <v>93</v>
      </c>
      <c r="E26" s="8">
        <f t="shared" si="0"/>
        <v>7.9500000000000015E-2</v>
      </c>
      <c r="F26" s="9">
        <v>0.92049999999999998</v>
      </c>
    </row>
    <row r="27" spans="1:6" x14ac:dyDescent="0.25">
      <c r="A27" s="6" t="s">
        <v>94</v>
      </c>
      <c r="B27" s="7" t="s">
        <v>95</v>
      </c>
      <c r="C27" s="7" t="s">
        <v>96</v>
      </c>
      <c r="D27" s="7" t="s">
        <v>97</v>
      </c>
      <c r="E27" s="8">
        <f t="shared" si="0"/>
        <v>0.19510000000000005</v>
      </c>
      <c r="F27" s="9">
        <v>0.80489999999999995</v>
      </c>
    </row>
    <row r="28" spans="1:6" x14ac:dyDescent="0.25">
      <c r="A28" s="6" t="s">
        <v>98</v>
      </c>
      <c r="B28" s="7" t="s">
        <v>99</v>
      </c>
      <c r="C28" s="7" t="s">
        <v>100</v>
      </c>
      <c r="D28" s="7" t="s">
        <v>101</v>
      </c>
      <c r="E28" s="8">
        <f t="shared" si="0"/>
        <v>0.19720000000000004</v>
      </c>
      <c r="F28" s="9">
        <v>0.80279999999999996</v>
      </c>
    </row>
    <row r="29" spans="1:6" x14ac:dyDescent="0.25">
      <c r="A29" s="6" t="s">
        <v>102</v>
      </c>
      <c r="B29" s="7" t="s">
        <v>103</v>
      </c>
      <c r="C29" s="7" t="s">
        <v>104</v>
      </c>
      <c r="D29" s="7" t="s">
        <v>105</v>
      </c>
      <c r="E29" s="8">
        <f t="shared" si="0"/>
        <v>0.41069999999999995</v>
      </c>
      <c r="F29" s="9">
        <v>0.58930000000000005</v>
      </c>
    </row>
    <row r="30" spans="1:6" x14ac:dyDescent="0.25">
      <c r="A30" s="6" t="s">
        <v>106</v>
      </c>
      <c r="B30" s="7" t="s">
        <v>107</v>
      </c>
      <c r="C30" s="7" t="s">
        <v>77</v>
      </c>
      <c r="D30" s="7" t="s">
        <v>78</v>
      </c>
      <c r="E30" s="8">
        <f t="shared" si="0"/>
        <v>9.0899999999999981E-2</v>
      </c>
      <c r="F30" s="9">
        <v>0.90910000000000002</v>
      </c>
    </row>
    <row r="31" spans="1:6" x14ac:dyDescent="0.25">
      <c r="A31" s="6" t="s">
        <v>108</v>
      </c>
      <c r="B31" s="7" t="s">
        <v>109</v>
      </c>
      <c r="C31" s="7" t="s">
        <v>52</v>
      </c>
      <c r="D31" s="7" t="s">
        <v>110</v>
      </c>
      <c r="E31" s="8">
        <f t="shared" si="0"/>
        <v>0.29359999999999997</v>
      </c>
      <c r="F31" s="9">
        <v>0.70640000000000003</v>
      </c>
    </row>
    <row r="32" spans="1:6" ht="30" x14ac:dyDescent="0.25">
      <c r="A32" s="6" t="s">
        <v>111</v>
      </c>
      <c r="B32" s="7" t="s">
        <v>112</v>
      </c>
      <c r="C32" s="7" t="s">
        <v>15</v>
      </c>
      <c r="D32" s="7" t="s">
        <v>113</v>
      </c>
      <c r="E32" s="8">
        <f t="shared" si="0"/>
        <v>0.22389999999999999</v>
      </c>
      <c r="F32" s="9">
        <v>0.77610000000000001</v>
      </c>
    </row>
    <row r="33" spans="1:6" x14ac:dyDescent="0.25">
      <c r="A33" s="6" t="s">
        <v>114</v>
      </c>
      <c r="B33" s="7" t="s">
        <v>115</v>
      </c>
      <c r="C33" s="7" t="s">
        <v>15</v>
      </c>
      <c r="D33" s="7" t="s">
        <v>116</v>
      </c>
      <c r="E33" s="8">
        <f t="shared" si="0"/>
        <v>0.12680000000000002</v>
      </c>
      <c r="F33" s="9">
        <v>0.87319999999999998</v>
      </c>
    </row>
    <row r="34" spans="1:6" x14ac:dyDescent="0.25">
      <c r="A34" s="6" t="s">
        <v>117</v>
      </c>
      <c r="B34" s="7" t="s">
        <v>118</v>
      </c>
      <c r="C34" s="7" t="s">
        <v>92</v>
      </c>
      <c r="D34" s="7" t="s">
        <v>119</v>
      </c>
      <c r="E34" s="8">
        <f t="shared" ref="E34:E65" si="1">1-F34</f>
        <v>0.16000000000000003</v>
      </c>
      <c r="F34" s="9">
        <v>0.84</v>
      </c>
    </row>
    <row r="35" spans="1:6" x14ac:dyDescent="0.25">
      <c r="A35" s="6" t="s">
        <v>120</v>
      </c>
      <c r="B35" s="7" t="s">
        <v>121</v>
      </c>
      <c r="C35" s="7" t="s">
        <v>122</v>
      </c>
      <c r="D35" s="7" t="s">
        <v>123</v>
      </c>
      <c r="E35" s="8">
        <f t="shared" si="1"/>
        <v>0.21870000000000001</v>
      </c>
      <c r="F35" s="9">
        <v>0.78129999999999999</v>
      </c>
    </row>
    <row r="36" spans="1:6" x14ac:dyDescent="0.25">
      <c r="A36" s="6" t="s">
        <v>124</v>
      </c>
      <c r="B36" s="7" t="s">
        <v>125</v>
      </c>
      <c r="C36" s="7" t="s">
        <v>126</v>
      </c>
      <c r="D36" s="7" t="s">
        <v>127</v>
      </c>
      <c r="E36" s="8">
        <f t="shared" si="1"/>
        <v>0.51669999999999994</v>
      </c>
      <c r="F36" s="9">
        <v>0.48330000000000001</v>
      </c>
    </row>
    <row r="37" spans="1:6" ht="30" x14ac:dyDescent="0.25">
      <c r="A37" s="6" t="s">
        <v>128</v>
      </c>
      <c r="B37" s="7" t="s">
        <v>129</v>
      </c>
      <c r="C37" s="7" t="s">
        <v>130</v>
      </c>
      <c r="D37" s="7" t="s">
        <v>131</v>
      </c>
      <c r="E37" s="8">
        <f t="shared" si="1"/>
        <v>0.27629999999999999</v>
      </c>
      <c r="F37" s="9">
        <v>0.72370000000000001</v>
      </c>
    </row>
    <row r="38" spans="1:6" ht="30" x14ac:dyDescent="0.25">
      <c r="A38" s="6" t="s">
        <v>132</v>
      </c>
      <c r="B38" s="7" t="s">
        <v>133</v>
      </c>
      <c r="C38" s="7" t="s">
        <v>84</v>
      </c>
      <c r="D38" s="7" t="s">
        <v>85</v>
      </c>
      <c r="E38" s="8">
        <f t="shared" si="1"/>
        <v>0.25929999999999997</v>
      </c>
      <c r="F38" s="9">
        <v>0.74070000000000003</v>
      </c>
    </row>
    <row r="39" spans="1:6" ht="30" x14ac:dyDescent="0.25">
      <c r="A39" s="6" t="s">
        <v>134</v>
      </c>
      <c r="B39" s="7" t="s">
        <v>135</v>
      </c>
      <c r="C39" s="7" t="s">
        <v>84</v>
      </c>
      <c r="D39" s="7" t="s">
        <v>136</v>
      </c>
      <c r="E39" s="8">
        <f t="shared" si="1"/>
        <v>0.28120000000000001</v>
      </c>
      <c r="F39" s="9">
        <v>0.71879999999999999</v>
      </c>
    </row>
    <row r="40" spans="1:6" x14ac:dyDescent="0.25">
      <c r="A40" s="6" t="s">
        <v>137</v>
      </c>
      <c r="B40" s="7" t="s">
        <v>138</v>
      </c>
      <c r="C40" s="7" t="s">
        <v>15</v>
      </c>
      <c r="D40" s="7" t="s">
        <v>139</v>
      </c>
      <c r="E40" s="8">
        <f t="shared" si="1"/>
        <v>0.22950000000000004</v>
      </c>
      <c r="F40" s="9">
        <v>0.77049999999999996</v>
      </c>
    </row>
    <row r="41" spans="1:6" x14ac:dyDescent="0.25">
      <c r="A41" s="6" t="s">
        <v>140</v>
      </c>
      <c r="B41" s="7" t="s">
        <v>141</v>
      </c>
      <c r="C41" s="7" t="s">
        <v>142</v>
      </c>
      <c r="D41" s="7" t="s">
        <v>143</v>
      </c>
      <c r="E41" s="8">
        <f t="shared" si="1"/>
        <v>0.27590000000000003</v>
      </c>
      <c r="F41" s="9">
        <v>0.72409999999999997</v>
      </c>
    </row>
    <row r="42" spans="1:6" ht="30" x14ac:dyDescent="0.25">
      <c r="A42" s="6" t="s">
        <v>144</v>
      </c>
      <c r="B42" s="7" t="s">
        <v>145</v>
      </c>
      <c r="C42" s="7" t="s">
        <v>146</v>
      </c>
      <c r="D42" s="7" t="s">
        <v>147</v>
      </c>
      <c r="E42" s="8">
        <f t="shared" si="1"/>
        <v>0.35</v>
      </c>
      <c r="F42" s="9">
        <v>0.65</v>
      </c>
    </row>
    <row r="43" spans="1:6" x14ac:dyDescent="0.25">
      <c r="A43" s="6" t="s">
        <v>148</v>
      </c>
      <c r="B43" s="7" t="s">
        <v>149</v>
      </c>
      <c r="C43" s="7" t="s">
        <v>150</v>
      </c>
      <c r="D43" s="7" t="s">
        <v>151</v>
      </c>
      <c r="E43" s="8">
        <f t="shared" si="1"/>
        <v>0.19350000000000001</v>
      </c>
      <c r="F43" s="9">
        <v>0.80649999999999999</v>
      </c>
    </row>
    <row r="44" spans="1:6" x14ac:dyDescent="0.25">
      <c r="A44" s="6" t="s">
        <v>152</v>
      </c>
      <c r="B44" s="7" t="s">
        <v>153</v>
      </c>
      <c r="C44" s="7" t="s">
        <v>154</v>
      </c>
      <c r="D44" s="7" t="s">
        <v>155</v>
      </c>
      <c r="E44" s="8">
        <f t="shared" si="1"/>
        <v>9.8400000000000043E-2</v>
      </c>
      <c r="F44" s="9">
        <v>0.90159999999999996</v>
      </c>
    </row>
    <row r="45" spans="1:6" x14ac:dyDescent="0.25">
      <c r="A45" s="6" t="s">
        <v>156</v>
      </c>
      <c r="B45" s="7" t="s">
        <v>157</v>
      </c>
      <c r="C45" s="7" t="s">
        <v>158</v>
      </c>
      <c r="D45" s="7" t="s">
        <v>159</v>
      </c>
      <c r="E45" s="8">
        <f t="shared" si="1"/>
        <v>0.10340000000000005</v>
      </c>
      <c r="F45" s="9">
        <v>0.89659999999999995</v>
      </c>
    </row>
    <row r="46" spans="1:6" x14ac:dyDescent="0.25">
      <c r="A46" s="6" t="s">
        <v>160</v>
      </c>
      <c r="B46" s="7" t="s">
        <v>161</v>
      </c>
      <c r="C46" s="7" t="s">
        <v>162</v>
      </c>
      <c r="D46" s="7" t="s">
        <v>163</v>
      </c>
      <c r="E46" s="8">
        <f t="shared" si="1"/>
        <v>0.71429999999999993</v>
      </c>
      <c r="F46" s="9">
        <v>0.28570000000000001</v>
      </c>
    </row>
    <row r="47" spans="1:6" x14ac:dyDescent="0.25">
      <c r="A47" s="6" t="s">
        <v>164</v>
      </c>
      <c r="B47" s="7" t="s">
        <v>165</v>
      </c>
      <c r="C47" s="7" t="s">
        <v>15</v>
      </c>
      <c r="D47" s="7" t="s">
        <v>166</v>
      </c>
      <c r="E47" s="8">
        <f t="shared" si="1"/>
        <v>0.26090000000000002</v>
      </c>
      <c r="F47" s="9">
        <v>0.73909999999999998</v>
      </c>
    </row>
    <row r="48" spans="1:6" x14ac:dyDescent="0.25">
      <c r="A48" s="6" t="s">
        <v>167</v>
      </c>
      <c r="B48" s="7" t="s">
        <v>168</v>
      </c>
      <c r="C48" s="7" t="s">
        <v>169</v>
      </c>
      <c r="D48" s="7" t="s">
        <v>170</v>
      </c>
      <c r="E48" s="8">
        <f t="shared" si="1"/>
        <v>0.2581</v>
      </c>
      <c r="F48" s="9">
        <v>0.7419</v>
      </c>
    </row>
    <row r="49" spans="1:6" x14ac:dyDescent="0.25">
      <c r="A49" s="6" t="s">
        <v>171</v>
      </c>
      <c r="B49" s="7" t="s">
        <v>172</v>
      </c>
      <c r="C49" s="7" t="s">
        <v>126</v>
      </c>
      <c r="D49" s="7" t="s">
        <v>127</v>
      </c>
      <c r="E49" s="8">
        <f t="shared" si="1"/>
        <v>0.12160000000000004</v>
      </c>
      <c r="F49" s="9">
        <v>0.87839999999999996</v>
      </c>
    </row>
    <row r="50" spans="1:6" x14ac:dyDescent="0.25">
      <c r="A50" s="6" t="s">
        <v>173</v>
      </c>
      <c r="B50" s="7" t="s">
        <v>174</v>
      </c>
      <c r="C50" s="7" t="s">
        <v>175</v>
      </c>
      <c r="D50" s="7" t="s">
        <v>176</v>
      </c>
      <c r="E50" s="8">
        <f t="shared" si="1"/>
        <v>0.46870000000000001</v>
      </c>
      <c r="F50" s="9">
        <v>0.53129999999999999</v>
      </c>
    </row>
    <row r="51" spans="1:6" x14ac:dyDescent="0.25">
      <c r="A51" s="6" t="s">
        <v>177</v>
      </c>
      <c r="B51" s="7" t="s">
        <v>178</v>
      </c>
      <c r="C51" s="7" t="s">
        <v>179</v>
      </c>
      <c r="D51" s="7" t="s">
        <v>180</v>
      </c>
      <c r="E51" s="8">
        <f t="shared" si="1"/>
        <v>0.33330000000000004</v>
      </c>
      <c r="F51" s="9">
        <v>0.66669999999999996</v>
      </c>
    </row>
    <row r="52" spans="1:6" x14ac:dyDescent="0.25">
      <c r="A52" s="6" t="s">
        <v>181</v>
      </c>
      <c r="B52" s="7" t="s">
        <v>182</v>
      </c>
      <c r="C52" s="7" t="s">
        <v>146</v>
      </c>
      <c r="D52" s="7" t="s">
        <v>147</v>
      </c>
      <c r="E52" s="8">
        <f t="shared" si="1"/>
        <v>0.17779999999999996</v>
      </c>
      <c r="F52" s="9">
        <v>0.82220000000000004</v>
      </c>
    </row>
    <row r="53" spans="1:6" x14ac:dyDescent="0.25">
      <c r="A53" s="6" t="s">
        <v>183</v>
      </c>
      <c r="B53" s="7" t="s">
        <v>184</v>
      </c>
      <c r="C53" s="7" t="s">
        <v>15</v>
      </c>
      <c r="D53" s="7" t="s">
        <v>185</v>
      </c>
      <c r="E53" s="8">
        <f t="shared" si="1"/>
        <v>0.13039999999999996</v>
      </c>
      <c r="F53" s="9">
        <v>0.86960000000000004</v>
      </c>
    </row>
    <row r="54" spans="1:6" x14ac:dyDescent="0.25">
      <c r="A54" s="6" t="s">
        <v>186</v>
      </c>
      <c r="B54" s="7" t="s">
        <v>187</v>
      </c>
      <c r="C54" s="7" t="s">
        <v>42</v>
      </c>
      <c r="D54" s="7" t="s">
        <v>188</v>
      </c>
      <c r="E54" s="8">
        <f t="shared" si="1"/>
        <v>0.13849999999999996</v>
      </c>
      <c r="F54" s="9">
        <v>0.86150000000000004</v>
      </c>
    </row>
    <row r="55" spans="1:6" x14ac:dyDescent="0.25">
      <c r="A55" s="6" t="s">
        <v>189</v>
      </c>
      <c r="B55" s="7" t="s">
        <v>190</v>
      </c>
      <c r="C55" s="7" t="s">
        <v>191</v>
      </c>
      <c r="D55" s="7" t="s">
        <v>192</v>
      </c>
      <c r="E55" s="8">
        <f t="shared" si="1"/>
        <v>0.15600000000000003</v>
      </c>
      <c r="F55" s="9">
        <v>0.84399999999999997</v>
      </c>
    </row>
    <row r="56" spans="1:6" x14ac:dyDescent="0.25">
      <c r="A56" s="6" t="s">
        <v>193</v>
      </c>
      <c r="B56" s="7" t="s">
        <v>194</v>
      </c>
      <c r="C56" s="7" t="s">
        <v>195</v>
      </c>
      <c r="D56" s="7" t="s">
        <v>196</v>
      </c>
      <c r="E56" s="8">
        <f t="shared" si="1"/>
        <v>0.4667</v>
      </c>
      <c r="F56" s="9">
        <v>0.5333</v>
      </c>
    </row>
    <row r="57" spans="1:6" x14ac:dyDescent="0.25">
      <c r="A57" s="6" t="s">
        <v>197</v>
      </c>
      <c r="B57" s="7" t="s">
        <v>198</v>
      </c>
      <c r="C57" s="7" t="s">
        <v>199</v>
      </c>
      <c r="D57" s="7" t="s">
        <v>200</v>
      </c>
      <c r="E57" s="8">
        <f t="shared" si="1"/>
        <v>0.15000000000000002</v>
      </c>
      <c r="F57" s="9">
        <v>0.85</v>
      </c>
    </row>
    <row r="58" spans="1:6" x14ac:dyDescent="0.25">
      <c r="A58" s="6" t="s">
        <v>201</v>
      </c>
      <c r="B58" s="7" t="s">
        <v>202</v>
      </c>
      <c r="C58" s="7" t="s">
        <v>15</v>
      </c>
      <c r="D58" s="7" t="s">
        <v>203</v>
      </c>
      <c r="E58" s="8">
        <f t="shared" si="1"/>
        <v>6.3200000000000034E-2</v>
      </c>
      <c r="F58" s="9">
        <v>0.93679999999999997</v>
      </c>
    </row>
    <row r="59" spans="1:6" x14ac:dyDescent="0.25">
      <c r="A59" s="6" t="s">
        <v>204</v>
      </c>
      <c r="B59" s="7" t="s">
        <v>205</v>
      </c>
      <c r="C59" s="7" t="s">
        <v>206</v>
      </c>
      <c r="D59" s="7" t="s">
        <v>207</v>
      </c>
      <c r="E59" s="8">
        <f t="shared" si="1"/>
        <v>6.4500000000000002E-2</v>
      </c>
      <c r="F59" s="9">
        <v>0.9355</v>
      </c>
    </row>
    <row r="60" spans="1:6" x14ac:dyDescent="0.25">
      <c r="A60" s="6" t="s">
        <v>208</v>
      </c>
      <c r="B60" s="7" t="s">
        <v>209</v>
      </c>
      <c r="C60" s="7" t="s">
        <v>15</v>
      </c>
      <c r="D60" s="7" t="s">
        <v>139</v>
      </c>
      <c r="E60" s="8">
        <f t="shared" si="1"/>
        <v>6.899999999999995E-2</v>
      </c>
      <c r="F60" s="9">
        <v>0.93100000000000005</v>
      </c>
    </row>
    <row r="61" spans="1:6" x14ac:dyDescent="0.25">
      <c r="A61" s="6" t="s">
        <v>210</v>
      </c>
      <c r="B61" s="7" t="s">
        <v>211</v>
      </c>
      <c r="C61" s="7" t="s">
        <v>146</v>
      </c>
      <c r="D61" s="7" t="s">
        <v>212</v>
      </c>
      <c r="E61" s="8">
        <f t="shared" si="1"/>
        <v>0.13460000000000005</v>
      </c>
      <c r="F61" s="9">
        <v>0.86539999999999995</v>
      </c>
    </row>
    <row r="62" spans="1:6" x14ac:dyDescent="0.25">
      <c r="A62" s="6" t="s">
        <v>213</v>
      </c>
      <c r="B62" s="7" t="s">
        <v>214</v>
      </c>
      <c r="C62" s="7" t="s">
        <v>215</v>
      </c>
      <c r="D62" s="7" t="s">
        <v>216</v>
      </c>
      <c r="E62" s="8">
        <f t="shared" si="1"/>
        <v>0.34370000000000001</v>
      </c>
      <c r="F62" s="9">
        <v>0.65629999999999999</v>
      </c>
    </row>
    <row r="63" spans="1:6" x14ac:dyDescent="0.25">
      <c r="A63" s="6" t="s">
        <v>217</v>
      </c>
      <c r="B63" s="7" t="s">
        <v>218</v>
      </c>
      <c r="C63" s="7" t="s">
        <v>219</v>
      </c>
      <c r="D63" s="7" t="s">
        <v>220</v>
      </c>
      <c r="E63" s="8">
        <f t="shared" si="1"/>
        <v>0.28169999999999995</v>
      </c>
      <c r="F63" s="9">
        <v>0.71830000000000005</v>
      </c>
    </row>
    <row r="64" spans="1:6" x14ac:dyDescent="0.25">
      <c r="A64" s="6" t="s">
        <v>221</v>
      </c>
      <c r="B64" s="7" t="s">
        <v>222</v>
      </c>
      <c r="C64" s="7" t="s">
        <v>77</v>
      </c>
      <c r="D64" s="7" t="s">
        <v>223</v>
      </c>
      <c r="E64" s="8">
        <f t="shared" si="1"/>
        <v>0.39019999999999999</v>
      </c>
      <c r="F64" s="9">
        <v>0.60980000000000001</v>
      </c>
    </row>
    <row r="65" spans="1:6" x14ac:dyDescent="0.25">
      <c r="A65" s="6" t="s">
        <v>224</v>
      </c>
      <c r="B65" s="7" t="s">
        <v>225</v>
      </c>
      <c r="C65" s="7" t="s">
        <v>8</v>
      </c>
      <c r="D65" s="7" t="s">
        <v>226</v>
      </c>
      <c r="E65" s="8">
        <f t="shared" si="1"/>
        <v>0.3256</v>
      </c>
      <c r="F65" s="9">
        <v>0.6744</v>
      </c>
    </row>
    <row r="66" spans="1:6" x14ac:dyDescent="0.25">
      <c r="A66" s="6" t="s">
        <v>227</v>
      </c>
      <c r="B66" s="7" t="s">
        <v>228</v>
      </c>
      <c r="C66" s="7" t="s">
        <v>229</v>
      </c>
      <c r="D66" s="7" t="s">
        <v>230</v>
      </c>
      <c r="E66" s="8">
        <f t="shared" ref="E66:E97" si="2">1-F66</f>
        <v>5.710000000000004E-2</v>
      </c>
      <c r="F66" s="9">
        <v>0.94289999999999996</v>
      </c>
    </row>
    <row r="67" spans="1:6" x14ac:dyDescent="0.25">
      <c r="A67" s="6" t="s">
        <v>231</v>
      </c>
      <c r="B67" s="7" t="s">
        <v>232</v>
      </c>
      <c r="C67" s="7" t="s">
        <v>199</v>
      </c>
      <c r="D67" s="7" t="s">
        <v>233</v>
      </c>
      <c r="E67" s="8">
        <f t="shared" si="2"/>
        <v>0.20450000000000002</v>
      </c>
      <c r="F67" s="9">
        <v>0.79549999999999998</v>
      </c>
    </row>
    <row r="68" spans="1:6" x14ac:dyDescent="0.25">
      <c r="A68" s="6" t="s">
        <v>234</v>
      </c>
      <c r="B68" s="7" t="s">
        <v>235</v>
      </c>
      <c r="C68" s="7" t="s">
        <v>236</v>
      </c>
      <c r="D68" s="7" t="s">
        <v>237</v>
      </c>
      <c r="E68" s="8">
        <f t="shared" si="2"/>
        <v>0.74140000000000006</v>
      </c>
      <c r="F68" s="9">
        <v>0.2586</v>
      </c>
    </row>
    <row r="69" spans="1:6" x14ac:dyDescent="0.25">
      <c r="A69" s="6" t="s">
        <v>238</v>
      </c>
      <c r="B69" s="7" t="s">
        <v>239</v>
      </c>
      <c r="C69" s="7" t="s">
        <v>240</v>
      </c>
      <c r="D69" s="7" t="s">
        <v>241</v>
      </c>
      <c r="E69" s="8">
        <f t="shared" si="2"/>
        <v>0.12960000000000005</v>
      </c>
      <c r="F69" s="9">
        <v>0.87039999999999995</v>
      </c>
    </row>
    <row r="70" spans="1:6" x14ac:dyDescent="0.25">
      <c r="A70" s="6" t="s">
        <v>242</v>
      </c>
      <c r="B70" s="7" t="s">
        <v>243</v>
      </c>
      <c r="C70" s="7" t="s">
        <v>15</v>
      </c>
      <c r="D70" s="7" t="s">
        <v>139</v>
      </c>
      <c r="E70" s="8">
        <f t="shared" si="2"/>
        <v>0.23019999999999996</v>
      </c>
      <c r="F70" s="9">
        <v>0.76980000000000004</v>
      </c>
    </row>
    <row r="71" spans="1:6" x14ac:dyDescent="0.25">
      <c r="A71" s="6" t="s">
        <v>244</v>
      </c>
      <c r="B71" s="7" t="s">
        <v>245</v>
      </c>
      <c r="C71" s="7" t="s">
        <v>246</v>
      </c>
      <c r="D71" s="7" t="s">
        <v>247</v>
      </c>
      <c r="E71" s="8">
        <f t="shared" si="2"/>
        <v>0.17649999999999999</v>
      </c>
      <c r="F71" s="9">
        <v>0.82350000000000001</v>
      </c>
    </row>
    <row r="72" spans="1:6" x14ac:dyDescent="0.25">
      <c r="A72" s="6" t="s">
        <v>248</v>
      </c>
      <c r="B72" s="7" t="s">
        <v>249</v>
      </c>
      <c r="C72" s="7" t="s">
        <v>250</v>
      </c>
      <c r="D72" s="7" t="s">
        <v>251</v>
      </c>
      <c r="E72" s="8">
        <f t="shared" si="2"/>
        <v>8.8199999999999945E-2</v>
      </c>
      <c r="F72" s="9">
        <v>0.91180000000000005</v>
      </c>
    </row>
    <row r="73" spans="1:6" x14ac:dyDescent="0.25">
      <c r="A73" s="6" t="s">
        <v>252</v>
      </c>
      <c r="B73" s="7" t="s">
        <v>253</v>
      </c>
      <c r="C73" s="7" t="s">
        <v>100</v>
      </c>
      <c r="D73" s="7" t="s">
        <v>254</v>
      </c>
      <c r="E73" s="8">
        <f t="shared" si="2"/>
        <v>0.13890000000000002</v>
      </c>
      <c r="F73" s="9">
        <v>0.86109999999999998</v>
      </c>
    </row>
    <row r="74" spans="1:6" x14ac:dyDescent="0.25">
      <c r="A74" s="6" t="s">
        <v>255</v>
      </c>
      <c r="B74" s="7" t="s">
        <v>256</v>
      </c>
      <c r="C74" s="7" t="s">
        <v>257</v>
      </c>
      <c r="D74" s="7" t="s">
        <v>258</v>
      </c>
      <c r="E74" s="8">
        <f t="shared" si="2"/>
        <v>0.15620000000000001</v>
      </c>
      <c r="F74" s="9">
        <v>0.84379999999999999</v>
      </c>
    </row>
    <row r="75" spans="1:6" x14ac:dyDescent="0.25">
      <c r="A75" s="6" t="s">
        <v>259</v>
      </c>
      <c r="B75" s="7" t="s">
        <v>260</v>
      </c>
      <c r="C75" s="7" t="s">
        <v>261</v>
      </c>
      <c r="D75" s="7" t="s">
        <v>262</v>
      </c>
      <c r="E75" s="8">
        <f t="shared" si="2"/>
        <v>0.17949999999999999</v>
      </c>
      <c r="F75" s="9">
        <v>0.82050000000000001</v>
      </c>
    </row>
    <row r="76" spans="1:6" x14ac:dyDescent="0.25">
      <c r="A76" s="6" t="s">
        <v>263</v>
      </c>
      <c r="B76" s="7" t="s">
        <v>264</v>
      </c>
      <c r="C76" s="7" t="s">
        <v>250</v>
      </c>
      <c r="D76" s="7" t="s">
        <v>265</v>
      </c>
      <c r="E76" s="8">
        <f t="shared" si="2"/>
        <v>0.19440000000000002</v>
      </c>
      <c r="F76" s="9">
        <v>0.80559999999999998</v>
      </c>
    </row>
    <row r="77" spans="1:6" x14ac:dyDescent="0.25">
      <c r="A77" s="6" t="s">
        <v>266</v>
      </c>
      <c r="B77" s="7" t="s">
        <v>267</v>
      </c>
      <c r="C77" s="7" t="s">
        <v>104</v>
      </c>
      <c r="D77" s="7" t="s">
        <v>268</v>
      </c>
      <c r="E77" s="8">
        <f t="shared" si="2"/>
        <v>0.33330000000000004</v>
      </c>
      <c r="F77" s="9">
        <v>0.66669999999999996</v>
      </c>
    </row>
    <row r="78" spans="1:6" x14ac:dyDescent="0.25">
      <c r="A78" s="6" t="s">
        <v>269</v>
      </c>
      <c r="B78" s="7" t="s">
        <v>270</v>
      </c>
      <c r="C78" s="7" t="s">
        <v>92</v>
      </c>
      <c r="D78" s="7" t="s">
        <v>119</v>
      </c>
      <c r="E78" s="8">
        <f t="shared" si="2"/>
        <v>0.20830000000000004</v>
      </c>
      <c r="F78" s="9">
        <v>0.79169999999999996</v>
      </c>
    </row>
    <row r="79" spans="1:6" x14ac:dyDescent="0.25">
      <c r="A79" s="6" t="s">
        <v>271</v>
      </c>
      <c r="B79" s="7" t="s">
        <v>272</v>
      </c>
      <c r="C79" s="7" t="s">
        <v>195</v>
      </c>
      <c r="D79" s="7" t="s">
        <v>273</v>
      </c>
      <c r="E79" s="8">
        <f t="shared" si="2"/>
        <v>0.66670000000000007</v>
      </c>
      <c r="F79" s="9">
        <v>0.33329999999999999</v>
      </c>
    </row>
    <row r="80" spans="1:6" x14ac:dyDescent="0.25">
      <c r="A80" s="6" t="s">
        <v>274</v>
      </c>
      <c r="B80" s="7" t="s">
        <v>275</v>
      </c>
      <c r="C80" s="7" t="s">
        <v>104</v>
      </c>
      <c r="D80" s="7" t="s">
        <v>276</v>
      </c>
      <c r="E80" s="8">
        <f t="shared" si="2"/>
        <v>0.1915</v>
      </c>
      <c r="F80" s="9">
        <v>0.8085</v>
      </c>
    </row>
    <row r="81" spans="1:6" x14ac:dyDescent="0.25">
      <c r="A81" s="6" t="s">
        <v>277</v>
      </c>
      <c r="B81" s="7" t="s">
        <v>278</v>
      </c>
      <c r="C81" s="7" t="s">
        <v>8</v>
      </c>
      <c r="D81" s="7" t="s">
        <v>12</v>
      </c>
      <c r="E81" s="8">
        <f t="shared" si="2"/>
        <v>0.25860000000000005</v>
      </c>
      <c r="F81" s="9">
        <v>0.74139999999999995</v>
      </c>
    </row>
    <row r="82" spans="1:6" x14ac:dyDescent="0.25">
      <c r="A82" s="6" t="s">
        <v>279</v>
      </c>
      <c r="B82" s="7" t="s">
        <v>280</v>
      </c>
      <c r="C82" s="7" t="s">
        <v>77</v>
      </c>
      <c r="D82" s="7" t="s">
        <v>78</v>
      </c>
      <c r="E82" s="8">
        <f t="shared" si="2"/>
        <v>0.18869999999999998</v>
      </c>
      <c r="F82" s="9">
        <v>0.81130000000000002</v>
      </c>
    </row>
    <row r="83" spans="1:6" x14ac:dyDescent="0.25">
      <c r="A83" s="6" t="s">
        <v>281</v>
      </c>
      <c r="B83" s="7" t="s">
        <v>282</v>
      </c>
      <c r="C83" s="7" t="s">
        <v>56</v>
      </c>
      <c r="D83" s="7" t="s">
        <v>283</v>
      </c>
      <c r="E83" s="8">
        <f t="shared" si="2"/>
        <v>0.40910000000000002</v>
      </c>
      <c r="F83" s="9">
        <v>0.59089999999999998</v>
      </c>
    </row>
    <row r="84" spans="1:6" x14ac:dyDescent="0.25">
      <c r="A84" s="6" t="s">
        <v>284</v>
      </c>
      <c r="B84" s="7" t="s">
        <v>285</v>
      </c>
      <c r="C84" s="7" t="s">
        <v>286</v>
      </c>
      <c r="D84" s="7" t="s">
        <v>287</v>
      </c>
      <c r="E84" s="8">
        <f t="shared" si="2"/>
        <v>0.55559999999999998</v>
      </c>
      <c r="F84" s="9">
        <v>0.44440000000000002</v>
      </c>
    </row>
    <row r="85" spans="1:6" x14ac:dyDescent="0.25">
      <c r="A85" s="6" t="s">
        <v>288</v>
      </c>
      <c r="B85" s="7" t="s">
        <v>289</v>
      </c>
      <c r="C85" s="7" t="s">
        <v>286</v>
      </c>
      <c r="D85" s="7" t="s">
        <v>290</v>
      </c>
      <c r="E85" s="8">
        <f t="shared" si="2"/>
        <v>0.1522</v>
      </c>
      <c r="F85" s="9">
        <v>0.8478</v>
      </c>
    </row>
    <row r="86" spans="1:6" x14ac:dyDescent="0.25">
      <c r="A86" s="6" t="s">
        <v>291</v>
      </c>
      <c r="B86" s="7" t="s">
        <v>292</v>
      </c>
      <c r="C86" s="7" t="s">
        <v>15</v>
      </c>
      <c r="D86" s="7" t="s">
        <v>293</v>
      </c>
      <c r="E86" s="8">
        <f t="shared" si="2"/>
        <v>0.34330000000000005</v>
      </c>
      <c r="F86" s="9">
        <v>0.65669999999999995</v>
      </c>
    </row>
    <row r="87" spans="1:6" x14ac:dyDescent="0.25">
      <c r="A87" s="6" t="s">
        <v>294</v>
      </c>
      <c r="B87" s="7" t="s">
        <v>295</v>
      </c>
      <c r="C87" s="7" t="s">
        <v>38</v>
      </c>
      <c r="D87" s="7" t="s">
        <v>39</v>
      </c>
      <c r="E87" s="8">
        <f t="shared" si="2"/>
        <v>3.3299999999999996E-2</v>
      </c>
      <c r="F87" s="9">
        <v>0.9667</v>
      </c>
    </row>
    <row r="88" spans="1:6" x14ac:dyDescent="0.25">
      <c r="A88" s="6" t="s">
        <v>296</v>
      </c>
      <c r="B88" s="7" t="s">
        <v>297</v>
      </c>
      <c r="C88" s="7" t="s">
        <v>298</v>
      </c>
      <c r="D88" s="7" t="s">
        <v>299</v>
      </c>
      <c r="E88" s="8">
        <f t="shared" si="2"/>
        <v>0.17649999999999999</v>
      </c>
      <c r="F88" s="9">
        <v>0.82350000000000001</v>
      </c>
    </row>
    <row r="89" spans="1:6" x14ac:dyDescent="0.25">
      <c r="A89" s="6" t="s">
        <v>300</v>
      </c>
      <c r="B89" s="7" t="s">
        <v>301</v>
      </c>
      <c r="C89" s="7" t="s">
        <v>142</v>
      </c>
      <c r="D89" s="7" t="s">
        <v>302</v>
      </c>
      <c r="E89" s="8">
        <f t="shared" si="2"/>
        <v>0.25639999999999996</v>
      </c>
      <c r="F89" s="9">
        <v>0.74360000000000004</v>
      </c>
    </row>
    <row r="90" spans="1:6" x14ac:dyDescent="0.25">
      <c r="A90" s="6" t="s">
        <v>303</v>
      </c>
      <c r="B90" s="7" t="s">
        <v>304</v>
      </c>
      <c r="C90" s="7" t="s">
        <v>305</v>
      </c>
      <c r="D90" s="7" t="s">
        <v>306</v>
      </c>
      <c r="E90" s="8">
        <f t="shared" si="2"/>
        <v>0.3226</v>
      </c>
      <c r="F90" s="9">
        <v>0.6774</v>
      </c>
    </row>
    <row r="91" spans="1:6" x14ac:dyDescent="0.25">
      <c r="A91" s="6" t="s">
        <v>307</v>
      </c>
      <c r="B91" s="7" t="s">
        <v>308</v>
      </c>
      <c r="C91" s="7" t="s">
        <v>309</v>
      </c>
      <c r="D91" s="7" t="s">
        <v>310</v>
      </c>
      <c r="E91" s="8">
        <f t="shared" si="2"/>
        <v>0.17949999999999999</v>
      </c>
      <c r="F91" s="9">
        <v>0.82050000000000001</v>
      </c>
    </row>
    <row r="92" spans="1:6" x14ac:dyDescent="0.25">
      <c r="A92" s="6" t="s">
        <v>311</v>
      </c>
      <c r="B92" s="7" t="s">
        <v>312</v>
      </c>
      <c r="C92" s="7" t="s">
        <v>313</v>
      </c>
      <c r="D92" s="7" t="s">
        <v>314</v>
      </c>
      <c r="E92" s="8">
        <f t="shared" si="2"/>
        <v>0.25490000000000002</v>
      </c>
      <c r="F92" s="9">
        <v>0.74509999999999998</v>
      </c>
    </row>
    <row r="93" spans="1:6" x14ac:dyDescent="0.25">
      <c r="A93" s="6" t="s">
        <v>315</v>
      </c>
      <c r="B93" s="7" t="s">
        <v>316</v>
      </c>
      <c r="C93" s="7" t="s">
        <v>317</v>
      </c>
      <c r="D93" s="7" t="s">
        <v>318</v>
      </c>
      <c r="E93" s="8">
        <f t="shared" si="2"/>
        <v>0.17020000000000002</v>
      </c>
      <c r="F93" s="9">
        <v>0.82979999999999998</v>
      </c>
    </row>
    <row r="94" spans="1:6" x14ac:dyDescent="0.25">
      <c r="A94" s="6" t="s">
        <v>319</v>
      </c>
      <c r="B94" s="7" t="s">
        <v>320</v>
      </c>
      <c r="C94" s="7" t="s">
        <v>257</v>
      </c>
      <c r="D94" s="7" t="s">
        <v>321</v>
      </c>
      <c r="E94" s="8">
        <f t="shared" si="2"/>
        <v>0.125</v>
      </c>
      <c r="F94" s="9">
        <v>0.875</v>
      </c>
    </row>
    <row r="95" spans="1:6" x14ac:dyDescent="0.25">
      <c r="A95" s="6" t="s">
        <v>322</v>
      </c>
      <c r="B95" s="7" t="s">
        <v>323</v>
      </c>
      <c r="C95" s="7" t="s">
        <v>324</v>
      </c>
      <c r="D95" s="7" t="s">
        <v>325</v>
      </c>
      <c r="E95" s="8">
        <f t="shared" si="2"/>
        <v>0.53849999999999998</v>
      </c>
      <c r="F95" s="9">
        <v>0.46150000000000002</v>
      </c>
    </row>
    <row r="96" spans="1:6" x14ac:dyDescent="0.25">
      <c r="A96" s="6" t="s">
        <v>326</v>
      </c>
      <c r="B96" s="7" t="s">
        <v>327</v>
      </c>
      <c r="C96" s="7" t="s">
        <v>317</v>
      </c>
      <c r="D96" s="7" t="s">
        <v>318</v>
      </c>
      <c r="E96" s="8">
        <f t="shared" si="2"/>
        <v>0.20409999999999995</v>
      </c>
      <c r="F96" s="9">
        <v>0.79590000000000005</v>
      </c>
    </row>
    <row r="97" spans="1:6" x14ac:dyDescent="0.25">
      <c r="A97" s="6" t="s">
        <v>328</v>
      </c>
      <c r="B97" s="7" t="s">
        <v>329</v>
      </c>
      <c r="C97" s="7" t="s">
        <v>34</v>
      </c>
      <c r="D97" s="7" t="s">
        <v>330</v>
      </c>
      <c r="E97" s="8">
        <f t="shared" si="2"/>
        <v>0.125</v>
      </c>
      <c r="F97" s="9">
        <v>0.875</v>
      </c>
    </row>
    <row r="98" spans="1:6" x14ac:dyDescent="0.25">
      <c r="A98" s="6" t="s">
        <v>331</v>
      </c>
      <c r="B98" s="7" t="s">
        <v>332</v>
      </c>
      <c r="C98" s="7" t="s">
        <v>333</v>
      </c>
      <c r="D98" s="7" t="s">
        <v>334</v>
      </c>
      <c r="E98" s="8">
        <f t="shared" ref="E98:E129" si="3">1-F98</f>
        <v>0.20369999999999999</v>
      </c>
      <c r="F98" s="9">
        <v>0.79630000000000001</v>
      </c>
    </row>
    <row r="99" spans="1:6" x14ac:dyDescent="0.25">
      <c r="A99" s="6" t="s">
        <v>335</v>
      </c>
      <c r="B99" s="7" t="s">
        <v>336</v>
      </c>
      <c r="C99" s="7" t="s">
        <v>84</v>
      </c>
      <c r="D99" s="7" t="s">
        <v>337</v>
      </c>
      <c r="E99" s="8">
        <f t="shared" si="3"/>
        <v>0.49019999999999997</v>
      </c>
      <c r="F99" s="9">
        <v>0.50980000000000003</v>
      </c>
    </row>
    <row r="100" spans="1:6" x14ac:dyDescent="0.25">
      <c r="A100" s="6" t="s">
        <v>338</v>
      </c>
      <c r="B100" s="7" t="s">
        <v>339</v>
      </c>
      <c r="C100" s="7" t="s">
        <v>175</v>
      </c>
      <c r="D100" s="7" t="s">
        <v>340</v>
      </c>
      <c r="E100" s="8">
        <f t="shared" si="3"/>
        <v>6.6699999999999982E-2</v>
      </c>
      <c r="F100" s="9">
        <v>0.93330000000000002</v>
      </c>
    </row>
    <row r="101" spans="1:6" x14ac:dyDescent="0.25">
      <c r="A101" s="6" t="s">
        <v>341</v>
      </c>
      <c r="B101" s="7" t="s">
        <v>342</v>
      </c>
      <c r="C101" s="7" t="s">
        <v>333</v>
      </c>
      <c r="D101" s="7" t="s">
        <v>343</v>
      </c>
      <c r="E101" s="8">
        <f t="shared" si="3"/>
        <v>0.23329999999999995</v>
      </c>
      <c r="F101" s="9">
        <v>0.76670000000000005</v>
      </c>
    </row>
    <row r="102" spans="1:6" x14ac:dyDescent="0.25">
      <c r="A102" s="6" t="s">
        <v>344</v>
      </c>
      <c r="B102" s="7" t="s">
        <v>345</v>
      </c>
      <c r="C102" s="7" t="s">
        <v>317</v>
      </c>
      <c r="D102" s="7" t="s">
        <v>346</v>
      </c>
      <c r="E102" s="8">
        <f t="shared" si="3"/>
        <v>0.30769999999999997</v>
      </c>
      <c r="F102" s="9">
        <v>0.69230000000000003</v>
      </c>
    </row>
    <row r="103" spans="1:6" x14ac:dyDescent="0.25">
      <c r="A103" s="6" t="s">
        <v>347</v>
      </c>
      <c r="B103" s="7" t="s">
        <v>348</v>
      </c>
      <c r="C103" s="7" t="s">
        <v>42</v>
      </c>
      <c r="D103" s="7" t="s">
        <v>188</v>
      </c>
      <c r="E103" s="8">
        <f t="shared" si="3"/>
        <v>0.18310000000000004</v>
      </c>
      <c r="F103" s="9">
        <v>0.81689999999999996</v>
      </c>
    </row>
    <row r="104" spans="1:6" x14ac:dyDescent="0.25">
      <c r="A104" s="6" t="s">
        <v>349</v>
      </c>
      <c r="B104" s="7" t="s">
        <v>350</v>
      </c>
      <c r="C104" s="7" t="s">
        <v>250</v>
      </c>
      <c r="D104" s="7" t="s">
        <v>351</v>
      </c>
      <c r="E104" s="8">
        <f t="shared" si="3"/>
        <v>0.129</v>
      </c>
      <c r="F104" s="9">
        <v>0.871</v>
      </c>
    </row>
    <row r="105" spans="1:6" x14ac:dyDescent="0.25">
      <c r="A105" s="6" t="s">
        <v>352</v>
      </c>
      <c r="B105" s="7" t="s">
        <v>353</v>
      </c>
      <c r="C105" s="7" t="s">
        <v>354</v>
      </c>
      <c r="D105" s="7" t="s">
        <v>355</v>
      </c>
      <c r="E105" s="8">
        <f t="shared" si="3"/>
        <v>0.10529999999999995</v>
      </c>
      <c r="F105" s="9">
        <v>0.89470000000000005</v>
      </c>
    </row>
    <row r="106" spans="1:6" x14ac:dyDescent="0.25">
      <c r="A106" s="6" t="s">
        <v>356</v>
      </c>
      <c r="B106" s="7" t="s">
        <v>357</v>
      </c>
      <c r="C106" s="7" t="s">
        <v>92</v>
      </c>
      <c r="D106" s="7" t="s">
        <v>358</v>
      </c>
      <c r="E106" s="8">
        <f t="shared" si="3"/>
        <v>0.26559999999999995</v>
      </c>
      <c r="F106" s="9">
        <v>0.73440000000000005</v>
      </c>
    </row>
    <row r="107" spans="1:6" x14ac:dyDescent="0.25">
      <c r="A107" s="6" t="s">
        <v>359</v>
      </c>
      <c r="B107" s="7" t="s">
        <v>360</v>
      </c>
      <c r="C107" s="7" t="s">
        <v>92</v>
      </c>
      <c r="D107" s="7" t="s">
        <v>361</v>
      </c>
      <c r="E107" s="8">
        <f t="shared" si="3"/>
        <v>8.3300000000000041E-2</v>
      </c>
      <c r="F107" s="9">
        <v>0.91669999999999996</v>
      </c>
    </row>
    <row r="108" spans="1:6" x14ac:dyDescent="0.25">
      <c r="A108" s="6" t="s">
        <v>362</v>
      </c>
      <c r="B108" s="7" t="s">
        <v>363</v>
      </c>
      <c r="C108" s="7" t="s">
        <v>240</v>
      </c>
      <c r="D108" s="7" t="s">
        <v>241</v>
      </c>
      <c r="E108" s="8">
        <f t="shared" si="3"/>
        <v>0.10450000000000004</v>
      </c>
      <c r="F108" s="9">
        <v>0.89549999999999996</v>
      </c>
    </row>
    <row r="109" spans="1:6" x14ac:dyDescent="0.25">
      <c r="A109" s="6" t="s">
        <v>364</v>
      </c>
      <c r="B109" s="7" t="s">
        <v>365</v>
      </c>
      <c r="C109" s="7" t="s">
        <v>366</v>
      </c>
      <c r="D109" s="7" t="s">
        <v>367</v>
      </c>
      <c r="E109" s="8">
        <f t="shared" si="3"/>
        <v>0.1915</v>
      </c>
      <c r="F109" s="9">
        <v>0.8085</v>
      </c>
    </row>
    <row r="110" spans="1:6" x14ac:dyDescent="0.25">
      <c r="A110" s="6" t="s">
        <v>368</v>
      </c>
      <c r="B110" s="7" t="s">
        <v>369</v>
      </c>
      <c r="C110" s="7" t="s">
        <v>92</v>
      </c>
      <c r="D110" s="7" t="s">
        <v>370</v>
      </c>
      <c r="E110" s="8">
        <f t="shared" si="3"/>
        <v>0.22860000000000003</v>
      </c>
      <c r="F110" s="9">
        <v>0.77139999999999997</v>
      </c>
    </row>
    <row r="111" spans="1:6" x14ac:dyDescent="0.25">
      <c r="A111" s="6" t="s">
        <v>371</v>
      </c>
      <c r="B111" s="7" t="s">
        <v>372</v>
      </c>
      <c r="C111" s="7" t="s">
        <v>317</v>
      </c>
      <c r="D111" s="7" t="s">
        <v>318</v>
      </c>
      <c r="E111" s="8">
        <f t="shared" si="3"/>
        <v>0.34370000000000001</v>
      </c>
      <c r="F111" s="9">
        <v>0.65629999999999999</v>
      </c>
    </row>
    <row r="112" spans="1:6" x14ac:dyDescent="0.25">
      <c r="A112" s="6" t="s">
        <v>373</v>
      </c>
      <c r="B112" s="7" t="s">
        <v>374</v>
      </c>
      <c r="C112" s="7" t="s">
        <v>15</v>
      </c>
      <c r="D112" s="7" t="s">
        <v>16</v>
      </c>
      <c r="E112" s="8">
        <f t="shared" si="3"/>
        <v>0.1905</v>
      </c>
      <c r="F112" s="9">
        <v>0.8095</v>
      </c>
    </row>
    <row r="113" spans="1:6" x14ac:dyDescent="0.25">
      <c r="A113" s="6" t="s">
        <v>375</v>
      </c>
      <c r="B113" s="7" t="s">
        <v>376</v>
      </c>
      <c r="C113" s="7" t="s">
        <v>8</v>
      </c>
      <c r="D113" s="7" t="s">
        <v>377</v>
      </c>
      <c r="E113" s="8">
        <f t="shared" si="3"/>
        <v>8.0799999999999983E-2</v>
      </c>
      <c r="F113" s="9">
        <v>0.91920000000000002</v>
      </c>
    </row>
    <row r="114" spans="1:6" x14ac:dyDescent="0.25">
      <c r="A114" s="6" t="s">
        <v>378</v>
      </c>
      <c r="B114" s="7" t="s">
        <v>379</v>
      </c>
      <c r="C114" s="7" t="s">
        <v>380</v>
      </c>
      <c r="D114" s="7" t="s">
        <v>381</v>
      </c>
      <c r="E114" s="8">
        <f t="shared" si="3"/>
        <v>0.14710000000000001</v>
      </c>
      <c r="F114" s="9">
        <v>0.85289999999999999</v>
      </c>
    </row>
    <row r="115" spans="1:6" x14ac:dyDescent="0.25">
      <c r="A115" s="6" t="s">
        <v>382</v>
      </c>
      <c r="B115" s="7" t="s">
        <v>383</v>
      </c>
      <c r="C115" s="7" t="s">
        <v>84</v>
      </c>
      <c r="D115" s="7" t="s">
        <v>85</v>
      </c>
      <c r="E115" s="8">
        <f t="shared" si="3"/>
        <v>0</v>
      </c>
      <c r="F115" s="9">
        <v>1</v>
      </c>
    </row>
    <row r="116" spans="1:6" x14ac:dyDescent="0.25">
      <c r="A116" s="6" t="s">
        <v>384</v>
      </c>
      <c r="B116" s="7" t="s">
        <v>385</v>
      </c>
      <c r="C116" s="7" t="s">
        <v>64</v>
      </c>
      <c r="D116" s="7" t="s">
        <v>386</v>
      </c>
      <c r="E116" s="8">
        <f t="shared" si="3"/>
        <v>9.6799999999999997E-2</v>
      </c>
      <c r="F116" s="9">
        <v>0.9032</v>
      </c>
    </row>
    <row r="117" spans="1:6" x14ac:dyDescent="0.25">
      <c r="A117" s="6" t="s">
        <v>387</v>
      </c>
      <c r="B117" s="7" t="s">
        <v>388</v>
      </c>
      <c r="C117" s="7" t="s">
        <v>389</v>
      </c>
      <c r="D117" s="7" t="s">
        <v>390</v>
      </c>
      <c r="E117" s="8">
        <f t="shared" si="3"/>
        <v>9.0899999999999981E-2</v>
      </c>
      <c r="F117" s="9">
        <v>0.90910000000000002</v>
      </c>
    </row>
    <row r="118" spans="1:6" x14ac:dyDescent="0.25">
      <c r="A118" s="6" t="s">
        <v>391</v>
      </c>
      <c r="B118" s="7" t="s">
        <v>392</v>
      </c>
      <c r="C118" s="7" t="s">
        <v>393</v>
      </c>
      <c r="D118" s="7" t="s">
        <v>394</v>
      </c>
      <c r="E118" s="8">
        <f t="shared" si="3"/>
        <v>0.1321</v>
      </c>
      <c r="F118" s="9">
        <v>0.8679</v>
      </c>
    </row>
    <row r="119" spans="1:6" x14ac:dyDescent="0.25">
      <c r="A119" s="6" t="s">
        <v>395</v>
      </c>
      <c r="B119" s="7" t="s">
        <v>396</v>
      </c>
      <c r="C119" s="7" t="s">
        <v>397</v>
      </c>
      <c r="D119" s="7" t="s">
        <v>398</v>
      </c>
      <c r="E119" s="8">
        <f t="shared" si="3"/>
        <v>0.1875</v>
      </c>
      <c r="F119" s="9">
        <v>0.8125</v>
      </c>
    </row>
    <row r="120" spans="1:6" x14ac:dyDescent="0.25">
      <c r="A120" s="6" t="s">
        <v>399</v>
      </c>
      <c r="B120" s="7" t="s">
        <v>400</v>
      </c>
      <c r="C120" s="7" t="s">
        <v>126</v>
      </c>
      <c r="D120" s="7" t="s">
        <v>401</v>
      </c>
      <c r="E120" s="8">
        <f t="shared" si="3"/>
        <v>0.14290000000000003</v>
      </c>
      <c r="F120" s="9">
        <v>0.85709999999999997</v>
      </c>
    </row>
    <row r="121" spans="1:6" x14ac:dyDescent="0.25">
      <c r="A121" s="6" t="s">
        <v>402</v>
      </c>
      <c r="B121" s="7" t="s">
        <v>403</v>
      </c>
      <c r="C121" s="7" t="s">
        <v>354</v>
      </c>
      <c r="D121" s="7" t="s">
        <v>404</v>
      </c>
      <c r="E121" s="8">
        <f t="shared" si="3"/>
        <v>7.6899999999999968E-2</v>
      </c>
      <c r="F121" s="9">
        <v>0.92310000000000003</v>
      </c>
    </row>
    <row r="122" spans="1:6" x14ac:dyDescent="0.25">
      <c r="A122" s="6" t="s">
        <v>405</v>
      </c>
      <c r="B122" s="7" t="s">
        <v>406</v>
      </c>
      <c r="C122" s="7" t="s">
        <v>219</v>
      </c>
      <c r="D122" s="7" t="s">
        <v>407</v>
      </c>
      <c r="E122" s="8">
        <f t="shared" si="3"/>
        <v>6.4899999999999958E-2</v>
      </c>
      <c r="F122" s="9">
        <v>0.93510000000000004</v>
      </c>
    </row>
    <row r="123" spans="1:6" x14ac:dyDescent="0.25">
      <c r="A123" s="6" t="s">
        <v>408</v>
      </c>
      <c r="B123" s="7" t="s">
        <v>409</v>
      </c>
      <c r="C123" s="7" t="s">
        <v>195</v>
      </c>
      <c r="D123" s="7" t="s">
        <v>196</v>
      </c>
      <c r="E123" s="8">
        <f t="shared" si="3"/>
        <v>0.61430000000000007</v>
      </c>
      <c r="F123" s="9">
        <v>0.38569999999999999</v>
      </c>
    </row>
    <row r="124" spans="1:6" x14ac:dyDescent="0.25">
      <c r="A124" s="6" t="s">
        <v>410</v>
      </c>
      <c r="B124" s="7" t="s">
        <v>411</v>
      </c>
      <c r="C124" s="7" t="s">
        <v>126</v>
      </c>
      <c r="D124" s="7" t="s">
        <v>127</v>
      </c>
      <c r="E124" s="8">
        <f t="shared" si="3"/>
        <v>0.17500000000000004</v>
      </c>
      <c r="F124" s="9">
        <v>0.82499999999999996</v>
      </c>
    </row>
    <row r="125" spans="1:6" x14ac:dyDescent="0.25">
      <c r="A125" s="6" t="s">
        <v>412</v>
      </c>
      <c r="B125" s="7" t="s">
        <v>413</v>
      </c>
      <c r="C125" s="7" t="s">
        <v>414</v>
      </c>
      <c r="D125" s="7" t="s">
        <v>415</v>
      </c>
      <c r="E125" s="8">
        <f t="shared" si="3"/>
        <v>0.14890000000000003</v>
      </c>
      <c r="F125" s="9">
        <v>0.85109999999999997</v>
      </c>
    </row>
    <row r="126" spans="1:6" x14ac:dyDescent="0.25">
      <c r="A126" s="6" t="s">
        <v>416</v>
      </c>
      <c r="B126" s="7" t="s">
        <v>417</v>
      </c>
      <c r="C126" s="7" t="s">
        <v>15</v>
      </c>
      <c r="D126" s="7" t="s">
        <v>418</v>
      </c>
      <c r="E126" s="8">
        <f t="shared" si="3"/>
        <v>0.14039999999999997</v>
      </c>
      <c r="F126" s="9">
        <v>0.85960000000000003</v>
      </c>
    </row>
    <row r="127" spans="1:6" x14ac:dyDescent="0.25">
      <c r="A127" s="6" t="s">
        <v>419</v>
      </c>
      <c r="B127" s="7" t="s">
        <v>420</v>
      </c>
      <c r="C127" s="7" t="s">
        <v>15</v>
      </c>
      <c r="D127" s="7" t="s">
        <v>293</v>
      </c>
      <c r="E127" s="8">
        <f t="shared" si="3"/>
        <v>0.19350000000000001</v>
      </c>
      <c r="F127" s="9">
        <v>0.80649999999999999</v>
      </c>
    </row>
    <row r="128" spans="1:6" x14ac:dyDescent="0.25">
      <c r="A128" s="6" t="s">
        <v>421</v>
      </c>
      <c r="B128" s="7" t="s">
        <v>422</v>
      </c>
      <c r="C128" s="7" t="s">
        <v>15</v>
      </c>
      <c r="D128" s="7" t="s">
        <v>423</v>
      </c>
      <c r="E128" s="8">
        <f t="shared" si="3"/>
        <v>0.16669999999999996</v>
      </c>
      <c r="F128" s="9">
        <v>0.83330000000000004</v>
      </c>
    </row>
    <row r="129" spans="1:6" x14ac:dyDescent="0.25">
      <c r="A129" s="6" t="s">
        <v>424</v>
      </c>
      <c r="B129" s="7" t="s">
        <v>425</v>
      </c>
      <c r="C129" s="7" t="s">
        <v>15</v>
      </c>
      <c r="D129" s="7" t="s">
        <v>116</v>
      </c>
      <c r="E129" s="8">
        <f t="shared" si="3"/>
        <v>7.7600000000000002E-2</v>
      </c>
      <c r="F129" s="9">
        <v>0.9224</v>
      </c>
    </row>
    <row r="130" spans="1:6" x14ac:dyDescent="0.25">
      <c r="A130" s="6" t="s">
        <v>426</v>
      </c>
      <c r="B130" s="7" t="s">
        <v>427</v>
      </c>
      <c r="C130" s="7" t="s">
        <v>126</v>
      </c>
      <c r="D130" s="7" t="s">
        <v>428</v>
      </c>
      <c r="E130" s="8">
        <f t="shared" ref="E130:E161" si="4">1-F130</f>
        <v>0.22860000000000003</v>
      </c>
      <c r="F130" s="9">
        <v>0.77139999999999997</v>
      </c>
    </row>
    <row r="131" spans="1:6" x14ac:dyDescent="0.25">
      <c r="A131" s="6" t="s">
        <v>429</v>
      </c>
      <c r="B131" s="7" t="s">
        <v>430</v>
      </c>
      <c r="C131" s="7" t="s">
        <v>48</v>
      </c>
      <c r="D131" s="7" t="s">
        <v>49</v>
      </c>
      <c r="E131" s="8">
        <f t="shared" si="4"/>
        <v>0.14929999999999999</v>
      </c>
      <c r="F131" s="9">
        <v>0.85070000000000001</v>
      </c>
    </row>
    <row r="132" spans="1:6" x14ac:dyDescent="0.25">
      <c r="A132" s="6" t="s">
        <v>431</v>
      </c>
      <c r="B132" s="7" t="s">
        <v>432</v>
      </c>
      <c r="C132" s="7" t="s">
        <v>126</v>
      </c>
      <c r="D132" s="7" t="s">
        <v>433</v>
      </c>
      <c r="E132" s="8">
        <f t="shared" si="4"/>
        <v>0.57450000000000001</v>
      </c>
      <c r="F132" s="9">
        <v>0.42549999999999999</v>
      </c>
    </row>
    <row r="133" spans="1:6" x14ac:dyDescent="0.25">
      <c r="A133" s="6" t="s">
        <v>434</v>
      </c>
      <c r="B133" s="7" t="s">
        <v>435</v>
      </c>
      <c r="C133" s="7" t="s">
        <v>380</v>
      </c>
      <c r="D133" s="7" t="s">
        <v>436</v>
      </c>
      <c r="E133" s="8">
        <f t="shared" si="4"/>
        <v>0.11760000000000004</v>
      </c>
      <c r="F133" s="9">
        <v>0.88239999999999996</v>
      </c>
    </row>
    <row r="134" spans="1:6" x14ac:dyDescent="0.25">
      <c r="A134" s="6" t="s">
        <v>437</v>
      </c>
      <c r="B134" s="7" t="s">
        <v>438</v>
      </c>
      <c r="C134" s="7" t="s">
        <v>439</v>
      </c>
      <c r="D134" s="7" t="s">
        <v>440</v>
      </c>
      <c r="E134" s="8">
        <f t="shared" si="4"/>
        <v>0.2571</v>
      </c>
      <c r="F134" s="9">
        <v>0.7429</v>
      </c>
    </row>
    <row r="135" spans="1:6" x14ac:dyDescent="0.25">
      <c r="A135" s="6" t="s">
        <v>441</v>
      </c>
      <c r="B135" s="7" t="s">
        <v>442</v>
      </c>
      <c r="C135" s="7" t="s">
        <v>443</v>
      </c>
      <c r="D135" s="7" t="s">
        <v>444</v>
      </c>
      <c r="E135" s="8">
        <f t="shared" si="4"/>
        <v>0.25529999999999997</v>
      </c>
      <c r="F135" s="9">
        <v>0.74470000000000003</v>
      </c>
    </row>
    <row r="136" spans="1:6" x14ac:dyDescent="0.25">
      <c r="A136" s="6" t="s">
        <v>445</v>
      </c>
      <c r="B136" s="7" t="s">
        <v>446</v>
      </c>
      <c r="C136" s="7" t="s">
        <v>447</v>
      </c>
      <c r="D136" s="7" t="s">
        <v>448</v>
      </c>
      <c r="E136" s="8">
        <f t="shared" si="4"/>
        <v>0</v>
      </c>
      <c r="F136" s="9">
        <v>1</v>
      </c>
    </row>
    <row r="137" spans="1:6" x14ac:dyDescent="0.25">
      <c r="A137" s="6" t="s">
        <v>449</v>
      </c>
      <c r="B137" s="7" t="s">
        <v>450</v>
      </c>
      <c r="C137" s="7" t="s">
        <v>451</v>
      </c>
      <c r="D137" s="7" t="s">
        <v>452</v>
      </c>
      <c r="E137" s="8">
        <f t="shared" si="4"/>
        <v>0.25</v>
      </c>
      <c r="F137" s="9">
        <v>0.75</v>
      </c>
    </row>
    <row r="138" spans="1:6" x14ac:dyDescent="0.25">
      <c r="A138" s="6" t="s">
        <v>453</v>
      </c>
      <c r="B138" s="7" t="s">
        <v>454</v>
      </c>
      <c r="C138" s="7" t="s">
        <v>8</v>
      </c>
      <c r="D138" s="7" t="s">
        <v>455</v>
      </c>
      <c r="E138" s="8">
        <f t="shared" si="4"/>
        <v>6.4500000000000002E-2</v>
      </c>
      <c r="F138" s="9">
        <v>0.9355</v>
      </c>
    </row>
    <row r="139" spans="1:6" x14ac:dyDescent="0.25">
      <c r="A139" s="6" t="s">
        <v>456</v>
      </c>
      <c r="B139" s="7" t="s">
        <v>457</v>
      </c>
      <c r="C139" s="7" t="s">
        <v>199</v>
      </c>
      <c r="D139" s="7" t="s">
        <v>458</v>
      </c>
      <c r="E139" s="8">
        <f t="shared" si="4"/>
        <v>4.7100000000000031E-2</v>
      </c>
      <c r="F139" s="9">
        <v>0.95289999999999997</v>
      </c>
    </row>
    <row r="140" spans="1:6" x14ac:dyDescent="0.25">
      <c r="A140" s="6" t="s">
        <v>459</v>
      </c>
      <c r="B140" s="7" t="s">
        <v>460</v>
      </c>
      <c r="C140" s="7" t="s">
        <v>461</v>
      </c>
      <c r="D140" s="7" t="s">
        <v>462</v>
      </c>
      <c r="E140" s="8">
        <f t="shared" si="4"/>
        <v>0.25</v>
      </c>
      <c r="F140" s="9">
        <v>0.75</v>
      </c>
    </row>
    <row r="141" spans="1:6" ht="30" x14ac:dyDescent="0.25">
      <c r="A141" s="6" t="s">
        <v>463</v>
      </c>
      <c r="B141" s="7" t="s">
        <v>464</v>
      </c>
      <c r="C141" s="7" t="s">
        <v>52</v>
      </c>
      <c r="D141" s="7" t="s">
        <v>110</v>
      </c>
      <c r="E141" s="8">
        <f t="shared" si="4"/>
        <v>0.21999999999999997</v>
      </c>
      <c r="F141" s="9">
        <v>0.78</v>
      </c>
    </row>
    <row r="142" spans="1:6" ht="30" x14ac:dyDescent="0.25">
      <c r="A142" s="6" t="s">
        <v>465</v>
      </c>
      <c r="B142" s="7" t="s">
        <v>466</v>
      </c>
      <c r="C142" s="7" t="s">
        <v>15</v>
      </c>
      <c r="D142" s="7" t="s">
        <v>203</v>
      </c>
      <c r="E142" s="8">
        <f t="shared" si="4"/>
        <v>2.0000000000000018E-2</v>
      </c>
      <c r="F142" s="9">
        <v>0.98</v>
      </c>
    </row>
    <row r="143" spans="1:6" x14ac:dyDescent="0.25">
      <c r="A143" s="6" t="s">
        <v>467</v>
      </c>
      <c r="B143" s="7" t="s">
        <v>468</v>
      </c>
      <c r="C143" s="7" t="s">
        <v>126</v>
      </c>
      <c r="D143" s="7" t="s">
        <v>127</v>
      </c>
      <c r="E143" s="8">
        <f t="shared" si="4"/>
        <v>6.1000000000000054E-2</v>
      </c>
      <c r="F143" s="9">
        <v>0.93899999999999995</v>
      </c>
    </row>
    <row r="144" spans="1:6" x14ac:dyDescent="0.25">
      <c r="A144" s="6" t="s">
        <v>469</v>
      </c>
      <c r="B144" s="7" t="s">
        <v>470</v>
      </c>
      <c r="C144" s="7" t="s">
        <v>286</v>
      </c>
      <c r="D144" s="7" t="s">
        <v>287</v>
      </c>
      <c r="E144" s="8">
        <f t="shared" si="4"/>
        <v>8.3300000000000041E-2</v>
      </c>
      <c r="F144" s="9">
        <v>0.91669999999999996</v>
      </c>
    </row>
    <row r="145" spans="1:6" x14ac:dyDescent="0.25">
      <c r="A145" s="6" t="s">
        <v>471</v>
      </c>
      <c r="B145" s="7" t="s">
        <v>472</v>
      </c>
      <c r="C145" s="7" t="s">
        <v>257</v>
      </c>
      <c r="D145" s="7" t="s">
        <v>473</v>
      </c>
      <c r="E145" s="8">
        <f t="shared" si="4"/>
        <v>7.889999999999997E-2</v>
      </c>
      <c r="F145" s="9">
        <v>0.92110000000000003</v>
      </c>
    </row>
    <row r="146" spans="1:6" x14ac:dyDescent="0.25">
      <c r="A146" s="6" t="s">
        <v>474</v>
      </c>
      <c r="B146" s="7" t="s">
        <v>475</v>
      </c>
      <c r="C146" s="7" t="s">
        <v>84</v>
      </c>
      <c r="D146" s="7" t="s">
        <v>85</v>
      </c>
      <c r="E146" s="8">
        <f t="shared" si="4"/>
        <v>0.12770000000000004</v>
      </c>
      <c r="F146" s="9">
        <v>0.87229999999999996</v>
      </c>
    </row>
    <row r="147" spans="1:6" x14ac:dyDescent="0.25">
      <c r="A147" s="6" t="s">
        <v>476</v>
      </c>
      <c r="B147" s="7" t="s">
        <v>477</v>
      </c>
      <c r="C147" s="7" t="s">
        <v>52</v>
      </c>
      <c r="D147" s="7" t="s">
        <v>478</v>
      </c>
      <c r="E147" s="8">
        <f t="shared" si="4"/>
        <v>0.27500000000000002</v>
      </c>
      <c r="F147" s="9">
        <v>0.72499999999999998</v>
      </c>
    </row>
    <row r="148" spans="1:6" x14ac:dyDescent="0.25">
      <c r="A148" s="6" t="s">
        <v>479</v>
      </c>
      <c r="B148" s="7" t="s">
        <v>480</v>
      </c>
      <c r="C148" s="7" t="s">
        <v>15</v>
      </c>
      <c r="D148" s="7" t="s">
        <v>31</v>
      </c>
      <c r="E148" s="8">
        <f t="shared" si="4"/>
        <v>8.5699999999999998E-2</v>
      </c>
      <c r="F148" s="9">
        <v>0.9143</v>
      </c>
    </row>
    <row r="149" spans="1:6" x14ac:dyDescent="0.25">
      <c r="A149" s="6" t="s">
        <v>481</v>
      </c>
      <c r="B149" s="7" t="s">
        <v>482</v>
      </c>
      <c r="C149" s="7" t="s">
        <v>483</v>
      </c>
      <c r="D149" s="7" t="s">
        <v>484</v>
      </c>
      <c r="E149" s="8">
        <f t="shared" si="4"/>
        <v>0.11899999999999999</v>
      </c>
      <c r="F149" s="9">
        <v>0.88100000000000001</v>
      </c>
    </row>
    <row r="150" spans="1:6" x14ac:dyDescent="0.25">
      <c r="A150" s="6" t="s">
        <v>485</v>
      </c>
      <c r="B150" s="7" t="s">
        <v>486</v>
      </c>
      <c r="C150" s="7" t="s">
        <v>100</v>
      </c>
      <c r="D150" s="7" t="s">
        <v>254</v>
      </c>
      <c r="E150" s="8">
        <f t="shared" si="4"/>
        <v>8.1600000000000006E-2</v>
      </c>
      <c r="F150" s="9">
        <v>0.91839999999999999</v>
      </c>
    </row>
    <row r="151" spans="1:6" x14ac:dyDescent="0.25">
      <c r="A151" s="6" t="s">
        <v>487</v>
      </c>
      <c r="B151" s="7" t="s">
        <v>488</v>
      </c>
      <c r="C151" s="7" t="s">
        <v>219</v>
      </c>
      <c r="D151" s="7" t="s">
        <v>407</v>
      </c>
      <c r="E151" s="8">
        <f t="shared" si="4"/>
        <v>0.21150000000000002</v>
      </c>
      <c r="F151" s="9">
        <v>0.78849999999999998</v>
      </c>
    </row>
    <row r="152" spans="1:6" x14ac:dyDescent="0.25">
      <c r="A152" s="6" t="s">
        <v>489</v>
      </c>
      <c r="B152" s="7" t="s">
        <v>490</v>
      </c>
      <c r="C152" s="7" t="s">
        <v>175</v>
      </c>
      <c r="D152" s="7" t="s">
        <v>176</v>
      </c>
      <c r="E152" s="8">
        <f t="shared" si="4"/>
        <v>0.12770000000000004</v>
      </c>
      <c r="F152" s="9">
        <v>0.87229999999999996</v>
      </c>
    </row>
    <row r="153" spans="1:6" x14ac:dyDescent="0.25">
      <c r="A153" s="6" t="s">
        <v>491</v>
      </c>
      <c r="B153" s="7" t="s">
        <v>492</v>
      </c>
      <c r="C153" s="7" t="s">
        <v>8</v>
      </c>
      <c r="D153" s="7" t="s">
        <v>9</v>
      </c>
      <c r="E153" s="8">
        <f t="shared" si="4"/>
        <v>0.23609999999999998</v>
      </c>
      <c r="F153" s="9">
        <v>0.76390000000000002</v>
      </c>
    </row>
    <row r="154" spans="1:6" x14ac:dyDescent="0.25">
      <c r="A154" s="6" t="s">
        <v>493</v>
      </c>
      <c r="B154" s="7" t="s">
        <v>494</v>
      </c>
      <c r="C154" s="7" t="s">
        <v>15</v>
      </c>
      <c r="D154" s="7" t="s">
        <v>139</v>
      </c>
      <c r="E154" s="8">
        <f t="shared" si="4"/>
        <v>0.19799999999999995</v>
      </c>
      <c r="F154" s="9">
        <v>0.80200000000000005</v>
      </c>
    </row>
    <row r="155" spans="1:6" x14ac:dyDescent="0.25">
      <c r="A155" s="6" t="s">
        <v>495</v>
      </c>
      <c r="B155" s="7" t="s">
        <v>496</v>
      </c>
      <c r="C155" s="7" t="s">
        <v>60</v>
      </c>
      <c r="D155" s="7" t="s">
        <v>61</v>
      </c>
      <c r="E155" s="8">
        <f t="shared" si="4"/>
        <v>0.16000000000000003</v>
      </c>
      <c r="F155" s="9">
        <v>0.84</v>
      </c>
    </row>
    <row r="156" spans="1:6" x14ac:dyDescent="0.25">
      <c r="A156" s="6" t="s">
        <v>497</v>
      </c>
      <c r="B156" s="7" t="s">
        <v>498</v>
      </c>
      <c r="C156" s="7" t="s">
        <v>499</v>
      </c>
      <c r="D156" s="7" t="s">
        <v>500</v>
      </c>
      <c r="E156" s="8">
        <f t="shared" si="4"/>
        <v>0.20930000000000004</v>
      </c>
      <c r="F156" s="9">
        <v>0.79069999999999996</v>
      </c>
    </row>
    <row r="157" spans="1:6" x14ac:dyDescent="0.25">
      <c r="A157" s="6" t="s">
        <v>501</v>
      </c>
      <c r="B157" s="7" t="s">
        <v>502</v>
      </c>
      <c r="C157" s="7" t="s">
        <v>130</v>
      </c>
      <c r="D157" s="7" t="s">
        <v>503</v>
      </c>
      <c r="E157" s="8">
        <f t="shared" si="4"/>
        <v>0.12</v>
      </c>
      <c r="F157" s="9">
        <v>0.88</v>
      </c>
    </row>
    <row r="158" spans="1:6" x14ac:dyDescent="0.25">
      <c r="A158" s="6" t="s">
        <v>504</v>
      </c>
      <c r="B158" s="7" t="s">
        <v>505</v>
      </c>
      <c r="C158" s="7" t="s">
        <v>169</v>
      </c>
      <c r="D158" s="7" t="s">
        <v>506</v>
      </c>
      <c r="E158" s="8">
        <f t="shared" si="4"/>
        <v>0.2581</v>
      </c>
      <c r="F158" s="9">
        <v>0.7419</v>
      </c>
    </row>
    <row r="159" spans="1:6" x14ac:dyDescent="0.25">
      <c r="A159" s="6" t="s">
        <v>507</v>
      </c>
      <c r="B159" s="7" t="s">
        <v>508</v>
      </c>
      <c r="C159" s="7" t="s">
        <v>215</v>
      </c>
      <c r="D159" s="7" t="s">
        <v>509</v>
      </c>
      <c r="E159" s="8">
        <f t="shared" si="4"/>
        <v>0.2258</v>
      </c>
      <c r="F159" s="9">
        <v>0.7742</v>
      </c>
    </row>
    <row r="160" spans="1:6" ht="30" x14ac:dyDescent="0.25">
      <c r="A160" s="6" t="s">
        <v>510</v>
      </c>
      <c r="B160" s="7" t="s">
        <v>511</v>
      </c>
      <c r="C160" s="7" t="s">
        <v>195</v>
      </c>
      <c r="D160" s="7" t="s">
        <v>512</v>
      </c>
      <c r="E160" s="8">
        <f t="shared" si="4"/>
        <v>0.20289999999999997</v>
      </c>
      <c r="F160" s="9">
        <v>0.79710000000000003</v>
      </c>
    </row>
    <row r="161" spans="1:6" x14ac:dyDescent="0.25">
      <c r="A161" s="6" t="s">
        <v>513</v>
      </c>
      <c r="B161" s="7" t="s">
        <v>514</v>
      </c>
      <c r="C161" s="7" t="s">
        <v>515</v>
      </c>
      <c r="D161" s="7" t="s">
        <v>516</v>
      </c>
      <c r="E161" s="8">
        <f t="shared" si="4"/>
        <v>0.16669999999999996</v>
      </c>
      <c r="F161" s="9">
        <v>0.83330000000000004</v>
      </c>
    </row>
    <row r="162" spans="1:6" x14ac:dyDescent="0.25">
      <c r="A162" s="6" t="s">
        <v>517</v>
      </c>
      <c r="B162" s="7" t="s">
        <v>518</v>
      </c>
      <c r="C162" s="7" t="s">
        <v>191</v>
      </c>
      <c r="D162" s="7" t="s">
        <v>519</v>
      </c>
      <c r="E162" s="8">
        <f t="shared" ref="E162:E193" si="5">1-F162</f>
        <v>6.0599999999999987E-2</v>
      </c>
      <c r="F162" s="9">
        <v>0.93940000000000001</v>
      </c>
    </row>
    <row r="163" spans="1:6" x14ac:dyDescent="0.25">
      <c r="A163" s="6" t="s">
        <v>520</v>
      </c>
      <c r="B163" s="7" t="s">
        <v>521</v>
      </c>
      <c r="C163" s="7" t="s">
        <v>451</v>
      </c>
      <c r="D163" s="7" t="s">
        <v>452</v>
      </c>
      <c r="E163" s="8">
        <f t="shared" si="5"/>
        <v>7.3200000000000043E-2</v>
      </c>
      <c r="F163" s="9">
        <v>0.92679999999999996</v>
      </c>
    </row>
    <row r="164" spans="1:6" x14ac:dyDescent="0.25">
      <c r="A164" s="6" t="s">
        <v>522</v>
      </c>
      <c r="B164" s="7" t="s">
        <v>523</v>
      </c>
      <c r="C164" s="7" t="s">
        <v>317</v>
      </c>
      <c r="D164" s="7" t="s">
        <v>318</v>
      </c>
      <c r="E164" s="8">
        <f t="shared" si="5"/>
        <v>0.14890000000000003</v>
      </c>
      <c r="F164" s="9">
        <v>0.85109999999999997</v>
      </c>
    </row>
    <row r="165" spans="1:6" x14ac:dyDescent="0.25">
      <c r="A165" s="6" t="s">
        <v>524</v>
      </c>
      <c r="B165" s="7" t="s">
        <v>525</v>
      </c>
      <c r="C165" s="7" t="s">
        <v>162</v>
      </c>
      <c r="D165" s="7" t="s">
        <v>526</v>
      </c>
      <c r="E165" s="8">
        <f t="shared" si="5"/>
        <v>0.48480000000000001</v>
      </c>
      <c r="F165" s="9">
        <v>0.51519999999999999</v>
      </c>
    </row>
    <row r="166" spans="1:6" x14ac:dyDescent="0.25">
      <c r="A166" s="6" t="s">
        <v>527</v>
      </c>
      <c r="B166" s="7" t="s">
        <v>528</v>
      </c>
      <c r="C166" s="7" t="s">
        <v>447</v>
      </c>
      <c r="D166" s="7" t="s">
        <v>448</v>
      </c>
      <c r="E166" s="8">
        <f t="shared" si="5"/>
        <v>0</v>
      </c>
      <c r="F166" s="9">
        <v>1</v>
      </c>
    </row>
    <row r="167" spans="1:6" x14ac:dyDescent="0.25">
      <c r="A167" s="6" t="s">
        <v>529</v>
      </c>
      <c r="B167" s="7" t="s">
        <v>530</v>
      </c>
      <c r="C167" s="7" t="s">
        <v>499</v>
      </c>
      <c r="D167" s="7" t="s">
        <v>500</v>
      </c>
      <c r="E167" s="8">
        <f t="shared" si="5"/>
        <v>0.6</v>
      </c>
      <c r="F167" s="9">
        <v>0.4</v>
      </c>
    </row>
    <row r="168" spans="1:6" x14ac:dyDescent="0.25">
      <c r="A168" s="6" t="s">
        <v>531</v>
      </c>
      <c r="B168" s="7" t="s">
        <v>532</v>
      </c>
      <c r="C168" s="7" t="s">
        <v>533</v>
      </c>
      <c r="D168" s="7" t="s">
        <v>534</v>
      </c>
      <c r="E168" s="8">
        <f t="shared" si="5"/>
        <v>6.0599999999999987E-2</v>
      </c>
      <c r="F168" s="9">
        <v>0.93940000000000001</v>
      </c>
    </row>
    <row r="169" spans="1:6" x14ac:dyDescent="0.25">
      <c r="A169" s="6" t="s">
        <v>535</v>
      </c>
      <c r="B169" s="7" t="s">
        <v>536</v>
      </c>
      <c r="C169" s="7" t="s">
        <v>158</v>
      </c>
      <c r="D169" s="7" t="s">
        <v>537</v>
      </c>
      <c r="E169" s="8">
        <f t="shared" si="5"/>
        <v>2.7800000000000047E-2</v>
      </c>
      <c r="F169" s="9">
        <v>0.97219999999999995</v>
      </c>
    </row>
    <row r="170" spans="1:6" x14ac:dyDescent="0.25">
      <c r="A170" s="6" t="s">
        <v>538</v>
      </c>
      <c r="B170" s="7" t="s">
        <v>539</v>
      </c>
      <c r="C170" s="7" t="s">
        <v>15</v>
      </c>
      <c r="D170" s="7" t="s">
        <v>185</v>
      </c>
      <c r="E170" s="8">
        <f t="shared" si="5"/>
        <v>9.0899999999999981E-2</v>
      </c>
      <c r="F170" s="9">
        <v>0.90910000000000002</v>
      </c>
    </row>
    <row r="171" spans="1:6" x14ac:dyDescent="0.25">
      <c r="A171" s="6" t="s">
        <v>540</v>
      </c>
      <c r="B171" s="7" t="s">
        <v>541</v>
      </c>
      <c r="C171" s="7" t="s">
        <v>199</v>
      </c>
      <c r="D171" s="7" t="s">
        <v>542</v>
      </c>
      <c r="E171" s="8">
        <f t="shared" si="5"/>
        <v>0.1875</v>
      </c>
      <c r="F171" s="9">
        <v>0.8125</v>
      </c>
    </row>
    <row r="172" spans="1:6" x14ac:dyDescent="0.25">
      <c r="A172" s="10" t="s">
        <v>543</v>
      </c>
      <c r="B172" s="11" t="s">
        <v>544</v>
      </c>
      <c r="C172" s="11" t="s">
        <v>199</v>
      </c>
      <c r="D172" s="11" t="s">
        <v>458</v>
      </c>
      <c r="E172" s="12">
        <f t="shared" si="5"/>
        <v>0.17020000000000002</v>
      </c>
      <c r="F172" s="13">
        <v>0.82979999999999998</v>
      </c>
    </row>
  </sheetData>
  <conditionalFormatting sqref="A1:F1">
    <cfRule type="expression" dxfId="11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FCA59-C2C7-4551-878C-D26AC190D650}">
  <dimension ref="A3:C9"/>
  <sheetViews>
    <sheetView workbookViewId="0">
      <selection sqref="A1:XFD1048576"/>
    </sheetView>
  </sheetViews>
  <sheetFormatPr defaultColWidth="12.5703125" defaultRowHeight="15" x14ac:dyDescent="0.25"/>
  <cols>
    <col min="1" max="1" width="66.42578125" style="14" customWidth="1"/>
    <col min="2" max="2" width="4" customWidth="1"/>
    <col min="3" max="3" width="49.85546875" style="14" customWidth="1"/>
  </cols>
  <sheetData>
    <row r="3" spans="1:3" ht="60" x14ac:dyDescent="0.25">
      <c r="A3" s="14" t="s">
        <v>545</v>
      </c>
      <c r="C3" s="14" t="s">
        <v>546</v>
      </c>
    </row>
    <row r="5" spans="1:3" ht="75" x14ac:dyDescent="0.25">
      <c r="A5" s="14" t="s">
        <v>547</v>
      </c>
      <c r="C5" s="14" t="s">
        <v>548</v>
      </c>
    </row>
    <row r="7" spans="1:3" ht="75" x14ac:dyDescent="0.25">
      <c r="A7" s="14" t="s">
        <v>549</v>
      </c>
    </row>
    <row r="9" spans="1:3" ht="120" x14ac:dyDescent="0.25">
      <c r="A9" s="14" t="s">
        <v>550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2017-11-20T22:13:02Z</dcterms:created>
  <dcterms:modified xsi:type="dcterms:W3CDTF">2018-04-17T17:56:53Z</dcterms:modified>
</cp:coreProperties>
</file>