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75F4E92C-CA76-4F05-9173-FE231BA31E8A}" xr6:coauthVersionLast="31" xr6:coauthVersionMax="31" xr10:uidLastSave="{00000000-0000-0000-0000-000000000000}"/>
  <bookViews>
    <workbookView xWindow="0" yWindow="0" windowWidth="20490" windowHeight="8520" xr2:uid="{51960AC1-DEBD-45BF-A5D6-DF024B70B3D2}"/>
  </bookViews>
  <sheets>
    <sheet name="ME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<sst xmlns="http://schemas.openxmlformats.org/spreadsheetml/2006/main" count="361" uniqueCount="260">
  <si>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</si>
  <si>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</si>
  <si>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</si>
  <si>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</si>
  <si>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</si>
  <si>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</si>
  <si>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CEDARS NURSING CARE CENTER</t>
  </si>
  <si>
    <t>205003</t>
  </si>
  <si>
    <t>Cumberland</t>
  </si>
  <si>
    <t>04112</t>
  </si>
  <si>
    <t>10.14%</t>
  </si>
  <si>
    <t>HIBBARD SKILLED NURSING &amp; REHABILITATION CENTER</t>
  </si>
  <si>
    <t>205004</t>
  </si>
  <si>
    <t>Piscataquis</t>
  </si>
  <si>
    <t>04426</t>
  </si>
  <si>
    <t>MONTELLO MANOR</t>
  </si>
  <si>
    <t>205006</t>
  </si>
  <si>
    <t>Androscoggin</t>
  </si>
  <si>
    <t>04240</t>
  </si>
  <si>
    <t>BARRON CENTER</t>
  </si>
  <si>
    <t>205011</t>
  </si>
  <si>
    <t>04102</t>
  </si>
  <si>
    <t>THE NEWTON CTR FOR REHAB &amp; NUR</t>
  </si>
  <si>
    <t>205012</t>
  </si>
  <si>
    <t>York</t>
  </si>
  <si>
    <t>04073</t>
  </si>
  <si>
    <t>TAMC - AROOSTOOK MEDICAL CENTER</t>
  </si>
  <si>
    <t>205018</t>
  </si>
  <si>
    <t>Aroostook</t>
  </si>
  <si>
    <t>04758</t>
  </si>
  <si>
    <t>BANGOR NURSING &amp; REHABILITATION</t>
  </si>
  <si>
    <t>205020</t>
  </si>
  <si>
    <t>Penobscot</t>
  </si>
  <si>
    <t>04401</t>
  </si>
  <si>
    <t>ORONO COMMONS</t>
  </si>
  <si>
    <t>205031</t>
  </si>
  <si>
    <t>04473</t>
  </si>
  <si>
    <t>RUSSELL PARK REHABILITATION &amp; LIVING CENTER</t>
  </si>
  <si>
    <t>205052</t>
  </si>
  <si>
    <t>ST MARY'S D'YOUVILLE PAVILION</t>
  </si>
  <si>
    <t>205053</t>
  </si>
  <si>
    <t>MAINEGENERAL REHAB &amp; LONG TERM CARE - GRAY BIRCH</t>
  </si>
  <si>
    <t>205054</t>
  </si>
  <si>
    <t>Kennebec</t>
  </si>
  <si>
    <t>04330</t>
  </si>
  <si>
    <t>CEDAR RIDGE CENTER</t>
  </si>
  <si>
    <t>205060</t>
  </si>
  <si>
    <t>Somerset</t>
  </si>
  <si>
    <t>04976</t>
  </si>
  <si>
    <t>BREWER CENTER FOR HEALTH &amp; REHABILITATION, LLC</t>
  </si>
  <si>
    <t>205062</t>
  </si>
  <si>
    <t>04412</t>
  </si>
  <si>
    <t>CLOVER MANOR</t>
  </si>
  <si>
    <t>205063</t>
  </si>
  <si>
    <t>04210</t>
  </si>
  <si>
    <t>ROSS MANOR</t>
  </si>
  <si>
    <t>205064</t>
  </si>
  <si>
    <t>RIVER RIDGE CENTER</t>
  </si>
  <si>
    <t>205065</t>
  </si>
  <si>
    <t>04043</t>
  </si>
  <si>
    <t>COVE'S EDGE</t>
  </si>
  <si>
    <t>205067</t>
  </si>
  <si>
    <t>Lincoln</t>
  </si>
  <si>
    <t>04543</t>
  </si>
  <si>
    <t>SPRINGBROOK CENTER</t>
  </si>
  <si>
    <t>205068</t>
  </si>
  <si>
    <t>04092</t>
  </si>
  <si>
    <t>SANDY RIVER CENTER</t>
  </si>
  <si>
    <t>205069</t>
  </si>
  <si>
    <t>Franklin</t>
  </si>
  <si>
    <t>04938</t>
  </si>
  <si>
    <t>PINE POINT CENTER</t>
  </si>
  <si>
    <t>205070</t>
  </si>
  <si>
    <t>04074</t>
  </si>
  <si>
    <t>MARSHWOOD CENTER</t>
  </si>
  <si>
    <t>205072</t>
  </si>
  <si>
    <t>BRIDGTON HEALTH CARE CENTER</t>
  </si>
  <si>
    <t>205073</t>
  </si>
  <si>
    <t>04009</t>
  </si>
  <si>
    <t>SEASIDE REHAB &amp; HEALTH CARE</t>
  </si>
  <si>
    <t>205074</t>
  </si>
  <si>
    <t>04103</t>
  </si>
  <si>
    <t>ISLAND NURSING HOME &amp; CARE CTR</t>
  </si>
  <si>
    <t>205075</t>
  </si>
  <si>
    <t>Hancock</t>
  </si>
  <si>
    <t>04627</t>
  </si>
  <si>
    <t>MARKET SQUARE HEALTH CARE CENTER, LLC</t>
  </si>
  <si>
    <t>205076</t>
  </si>
  <si>
    <t>Oxford</t>
  </si>
  <si>
    <t>04281</t>
  </si>
  <si>
    <t>AUGUSTA CENTER FOR HEALTH &amp; REHABILITATION, LLC</t>
  </si>
  <si>
    <t>205077</t>
  </si>
  <si>
    <t>WINSHIP GREEN CENTER FOR HEALTH &amp; REHAB, LLC</t>
  </si>
  <si>
    <t>205078</t>
  </si>
  <si>
    <t>Sagadahoc</t>
  </si>
  <si>
    <t>04530</t>
  </si>
  <si>
    <t>BRENTWOOD CENTER FOR HEALTH &amp; REHABILITATION, LLC</t>
  </si>
  <si>
    <t>205079</t>
  </si>
  <si>
    <t>04096</t>
  </si>
  <si>
    <t>GARDINER HEALTH CARE FACILITY</t>
  </si>
  <si>
    <t>205080</t>
  </si>
  <si>
    <t>04730</t>
  </si>
  <si>
    <t>GREENWOOD CENTER</t>
  </si>
  <si>
    <t>205082</t>
  </si>
  <si>
    <t>MADIGAN ESTATES</t>
  </si>
  <si>
    <t>205083</t>
  </si>
  <si>
    <t>HORIZONS LIVING AND REHAB CENTER</t>
  </si>
  <si>
    <t>205085</t>
  </si>
  <si>
    <t>04011</t>
  </si>
  <si>
    <t>VARNEY CROSSING NURSING CARE CENTER</t>
  </si>
  <si>
    <t>205086</t>
  </si>
  <si>
    <t>03906</t>
  </si>
  <si>
    <t>BORDERVIEW REHAB &amp; LIVING CTR</t>
  </si>
  <si>
    <t>205090</t>
  </si>
  <si>
    <t>04785</t>
  </si>
  <si>
    <t>OAK GROVE CENTER</t>
  </si>
  <si>
    <t>205091</t>
  </si>
  <si>
    <t>04901</t>
  </si>
  <si>
    <t>FREEPORT NURSING &amp; REHAB CENTER</t>
  </si>
  <si>
    <t>205092</t>
  </si>
  <si>
    <t>04032</t>
  </si>
  <si>
    <t>KENNEBUNK CENTER FOR HEALTH &amp; REHABILITATION, LLC</t>
  </si>
  <si>
    <t>205095</t>
  </si>
  <si>
    <t>NORWAY CENTER FOR HEALTH &amp; REHABILITATION, LLC</t>
  </si>
  <si>
    <t>205097</t>
  </si>
  <si>
    <t>04268</t>
  </si>
  <si>
    <t>HAWTHORNE HOUSE</t>
  </si>
  <si>
    <t>205098</t>
  </si>
  <si>
    <t>RUMFORD COMMUNITY HOME</t>
  </si>
  <si>
    <t>205099</t>
  </si>
  <si>
    <t>04276</t>
  </si>
  <si>
    <t>PRESQUE ISLE REHAB AND NURSING CENTER</t>
  </si>
  <si>
    <t>205100</t>
  </si>
  <si>
    <t>04769</t>
  </si>
  <si>
    <t>PINNACLE HEALTH AND REHAB</t>
  </si>
  <si>
    <t>205101</t>
  </si>
  <si>
    <t>04221</t>
  </si>
  <si>
    <t>SEAL ROCK HEALTH CARE</t>
  </si>
  <si>
    <t>205103</t>
  </si>
  <si>
    <t>04072</t>
  </si>
  <si>
    <t>WESTGATE CENTER FOR REHAB &amp; ALZHEIMERS CARE</t>
  </si>
  <si>
    <t>205105</t>
  </si>
  <si>
    <t>EASTSIDE CENTER FOR HEALTH &amp; REHABILITATION, LLC</t>
  </si>
  <si>
    <t>205106</t>
  </si>
  <si>
    <t>ST ANDRE HEALTH CARE FACILITY</t>
  </si>
  <si>
    <t>205108</t>
  </si>
  <si>
    <t>04005</t>
  </si>
  <si>
    <t>MARSHALL HEALTH CARE AND REHAB</t>
  </si>
  <si>
    <t>205109</t>
  </si>
  <si>
    <t>Washington</t>
  </si>
  <si>
    <t>04654</t>
  </si>
  <si>
    <t>FALMOUTH BY THE SEA</t>
  </si>
  <si>
    <t>205112</t>
  </si>
  <si>
    <t>04105</t>
  </si>
  <si>
    <t>COLONIAL HEALTH CARE</t>
  </si>
  <si>
    <t>205113</t>
  </si>
  <si>
    <t>04457</t>
  </si>
  <si>
    <t>HIGH VIEW MANOR</t>
  </si>
  <si>
    <t>205114</t>
  </si>
  <si>
    <t>04756</t>
  </si>
  <si>
    <t>DEXTER HEALTH CARE</t>
  </si>
  <si>
    <t>205115</t>
  </si>
  <si>
    <t>04930</t>
  </si>
  <si>
    <t>STILLWATER HEALTH CARE</t>
  </si>
  <si>
    <t>205116</t>
  </si>
  <si>
    <t>CARIBOU REHAB AND NURSING CENTER</t>
  </si>
  <si>
    <t>205117</t>
  </si>
  <si>
    <t>04736</t>
  </si>
  <si>
    <t>MOUNT ST JOSEPH NURSING HOME</t>
  </si>
  <si>
    <t>205120</t>
  </si>
  <si>
    <t>SOUTH PORTLAND NURSING HOME</t>
  </si>
  <si>
    <t>205121</t>
  </si>
  <si>
    <t>04106</t>
  </si>
  <si>
    <t>HARBOR HILL CENTER</t>
  </si>
  <si>
    <t>205122</t>
  </si>
  <si>
    <t>Waldo</t>
  </si>
  <si>
    <t>04915</t>
  </si>
  <si>
    <t>COURTLAND REHAB &amp; LIVING CENTER</t>
  </si>
  <si>
    <t>205123</t>
  </si>
  <si>
    <t>04605</t>
  </si>
  <si>
    <t>KNOX CENTER FOR LONG TERM CARE</t>
  </si>
  <si>
    <t>205124</t>
  </si>
  <si>
    <t>Knox</t>
  </si>
  <si>
    <t>04841</t>
  </si>
  <si>
    <t>LEDGEVIEW LIVING CENTER</t>
  </si>
  <si>
    <t>205125</t>
  </si>
  <si>
    <t>04289</t>
  </si>
  <si>
    <t>MAINE VETERANS HOME - AUGUSTA</t>
  </si>
  <si>
    <t>205126</t>
  </si>
  <si>
    <t>MAINE VETERANS HOME - SCARBOROUGH</t>
  </si>
  <si>
    <t>205127</t>
  </si>
  <si>
    <t>MAPLECREST REHAB &amp; LIVING CENTER</t>
  </si>
  <si>
    <t>205128</t>
  </si>
  <si>
    <t>04950</t>
  </si>
  <si>
    <t>MERCY HOME</t>
  </si>
  <si>
    <t>205129</t>
  </si>
  <si>
    <t>04739</t>
  </si>
  <si>
    <t>DURGIN PINES</t>
  </si>
  <si>
    <t>205132</t>
  </si>
  <si>
    <t>03904</t>
  </si>
  <si>
    <t>ST JOSEPH'S REHABILITATION AND RESIDENCE</t>
  </si>
  <si>
    <t>205134</t>
  </si>
  <si>
    <t>SONOGEE REHABILITATION &amp; LIVING CENTER</t>
  </si>
  <si>
    <t>205135</t>
  </si>
  <si>
    <t>04609</t>
  </si>
  <si>
    <t>SOUTHRIDGE REHAB &amp; LIVING CTR</t>
  </si>
  <si>
    <t>205136</t>
  </si>
  <si>
    <t>LEDGEWOOD MANOR</t>
  </si>
  <si>
    <t>205137</t>
  </si>
  <si>
    <t>04062</t>
  </si>
  <si>
    <t>LAKEWOOD A CONTINUING CARE CENTER</t>
  </si>
  <si>
    <t>205138</t>
  </si>
  <si>
    <t>MAINEGENERAL REHAB &amp; LONG TERM CARE - GLENRIDGE</t>
  </si>
  <si>
    <t>205139</t>
  </si>
  <si>
    <t>THE COMMONS AT TALL PINES</t>
  </si>
  <si>
    <t>205140</t>
  </si>
  <si>
    <t>CUMMINGS HEALTH CARE FACILITY</t>
  </si>
  <si>
    <t>205143</t>
  </si>
  <si>
    <t>04448</t>
  </si>
  <si>
    <t>SEAPORT VILLAGE HEALTHCARE</t>
  </si>
  <si>
    <t>205145</t>
  </si>
  <si>
    <t>KATAHDIN NURSING HOME</t>
  </si>
  <si>
    <t>205149</t>
  </si>
  <si>
    <t>04462</t>
  </si>
  <si>
    <t>MAINE VETERANS HOME - CARIBOU</t>
  </si>
  <si>
    <t>205151</t>
  </si>
  <si>
    <t>WOODLAWN REHABILITATION &amp; NURSING CENTER</t>
  </si>
  <si>
    <t>205154</t>
  </si>
  <si>
    <t>COASTAL MANOR</t>
  </si>
  <si>
    <t>205157</t>
  </si>
  <si>
    <t>GREGORY WING OF ST ANDREWS VILLAGE</t>
  </si>
  <si>
    <t>205158</t>
  </si>
  <si>
    <t>04538</t>
  </si>
  <si>
    <t>SEDGEWOOD COMMONS</t>
  </si>
  <si>
    <t>205159</t>
  </si>
  <si>
    <t>EVERGREEN MANOR</t>
  </si>
  <si>
    <t>205162</t>
  </si>
  <si>
    <t>GORHAM HOUSE</t>
  </si>
  <si>
    <t>205166</t>
  </si>
  <si>
    <t>04038</t>
  </si>
  <si>
    <t>ORCHARD PARK REHAB &amp; LIVING</t>
  </si>
  <si>
    <t>205168</t>
  </si>
  <si>
    <t>FOREST HILL MANOR</t>
  </si>
  <si>
    <t>205176</t>
  </si>
  <si>
    <t>04743</t>
  </si>
  <si>
    <t>WINDWARD GARDENS</t>
  </si>
  <si>
    <t>205180</t>
  </si>
  <si>
    <t>04843</t>
  </si>
  <si>
    <t>MAINE VETERANS HOME - SO PARIS</t>
  </si>
  <si>
    <t>205184</t>
  </si>
  <si>
    <t>MAINE VETERANS HOME - BANGOR</t>
  </si>
  <si>
    <t>205185</t>
  </si>
  <si>
    <t>PIPER SHORES</t>
  </si>
  <si>
    <t>205187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</si>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</sst>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2" fillId="0" borderId="1" xfId="2" applyNumberFormat="1" applyFont="1" applyFill="1" applyBorder="1" applyAlignment="1" applyProtection="1">
      <alignment horizontal="center" wrapText="1"/>
    </xf>
    <xf numFmtId="0" fontId="2" fillId="0" borderId="2" xfId="2" applyNumberFormat="1" applyFont="1" applyFill="1" applyBorder="1" applyAlignment="1" applyProtection="1">
      <alignment horizontal="center" wrapText="1"/>
    </xf>
    <xf numFmtId="13" fontId="2" fillId="0" borderId="2" xfId="2" applyNumberFormat="1" applyFont="1" applyFill="1" applyBorder="1" applyAlignment="1" applyProtection="1">
      <alignment horizontal="center" wrapText="1"/>
    </xf>
    <xf numFmtId="0" fontId="2" fillId="0" borderId="3" xfId="2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1" applyNumberFormat="1" applyFont="1" applyBorder="1"/>
    <xf numFmtId="10" fontId="0" fillId="0" borderId="6" xfId="1" applyNumberFormat="1" applyFont="1" applyBorder="1"/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1" applyNumberFormat="1" applyFont="1" applyBorder="1"/>
    <xf numFmtId="10" fontId="0" fillId="0" borderId="9" xfId="1" applyNumberFormat="1" applyFont="1" applyBorder="1"/>
    <xf numFmtId="0" fontId="0" fillId="0" borderId="0" xfId="0" applyAlignment="1">
      <alignment vertical="top" wrapText="1"/>
    </xf>
    <xf numFmtId="10" fontId="0" fillId="0" borderId="5" xfId="1" applyNumberFormat="1" applyFont="1" applyBorder="1" applyAlignment="1">
      <alignment horizontal="right"/>
    </xf>
  </cellXfs>
  <cellStyles count="3">
    <cellStyle name="Normal" xfId="0" builtinId="0"/>
    <cellStyle name="Normal 2" xfId="2" xr:uid="{670A25A4-17EC-477A-8341-06DC0789494D}"/>
    <cellStyle name="Percent" xfId="1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006FCC8-726D-42A0-A36B-B3467603EFA1}" name="Table22" displayName="Table22" ref="A1:F88" totalsRowShown="0" headerRowDxfId="10" dataDxfId="8" headerRowBorderDxfId="9" tableBorderDxfId="7" totalsRowBorderDxfId="6" headerRowCellStyle="Normal 2">
  <autoFilter ref="A1:F88" xr:uid="{CC45BB42-2AD9-44BD-8614-1488D1869A1C}"/>
  <tableColumns count="6">
    <tableColumn id="1" xr3:uid="{E7C5D8A7-4D29-454C-9C50-DB0577F9E2AA}" name="Facility Name" dataDxfId="5"/>
    <tableColumn id="2" xr3:uid="{A9F15CC6-78C5-4024-9096-6DBC12D3322D}" name="Medicare Number" dataDxfId="4"/>
    <tableColumn id="3" xr3:uid="{2D09FE80-26FC-4D78-9B44-04BFCCD55218}" name="County" dataDxfId="3"/>
    <tableColumn id="4" xr3:uid="{0E40E4D7-8224-4F5D-A61A-C35A6397A1A4}" name="ZIP Code" dataDxfId="2"/>
    <tableColumn id="5" xr3:uid="{763C9C5D-F888-4981-BBE3-A5AFF77FEFE6}" name="Percent Receiving Antipsychotic Drugs" dataDxfId="1" dataCellStyle="Percent">
      <calculatedColumnFormula>1-F2</calculatedColumnFormula>
    </tableColumn>
    <tableColumn id="6" xr3:uid="{866D0863-F982-4D25-A6C4-6C1DE82ADA26}" name="Percent Not Receiving Antipsychotic Drugs" dataDxfId="0" dataCellStyle="Percent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9008D-C4FD-4FBC-83D6-45DD76398680}">
  <dimension ref="A1:F88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1" width="49.28515625" customWidth="1"/>
    <col min="3" max="3" width="18.140625" customWidth="1"/>
    <col min="5" max="5" width="21.85546875" customWidth="1"/>
    <col min="6" max="6" width="19.140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0" x14ac:dyDescent="0.25">
      <c r="A2" s="5" t="s">
        <v>6</v>
      </c>
      <c r="B2" s="6" t="s">
        <v>7</v>
      </c>
      <c r="C2" s="6" t="s">
        <v>8</v>
      </c>
      <c r="D2" s="6" t="s">
        <v>9</v>
      </c>
      <c r="E2" s="14" t="s">
        <v>10</v>
      </c>
      <c r="F2" s="8">
        <v>0.89859999999999995</v>
      </c>
    </row>
    <row r="3" spans="1:6" ht="30" x14ac:dyDescent="0.25">
      <c r="A3" s="5" t="s">
        <v>11</v>
      </c>
      <c r="B3" s="6" t="s">
        <v>12</v>
      </c>
      <c r="C3" s="6" t="s">
        <v>13</v>
      </c>
      <c r="D3" s="6" t="s">
        <v>14</v>
      </c>
      <c r="E3" s="7">
        <f t="shared" ref="E3:E34" si="0">1-F3</f>
        <v>0.18989999999999996</v>
      </c>
      <c r="F3" s="8">
        <v>0.81010000000000004</v>
      </c>
    </row>
    <row r="4" spans="1:6" ht="30" x14ac:dyDescent="0.25">
      <c r="A4" s="5" t="s">
        <v>15</v>
      </c>
      <c r="B4" s="6" t="s">
        <v>16</v>
      </c>
      <c r="C4" s="6" t="s">
        <v>17</v>
      </c>
      <c r="D4" s="6" t="s">
        <v>18</v>
      </c>
      <c r="E4" s="7">
        <f t="shared" si="0"/>
        <v>0.3125</v>
      </c>
      <c r="F4" s="8">
        <v>0.6875</v>
      </c>
    </row>
    <row r="5" spans="1:6" ht="30" x14ac:dyDescent="0.25">
      <c r="A5" s="5" t="s">
        <v>19</v>
      </c>
      <c r="B5" s="6" t="s">
        <v>20</v>
      </c>
      <c r="C5" s="6" t="s">
        <v>8</v>
      </c>
      <c r="D5" s="6" t="s">
        <v>21</v>
      </c>
      <c r="E5" s="7">
        <f t="shared" si="0"/>
        <v>0.16769999999999996</v>
      </c>
      <c r="F5" s="8">
        <v>0.83230000000000004</v>
      </c>
    </row>
    <row r="6" spans="1:6" x14ac:dyDescent="0.25">
      <c r="A6" s="5" t="s">
        <v>22</v>
      </c>
      <c r="B6" s="6" t="s">
        <v>23</v>
      </c>
      <c r="C6" s="6" t="s">
        <v>24</v>
      </c>
      <c r="D6" s="6" t="s">
        <v>25</v>
      </c>
      <c r="E6" s="7">
        <f t="shared" si="0"/>
        <v>0.16000000000000003</v>
      </c>
      <c r="F6" s="8">
        <v>0.84</v>
      </c>
    </row>
    <row r="7" spans="1:6" ht="30" x14ac:dyDescent="0.25">
      <c r="A7" s="5" t="s">
        <v>26</v>
      </c>
      <c r="B7" s="6" t="s">
        <v>27</v>
      </c>
      <c r="C7" s="6" t="s">
        <v>28</v>
      </c>
      <c r="D7" s="6" t="s">
        <v>29</v>
      </c>
      <c r="E7" s="7">
        <f t="shared" si="0"/>
        <v>0.24529999999999996</v>
      </c>
      <c r="F7" s="8">
        <v>0.75470000000000004</v>
      </c>
    </row>
    <row r="8" spans="1:6" ht="30" x14ac:dyDescent="0.25">
      <c r="A8" s="5" t="s">
        <v>30</v>
      </c>
      <c r="B8" s="6" t="s">
        <v>31</v>
      </c>
      <c r="C8" s="6" t="s">
        <v>32</v>
      </c>
      <c r="D8" s="6" t="s">
        <v>33</v>
      </c>
      <c r="E8" s="7">
        <f t="shared" si="0"/>
        <v>0.23909999999999998</v>
      </c>
      <c r="F8" s="8">
        <v>0.76090000000000002</v>
      </c>
    </row>
    <row r="9" spans="1:6" ht="30" x14ac:dyDescent="0.25">
      <c r="A9" s="5" t="s">
        <v>34</v>
      </c>
      <c r="B9" s="6" t="s">
        <v>35</v>
      </c>
      <c r="C9" s="6" t="s">
        <v>32</v>
      </c>
      <c r="D9" s="6" t="s">
        <v>36</v>
      </c>
      <c r="E9" s="7">
        <f t="shared" si="0"/>
        <v>0.25329999999999997</v>
      </c>
      <c r="F9" s="8">
        <v>0.74670000000000003</v>
      </c>
    </row>
    <row r="10" spans="1:6" ht="30" x14ac:dyDescent="0.25">
      <c r="A10" s="5" t="s">
        <v>37</v>
      </c>
      <c r="B10" s="6" t="s">
        <v>38</v>
      </c>
      <c r="C10" s="6" t="s">
        <v>17</v>
      </c>
      <c r="D10" s="6" t="s">
        <v>18</v>
      </c>
      <c r="E10" s="7">
        <f t="shared" si="0"/>
        <v>0.29269999999999996</v>
      </c>
      <c r="F10" s="8">
        <v>0.70730000000000004</v>
      </c>
    </row>
    <row r="11" spans="1:6" x14ac:dyDescent="0.25">
      <c r="A11" s="5" t="s">
        <v>39</v>
      </c>
      <c r="B11" s="6" t="s">
        <v>40</v>
      </c>
      <c r="C11" s="6" t="s">
        <v>17</v>
      </c>
      <c r="D11" s="6" t="s">
        <v>18</v>
      </c>
      <c r="E11" s="7">
        <f t="shared" si="0"/>
        <v>0.1694</v>
      </c>
      <c r="F11" s="8">
        <v>0.8306</v>
      </c>
    </row>
    <row r="12" spans="1:6" ht="30" x14ac:dyDescent="0.25">
      <c r="A12" s="5" t="s">
        <v>41</v>
      </c>
      <c r="B12" s="6" t="s">
        <v>42</v>
      </c>
      <c r="C12" s="6" t="s">
        <v>43</v>
      </c>
      <c r="D12" s="6" t="s">
        <v>44</v>
      </c>
      <c r="E12" s="7">
        <f t="shared" si="0"/>
        <v>0.16920000000000002</v>
      </c>
      <c r="F12" s="8">
        <v>0.83079999999999998</v>
      </c>
    </row>
    <row r="13" spans="1:6" x14ac:dyDescent="0.25">
      <c r="A13" s="5" t="s">
        <v>45</v>
      </c>
      <c r="B13" s="6" t="s">
        <v>46</v>
      </c>
      <c r="C13" s="6" t="s">
        <v>47</v>
      </c>
      <c r="D13" s="6" t="s">
        <v>48</v>
      </c>
      <c r="E13" s="7">
        <f t="shared" si="0"/>
        <v>0.12309999999999999</v>
      </c>
      <c r="F13" s="8">
        <v>0.87690000000000001</v>
      </c>
    </row>
    <row r="14" spans="1:6" x14ac:dyDescent="0.25">
      <c r="A14" s="5" t="s">
        <v>49</v>
      </c>
      <c r="B14" s="6" t="s">
        <v>50</v>
      </c>
      <c r="C14" s="6" t="s">
        <v>32</v>
      </c>
      <c r="D14" s="6" t="s">
        <v>51</v>
      </c>
      <c r="E14" s="7">
        <f t="shared" si="0"/>
        <v>0.24719999999999998</v>
      </c>
      <c r="F14" s="8">
        <v>0.75280000000000002</v>
      </c>
    </row>
    <row r="15" spans="1:6" x14ac:dyDescent="0.25">
      <c r="A15" s="5" t="s">
        <v>52</v>
      </c>
      <c r="B15" s="6" t="s">
        <v>53</v>
      </c>
      <c r="C15" s="6" t="s">
        <v>17</v>
      </c>
      <c r="D15" s="6" t="s">
        <v>54</v>
      </c>
      <c r="E15" s="7">
        <f t="shared" si="0"/>
        <v>0.27659999999999996</v>
      </c>
      <c r="F15" s="8">
        <v>0.72340000000000004</v>
      </c>
    </row>
    <row r="16" spans="1:6" x14ac:dyDescent="0.25">
      <c r="A16" s="5" t="s">
        <v>55</v>
      </c>
      <c r="B16" s="6" t="s">
        <v>56</v>
      </c>
      <c r="C16" s="6" t="s">
        <v>32</v>
      </c>
      <c r="D16" s="6" t="s">
        <v>33</v>
      </c>
      <c r="E16" s="7">
        <f t="shared" si="0"/>
        <v>0.17069999999999996</v>
      </c>
      <c r="F16" s="8">
        <v>0.82930000000000004</v>
      </c>
    </row>
    <row r="17" spans="1:6" x14ac:dyDescent="0.25">
      <c r="A17" s="5" t="s">
        <v>57</v>
      </c>
      <c r="B17" s="6" t="s">
        <v>58</v>
      </c>
      <c r="C17" s="6" t="s">
        <v>24</v>
      </c>
      <c r="D17" s="6" t="s">
        <v>59</v>
      </c>
      <c r="E17" s="7">
        <f t="shared" si="0"/>
        <v>0.24560000000000004</v>
      </c>
      <c r="F17" s="8">
        <v>0.75439999999999996</v>
      </c>
    </row>
    <row r="18" spans="1:6" x14ac:dyDescent="0.25">
      <c r="A18" s="5" t="s">
        <v>60</v>
      </c>
      <c r="B18" s="6" t="s">
        <v>61</v>
      </c>
      <c r="C18" s="6" t="s">
        <v>62</v>
      </c>
      <c r="D18" s="6" t="s">
        <v>63</v>
      </c>
      <c r="E18" s="7">
        <f t="shared" si="0"/>
        <v>0.125</v>
      </c>
      <c r="F18" s="8">
        <v>0.875</v>
      </c>
    </row>
    <row r="19" spans="1:6" x14ac:dyDescent="0.25">
      <c r="A19" s="5" t="s">
        <v>64</v>
      </c>
      <c r="B19" s="6" t="s">
        <v>65</v>
      </c>
      <c r="C19" s="6" t="s">
        <v>8</v>
      </c>
      <c r="D19" s="6" t="s">
        <v>66</v>
      </c>
      <c r="E19" s="7">
        <f t="shared" si="0"/>
        <v>0.27549999999999997</v>
      </c>
      <c r="F19" s="8">
        <v>0.72450000000000003</v>
      </c>
    </row>
    <row r="20" spans="1:6" x14ac:dyDescent="0.25">
      <c r="A20" s="5" t="s">
        <v>67</v>
      </c>
      <c r="B20" s="6" t="s">
        <v>68</v>
      </c>
      <c r="C20" s="6" t="s">
        <v>69</v>
      </c>
      <c r="D20" s="6" t="s">
        <v>70</v>
      </c>
      <c r="E20" s="7">
        <f t="shared" si="0"/>
        <v>5.8799999999999963E-2</v>
      </c>
      <c r="F20" s="8">
        <v>0.94120000000000004</v>
      </c>
    </row>
    <row r="21" spans="1:6" x14ac:dyDescent="0.25">
      <c r="A21" s="5" t="s">
        <v>71</v>
      </c>
      <c r="B21" s="6" t="s">
        <v>72</v>
      </c>
      <c r="C21" s="6" t="s">
        <v>8</v>
      </c>
      <c r="D21" s="6" t="s">
        <v>73</v>
      </c>
      <c r="E21" s="7">
        <f t="shared" si="0"/>
        <v>0.14290000000000003</v>
      </c>
      <c r="F21" s="8">
        <v>0.85709999999999997</v>
      </c>
    </row>
    <row r="22" spans="1:6" x14ac:dyDescent="0.25">
      <c r="A22" s="5" t="s">
        <v>74</v>
      </c>
      <c r="B22" s="6" t="s">
        <v>75</v>
      </c>
      <c r="C22" s="6" t="s">
        <v>17</v>
      </c>
      <c r="D22" s="6" t="s">
        <v>18</v>
      </c>
      <c r="E22" s="7">
        <f t="shared" si="0"/>
        <v>0.16300000000000003</v>
      </c>
      <c r="F22" s="8">
        <v>0.83699999999999997</v>
      </c>
    </row>
    <row r="23" spans="1:6" x14ac:dyDescent="0.25">
      <c r="A23" s="5" t="s">
        <v>76</v>
      </c>
      <c r="B23" s="6" t="s">
        <v>77</v>
      </c>
      <c r="C23" s="6" t="s">
        <v>8</v>
      </c>
      <c r="D23" s="6" t="s">
        <v>78</v>
      </c>
      <c r="E23" s="7">
        <f t="shared" si="0"/>
        <v>8.8199999999999945E-2</v>
      </c>
      <c r="F23" s="8">
        <v>0.91180000000000005</v>
      </c>
    </row>
    <row r="24" spans="1:6" x14ac:dyDescent="0.25">
      <c r="A24" s="5" t="s">
        <v>79</v>
      </c>
      <c r="B24" s="6" t="s">
        <v>80</v>
      </c>
      <c r="C24" s="6" t="s">
        <v>8</v>
      </c>
      <c r="D24" s="6" t="s">
        <v>81</v>
      </c>
      <c r="E24" s="7">
        <f t="shared" si="0"/>
        <v>0.16220000000000001</v>
      </c>
      <c r="F24" s="8">
        <v>0.83779999999999999</v>
      </c>
    </row>
    <row r="25" spans="1:6" x14ac:dyDescent="0.25">
      <c r="A25" s="5" t="s">
        <v>82</v>
      </c>
      <c r="B25" s="6" t="s">
        <v>83</v>
      </c>
      <c r="C25" s="6" t="s">
        <v>84</v>
      </c>
      <c r="D25" s="6" t="s">
        <v>85</v>
      </c>
      <c r="E25" s="7">
        <f t="shared" si="0"/>
        <v>0.19999999999999996</v>
      </c>
      <c r="F25" s="8">
        <v>0.8</v>
      </c>
    </row>
    <row r="26" spans="1:6" x14ac:dyDescent="0.25">
      <c r="A26" s="5" t="s">
        <v>86</v>
      </c>
      <c r="B26" s="6" t="s">
        <v>87</v>
      </c>
      <c r="C26" s="6" t="s">
        <v>88</v>
      </c>
      <c r="D26" s="6" t="s">
        <v>89</v>
      </c>
      <c r="E26" s="7">
        <f t="shared" si="0"/>
        <v>0.19640000000000002</v>
      </c>
      <c r="F26" s="8">
        <v>0.80359999999999998</v>
      </c>
    </row>
    <row r="27" spans="1:6" ht="30" x14ac:dyDescent="0.25">
      <c r="A27" s="5" t="s">
        <v>90</v>
      </c>
      <c r="B27" s="6" t="s">
        <v>91</v>
      </c>
      <c r="C27" s="6" t="s">
        <v>43</v>
      </c>
      <c r="D27" s="6" t="s">
        <v>44</v>
      </c>
      <c r="E27" s="7">
        <f t="shared" si="0"/>
        <v>0.10529999999999995</v>
      </c>
      <c r="F27" s="8">
        <v>0.89470000000000005</v>
      </c>
    </row>
    <row r="28" spans="1:6" x14ac:dyDescent="0.25">
      <c r="A28" s="5" t="s">
        <v>92</v>
      </c>
      <c r="B28" s="6" t="s">
        <v>93</v>
      </c>
      <c r="C28" s="6" t="s">
        <v>94</v>
      </c>
      <c r="D28" s="6" t="s">
        <v>95</v>
      </c>
      <c r="E28" s="7">
        <f t="shared" si="0"/>
        <v>0.11860000000000004</v>
      </c>
      <c r="F28" s="8">
        <v>0.88139999999999996</v>
      </c>
    </row>
    <row r="29" spans="1:6" ht="30" x14ac:dyDescent="0.25">
      <c r="A29" s="5" t="s">
        <v>96</v>
      </c>
      <c r="B29" s="6" t="s">
        <v>97</v>
      </c>
      <c r="C29" s="6" t="s">
        <v>8</v>
      </c>
      <c r="D29" s="6" t="s">
        <v>98</v>
      </c>
      <c r="E29" s="7">
        <f t="shared" si="0"/>
        <v>0.35</v>
      </c>
      <c r="F29" s="8">
        <v>0.65</v>
      </c>
    </row>
    <row r="30" spans="1:6" x14ac:dyDescent="0.25">
      <c r="A30" s="5" t="s">
        <v>99</v>
      </c>
      <c r="B30" s="6" t="s">
        <v>100</v>
      </c>
      <c r="C30" s="6" t="s">
        <v>28</v>
      </c>
      <c r="D30" s="6" t="s">
        <v>101</v>
      </c>
      <c r="E30" s="7">
        <f t="shared" si="0"/>
        <v>0.25639999999999996</v>
      </c>
      <c r="F30" s="8">
        <v>0.74360000000000004</v>
      </c>
    </row>
    <row r="31" spans="1:6" x14ac:dyDescent="0.25">
      <c r="A31" s="5" t="s">
        <v>102</v>
      </c>
      <c r="B31" s="6" t="s">
        <v>103</v>
      </c>
      <c r="C31" s="6" t="s">
        <v>24</v>
      </c>
      <c r="D31" s="6" t="s">
        <v>25</v>
      </c>
      <c r="E31" s="7">
        <f t="shared" si="0"/>
        <v>8.3300000000000041E-2</v>
      </c>
      <c r="F31" s="8">
        <v>0.91669999999999996</v>
      </c>
    </row>
    <row r="32" spans="1:6" x14ac:dyDescent="0.25">
      <c r="A32" s="5" t="s">
        <v>104</v>
      </c>
      <c r="B32" s="6" t="s">
        <v>105</v>
      </c>
      <c r="C32" s="6" t="s">
        <v>28</v>
      </c>
      <c r="D32" s="6" t="s">
        <v>101</v>
      </c>
      <c r="E32" s="7">
        <f t="shared" si="0"/>
        <v>0.28259999999999996</v>
      </c>
      <c r="F32" s="8">
        <v>0.71740000000000004</v>
      </c>
    </row>
    <row r="33" spans="1:6" x14ac:dyDescent="0.25">
      <c r="A33" s="5" t="s">
        <v>106</v>
      </c>
      <c r="B33" s="6" t="s">
        <v>107</v>
      </c>
      <c r="C33" s="6" t="s">
        <v>8</v>
      </c>
      <c r="D33" s="6" t="s">
        <v>108</v>
      </c>
      <c r="E33" s="7">
        <f t="shared" si="0"/>
        <v>6.25E-2</v>
      </c>
      <c r="F33" s="8">
        <v>0.9375</v>
      </c>
    </row>
    <row r="34" spans="1:6" x14ac:dyDescent="0.25">
      <c r="A34" s="5" t="s">
        <v>109</v>
      </c>
      <c r="B34" s="6" t="s">
        <v>110</v>
      </c>
      <c r="C34" s="6" t="s">
        <v>24</v>
      </c>
      <c r="D34" s="6" t="s">
        <v>111</v>
      </c>
      <c r="E34" s="7">
        <f t="shared" si="0"/>
        <v>0.32140000000000002</v>
      </c>
      <c r="F34" s="8">
        <v>0.67859999999999998</v>
      </c>
    </row>
    <row r="35" spans="1:6" x14ac:dyDescent="0.25">
      <c r="A35" s="5" t="s">
        <v>112</v>
      </c>
      <c r="B35" s="6" t="s">
        <v>113</v>
      </c>
      <c r="C35" s="6" t="s">
        <v>28</v>
      </c>
      <c r="D35" s="6" t="s">
        <v>114</v>
      </c>
      <c r="E35" s="7">
        <f t="shared" ref="E35:E66" si="1">1-F35</f>
        <v>0.24319999999999997</v>
      </c>
      <c r="F35" s="8">
        <v>0.75680000000000003</v>
      </c>
    </row>
    <row r="36" spans="1:6" x14ac:dyDescent="0.25">
      <c r="A36" s="5" t="s">
        <v>115</v>
      </c>
      <c r="B36" s="6" t="s">
        <v>116</v>
      </c>
      <c r="C36" s="6" t="s">
        <v>43</v>
      </c>
      <c r="D36" s="6" t="s">
        <v>117</v>
      </c>
      <c r="E36" s="7">
        <f t="shared" si="1"/>
        <v>0.15190000000000003</v>
      </c>
      <c r="F36" s="8">
        <v>0.84809999999999997</v>
      </c>
    </row>
    <row r="37" spans="1:6" x14ac:dyDescent="0.25">
      <c r="A37" s="5" t="s">
        <v>118</v>
      </c>
      <c r="B37" s="6" t="s">
        <v>119</v>
      </c>
      <c r="C37" s="6" t="s">
        <v>8</v>
      </c>
      <c r="D37" s="6" t="s">
        <v>120</v>
      </c>
      <c r="E37" s="7">
        <f t="shared" si="1"/>
        <v>0.36960000000000004</v>
      </c>
      <c r="F37" s="8">
        <v>0.63039999999999996</v>
      </c>
    </row>
    <row r="38" spans="1:6" ht="30" x14ac:dyDescent="0.25">
      <c r="A38" s="5" t="s">
        <v>121</v>
      </c>
      <c r="B38" s="6" t="s">
        <v>122</v>
      </c>
      <c r="C38" s="6" t="s">
        <v>24</v>
      </c>
      <c r="D38" s="6" t="s">
        <v>59</v>
      </c>
      <c r="E38" s="7">
        <f t="shared" si="1"/>
        <v>9.2300000000000049E-2</v>
      </c>
      <c r="F38" s="8">
        <v>0.90769999999999995</v>
      </c>
    </row>
    <row r="39" spans="1:6" ht="30" x14ac:dyDescent="0.25">
      <c r="A39" s="5" t="s">
        <v>123</v>
      </c>
      <c r="B39" s="6" t="s">
        <v>124</v>
      </c>
      <c r="C39" s="6" t="s">
        <v>88</v>
      </c>
      <c r="D39" s="6" t="s">
        <v>125</v>
      </c>
      <c r="E39" s="7">
        <f t="shared" si="1"/>
        <v>9.9999999999999978E-2</v>
      </c>
      <c r="F39" s="8">
        <v>0.9</v>
      </c>
    </row>
    <row r="40" spans="1:6" x14ac:dyDescent="0.25">
      <c r="A40" s="5" t="s">
        <v>126</v>
      </c>
      <c r="B40" s="6" t="s">
        <v>127</v>
      </c>
      <c r="C40" s="6" t="s">
        <v>8</v>
      </c>
      <c r="D40" s="6" t="s">
        <v>120</v>
      </c>
      <c r="E40" s="7">
        <f t="shared" si="1"/>
        <v>0.23880000000000001</v>
      </c>
      <c r="F40" s="8">
        <v>0.76119999999999999</v>
      </c>
    </row>
    <row r="41" spans="1:6" x14ac:dyDescent="0.25">
      <c r="A41" s="5" t="s">
        <v>128</v>
      </c>
      <c r="B41" s="6" t="s">
        <v>129</v>
      </c>
      <c r="C41" s="6" t="s">
        <v>88</v>
      </c>
      <c r="D41" s="6" t="s">
        <v>130</v>
      </c>
      <c r="E41" s="7">
        <f t="shared" si="1"/>
        <v>6.4500000000000002E-2</v>
      </c>
      <c r="F41" s="8">
        <v>0.9355</v>
      </c>
    </row>
    <row r="42" spans="1:6" x14ac:dyDescent="0.25">
      <c r="A42" s="5" t="s">
        <v>131</v>
      </c>
      <c r="B42" s="6" t="s">
        <v>132</v>
      </c>
      <c r="C42" s="6" t="s">
        <v>28</v>
      </c>
      <c r="D42" s="6" t="s">
        <v>133</v>
      </c>
      <c r="E42" s="7">
        <f t="shared" si="1"/>
        <v>0.23640000000000005</v>
      </c>
      <c r="F42" s="8">
        <v>0.76359999999999995</v>
      </c>
    </row>
    <row r="43" spans="1:6" x14ac:dyDescent="0.25">
      <c r="A43" s="5" t="s">
        <v>134</v>
      </c>
      <c r="B43" s="6" t="s">
        <v>135</v>
      </c>
      <c r="C43" s="6" t="s">
        <v>88</v>
      </c>
      <c r="D43" s="6" t="s">
        <v>136</v>
      </c>
      <c r="E43" s="7">
        <f t="shared" si="1"/>
        <v>0.26319999999999999</v>
      </c>
      <c r="F43" s="8">
        <v>0.73680000000000001</v>
      </c>
    </row>
    <row r="44" spans="1:6" x14ac:dyDescent="0.25">
      <c r="A44" s="5" t="s">
        <v>137</v>
      </c>
      <c r="B44" s="6" t="s">
        <v>138</v>
      </c>
      <c r="C44" s="6" t="s">
        <v>24</v>
      </c>
      <c r="D44" s="6" t="s">
        <v>139</v>
      </c>
      <c r="E44" s="7">
        <f t="shared" si="1"/>
        <v>0.12819999999999998</v>
      </c>
      <c r="F44" s="8">
        <v>0.87180000000000002</v>
      </c>
    </row>
    <row r="45" spans="1:6" x14ac:dyDescent="0.25">
      <c r="A45" s="5" t="s">
        <v>140</v>
      </c>
      <c r="B45" s="6" t="s">
        <v>141</v>
      </c>
      <c r="C45" s="6" t="s">
        <v>32</v>
      </c>
      <c r="D45" s="6" t="s">
        <v>33</v>
      </c>
      <c r="E45" s="7">
        <f t="shared" si="1"/>
        <v>0.32809999999999995</v>
      </c>
      <c r="F45" s="8">
        <v>0.67190000000000005</v>
      </c>
    </row>
    <row r="46" spans="1:6" ht="30" x14ac:dyDescent="0.25">
      <c r="A46" s="5" t="s">
        <v>142</v>
      </c>
      <c r="B46" s="6" t="s">
        <v>143</v>
      </c>
      <c r="C46" s="6" t="s">
        <v>32</v>
      </c>
      <c r="D46" s="6" t="s">
        <v>33</v>
      </c>
      <c r="E46" s="7">
        <f t="shared" si="1"/>
        <v>0.19610000000000005</v>
      </c>
      <c r="F46" s="8">
        <v>0.80389999999999995</v>
      </c>
    </row>
    <row r="47" spans="1:6" x14ac:dyDescent="0.25">
      <c r="A47" s="5" t="s">
        <v>144</v>
      </c>
      <c r="B47" s="6" t="s">
        <v>145</v>
      </c>
      <c r="C47" s="6" t="s">
        <v>24</v>
      </c>
      <c r="D47" s="6" t="s">
        <v>146</v>
      </c>
      <c r="E47" s="7">
        <f t="shared" si="1"/>
        <v>0.25</v>
      </c>
      <c r="F47" s="8">
        <v>0.75</v>
      </c>
    </row>
    <row r="48" spans="1:6" x14ac:dyDescent="0.25">
      <c r="A48" s="5" t="s">
        <v>147</v>
      </c>
      <c r="B48" s="6" t="s">
        <v>148</v>
      </c>
      <c r="C48" s="6" t="s">
        <v>149</v>
      </c>
      <c r="D48" s="6" t="s">
        <v>150</v>
      </c>
      <c r="E48" s="7">
        <f t="shared" si="1"/>
        <v>0.1522</v>
      </c>
      <c r="F48" s="8">
        <v>0.8478</v>
      </c>
    </row>
    <row r="49" spans="1:6" x14ac:dyDescent="0.25">
      <c r="A49" s="5" t="s">
        <v>151</v>
      </c>
      <c r="B49" s="6" t="s">
        <v>152</v>
      </c>
      <c r="C49" s="6" t="s">
        <v>8</v>
      </c>
      <c r="D49" s="6" t="s">
        <v>153</v>
      </c>
      <c r="E49" s="7">
        <f t="shared" si="1"/>
        <v>0.11539999999999995</v>
      </c>
      <c r="F49" s="8">
        <v>0.88460000000000005</v>
      </c>
    </row>
    <row r="50" spans="1:6" x14ac:dyDescent="0.25">
      <c r="A50" s="5" t="s">
        <v>154</v>
      </c>
      <c r="B50" s="6" t="s">
        <v>155</v>
      </c>
      <c r="C50" s="6" t="s">
        <v>32</v>
      </c>
      <c r="D50" s="6" t="s">
        <v>156</v>
      </c>
      <c r="E50" s="7">
        <f t="shared" si="1"/>
        <v>0.21740000000000004</v>
      </c>
      <c r="F50" s="8">
        <v>0.78259999999999996</v>
      </c>
    </row>
    <row r="51" spans="1:6" x14ac:dyDescent="0.25">
      <c r="A51" s="5" t="s">
        <v>157</v>
      </c>
      <c r="B51" s="6" t="s">
        <v>158</v>
      </c>
      <c r="C51" s="6" t="s">
        <v>28</v>
      </c>
      <c r="D51" s="6" t="s">
        <v>159</v>
      </c>
      <c r="E51" s="7">
        <f t="shared" si="1"/>
        <v>0.14290000000000003</v>
      </c>
      <c r="F51" s="8">
        <v>0.85709999999999997</v>
      </c>
    </row>
    <row r="52" spans="1:6" x14ac:dyDescent="0.25">
      <c r="A52" s="5" t="s">
        <v>160</v>
      </c>
      <c r="B52" s="6" t="s">
        <v>161</v>
      </c>
      <c r="C52" s="6" t="s">
        <v>32</v>
      </c>
      <c r="D52" s="6" t="s">
        <v>162</v>
      </c>
      <c r="E52" s="7">
        <f t="shared" si="1"/>
        <v>0.18369999999999997</v>
      </c>
      <c r="F52" s="8">
        <v>0.81630000000000003</v>
      </c>
    </row>
    <row r="53" spans="1:6" x14ac:dyDescent="0.25">
      <c r="A53" s="5" t="s">
        <v>163</v>
      </c>
      <c r="B53" s="6" t="s">
        <v>164</v>
      </c>
      <c r="C53" s="6" t="s">
        <v>32</v>
      </c>
      <c r="D53" s="6" t="s">
        <v>33</v>
      </c>
      <c r="E53" s="7">
        <f t="shared" si="1"/>
        <v>0.23399999999999999</v>
      </c>
      <c r="F53" s="8">
        <v>0.76600000000000001</v>
      </c>
    </row>
    <row r="54" spans="1:6" x14ac:dyDescent="0.25">
      <c r="A54" s="5" t="s">
        <v>165</v>
      </c>
      <c r="B54" s="6" t="s">
        <v>166</v>
      </c>
      <c r="C54" s="6" t="s">
        <v>28</v>
      </c>
      <c r="D54" s="6" t="s">
        <v>167</v>
      </c>
      <c r="E54" s="7">
        <f t="shared" si="1"/>
        <v>0.15790000000000004</v>
      </c>
      <c r="F54" s="8">
        <v>0.84209999999999996</v>
      </c>
    </row>
    <row r="55" spans="1:6" x14ac:dyDescent="0.25">
      <c r="A55" s="5" t="s">
        <v>168</v>
      </c>
      <c r="B55" s="6" t="s">
        <v>169</v>
      </c>
      <c r="C55" s="6" t="s">
        <v>43</v>
      </c>
      <c r="D55" s="6" t="s">
        <v>117</v>
      </c>
      <c r="E55" s="7">
        <f t="shared" si="1"/>
        <v>0.30000000000000004</v>
      </c>
      <c r="F55" s="8">
        <v>0.7</v>
      </c>
    </row>
    <row r="56" spans="1:6" x14ac:dyDescent="0.25">
      <c r="A56" s="5" t="s">
        <v>170</v>
      </c>
      <c r="B56" s="6" t="s">
        <v>171</v>
      </c>
      <c r="C56" s="6" t="s">
        <v>8</v>
      </c>
      <c r="D56" s="6" t="s">
        <v>172</v>
      </c>
      <c r="E56" s="7">
        <f t="shared" si="1"/>
        <v>0.18179999999999996</v>
      </c>
      <c r="F56" s="8">
        <v>0.81820000000000004</v>
      </c>
    </row>
    <row r="57" spans="1:6" x14ac:dyDescent="0.25">
      <c r="A57" s="5" t="s">
        <v>173</v>
      </c>
      <c r="B57" s="6" t="s">
        <v>174</v>
      </c>
      <c r="C57" s="6" t="s">
        <v>175</v>
      </c>
      <c r="D57" s="6" t="s">
        <v>176</v>
      </c>
      <c r="E57" s="7">
        <f t="shared" si="1"/>
        <v>0.11429999999999996</v>
      </c>
      <c r="F57" s="8">
        <v>0.88570000000000004</v>
      </c>
    </row>
    <row r="58" spans="1:6" x14ac:dyDescent="0.25">
      <c r="A58" s="5" t="s">
        <v>177</v>
      </c>
      <c r="B58" s="6" t="s">
        <v>178</v>
      </c>
      <c r="C58" s="6" t="s">
        <v>84</v>
      </c>
      <c r="D58" s="6" t="s">
        <v>179</v>
      </c>
      <c r="E58" s="7">
        <f t="shared" si="1"/>
        <v>0.17949999999999999</v>
      </c>
      <c r="F58" s="8">
        <v>0.82050000000000001</v>
      </c>
    </row>
    <row r="59" spans="1:6" x14ac:dyDescent="0.25">
      <c r="A59" s="5" t="s">
        <v>180</v>
      </c>
      <c r="B59" s="6" t="s">
        <v>181</v>
      </c>
      <c r="C59" s="6" t="s">
        <v>182</v>
      </c>
      <c r="D59" s="6" t="s">
        <v>183</v>
      </c>
      <c r="E59" s="7">
        <f t="shared" si="1"/>
        <v>0.254</v>
      </c>
      <c r="F59" s="8">
        <v>0.746</v>
      </c>
    </row>
    <row r="60" spans="1:6" x14ac:dyDescent="0.25">
      <c r="A60" s="5" t="s">
        <v>184</v>
      </c>
      <c r="B60" s="6" t="s">
        <v>185</v>
      </c>
      <c r="C60" s="6" t="s">
        <v>88</v>
      </c>
      <c r="D60" s="6" t="s">
        <v>186</v>
      </c>
      <c r="E60" s="7">
        <f t="shared" si="1"/>
        <v>0.41379999999999995</v>
      </c>
      <c r="F60" s="8">
        <v>0.58620000000000005</v>
      </c>
    </row>
    <row r="61" spans="1:6" x14ac:dyDescent="0.25">
      <c r="A61" s="5" t="s">
        <v>187</v>
      </c>
      <c r="B61" s="6" t="s">
        <v>188</v>
      </c>
      <c r="C61" s="6" t="s">
        <v>43</v>
      </c>
      <c r="D61" s="6" t="s">
        <v>44</v>
      </c>
      <c r="E61" s="7">
        <f t="shared" si="1"/>
        <v>0.20179999999999998</v>
      </c>
      <c r="F61" s="8">
        <v>0.79820000000000002</v>
      </c>
    </row>
    <row r="62" spans="1:6" x14ac:dyDescent="0.25">
      <c r="A62" s="5" t="s">
        <v>189</v>
      </c>
      <c r="B62" s="6" t="s">
        <v>190</v>
      </c>
      <c r="C62" s="6" t="s">
        <v>8</v>
      </c>
      <c r="D62" s="6" t="s">
        <v>73</v>
      </c>
      <c r="E62" s="7">
        <f t="shared" si="1"/>
        <v>0.15839999999999999</v>
      </c>
      <c r="F62" s="8">
        <v>0.84160000000000001</v>
      </c>
    </row>
    <row r="63" spans="1:6" x14ac:dyDescent="0.25">
      <c r="A63" s="5" t="s">
        <v>191</v>
      </c>
      <c r="B63" s="6" t="s">
        <v>192</v>
      </c>
      <c r="C63" s="6" t="s">
        <v>47</v>
      </c>
      <c r="D63" s="6" t="s">
        <v>193</v>
      </c>
      <c r="E63" s="7">
        <f t="shared" si="1"/>
        <v>0.23909999999999998</v>
      </c>
      <c r="F63" s="8">
        <v>0.76090000000000002</v>
      </c>
    </row>
    <row r="64" spans="1:6" x14ac:dyDescent="0.25">
      <c r="A64" s="5" t="s">
        <v>194</v>
      </c>
      <c r="B64" s="6" t="s">
        <v>195</v>
      </c>
      <c r="C64" s="6" t="s">
        <v>28</v>
      </c>
      <c r="D64" s="6" t="s">
        <v>196</v>
      </c>
      <c r="E64" s="7">
        <f t="shared" si="1"/>
        <v>0.54289999999999994</v>
      </c>
      <c r="F64" s="8">
        <v>0.45710000000000001</v>
      </c>
    </row>
    <row r="65" spans="1:6" x14ac:dyDescent="0.25">
      <c r="A65" s="5" t="s">
        <v>197</v>
      </c>
      <c r="B65" s="6" t="s">
        <v>198</v>
      </c>
      <c r="C65" s="6" t="s">
        <v>24</v>
      </c>
      <c r="D65" s="6" t="s">
        <v>199</v>
      </c>
      <c r="E65" s="7">
        <f t="shared" si="1"/>
        <v>1.6700000000000048E-2</v>
      </c>
      <c r="F65" s="8">
        <v>0.98329999999999995</v>
      </c>
    </row>
    <row r="66" spans="1:6" x14ac:dyDescent="0.25">
      <c r="A66" s="5" t="s">
        <v>200</v>
      </c>
      <c r="B66" s="6" t="s">
        <v>201</v>
      </c>
      <c r="C66" s="6" t="s">
        <v>8</v>
      </c>
      <c r="D66" s="6" t="s">
        <v>81</v>
      </c>
      <c r="E66" s="7">
        <f t="shared" si="1"/>
        <v>0.15790000000000004</v>
      </c>
      <c r="F66" s="8">
        <v>0.84209999999999996</v>
      </c>
    </row>
    <row r="67" spans="1:6" x14ac:dyDescent="0.25">
      <c r="A67" s="5" t="s">
        <v>202</v>
      </c>
      <c r="B67" s="6" t="s">
        <v>203</v>
      </c>
      <c r="C67" s="6" t="s">
        <v>84</v>
      </c>
      <c r="D67" s="6" t="s">
        <v>204</v>
      </c>
      <c r="E67" s="7">
        <f t="shared" ref="E67:E98" si="2">1-F67</f>
        <v>0.1875</v>
      </c>
      <c r="F67" s="8">
        <v>0.8125</v>
      </c>
    </row>
    <row r="68" spans="1:6" x14ac:dyDescent="0.25">
      <c r="A68" s="5" t="s">
        <v>205</v>
      </c>
      <c r="B68" s="6" t="s">
        <v>206</v>
      </c>
      <c r="C68" s="6" t="s">
        <v>24</v>
      </c>
      <c r="D68" s="6" t="s">
        <v>146</v>
      </c>
      <c r="E68" s="7">
        <f t="shared" si="2"/>
        <v>0.23209999999999997</v>
      </c>
      <c r="F68" s="8">
        <v>0.76790000000000003</v>
      </c>
    </row>
    <row r="69" spans="1:6" x14ac:dyDescent="0.25">
      <c r="A69" s="5" t="s">
        <v>207</v>
      </c>
      <c r="B69" s="6" t="s">
        <v>208</v>
      </c>
      <c r="C69" s="6" t="s">
        <v>8</v>
      </c>
      <c r="D69" s="6" t="s">
        <v>209</v>
      </c>
      <c r="E69" s="7">
        <f t="shared" si="2"/>
        <v>0.13639999999999997</v>
      </c>
      <c r="F69" s="8">
        <v>0.86360000000000003</v>
      </c>
    </row>
    <row r="70" spans="1:6" x14ac:dyDescent="0.25">
      <c r="A70" s="5" t="s">
        <v>210</v>
      </c>
      <c r="B70" s="6" t="s">
        <v>211</v>
      </c>
      <c r="C70" s="6" t="s">
        <v>43</v>
      </c>
      <c r="D70" s="6" t="s">
        <v>117</v>
      </c>
      <c r="E70" s="7">
        <f t="shared" si="2"/>
        <v>0.10109999999999997</v>
      </c>
      <c r="F70" s="8">
        <v>0.89890000000000003</v>
      </c>
    </row>
    <row r="71" spans="1:6" ht="30" x14ac:dyDescent="0.25">
      <c r="A71" s="5" t="s">
        <v>212</v>
      </c>
      <c r="B71" s="6" t="s">
        <v>213</v>
      </c>
      <c r="C71" s="6" t="s">
        <v>43</v>
      </c>
      <c r="D71" s="6" t="s">
        <v>44</v>
      </c>
      <c r="E71" s="7">
        <f t="shared" si="2"/>
        <v>0.16669999999999996</v>
      </c>
      <c r="F71" s="8">
        <v>0.83330000000000004</v>
      </c>
    </row>
    <row r="72" spans="1:6" x14ac:dyDescent="0.25">
      <c r="A72" s="5" t="s">
        <v>214</v>
      </c>
      <c r="B72" s="6" t="s">
        <v>215</v>
      </c>
      <c r="C72" s="6" t="s">
        <v>175</v>
      </c>
      <c r="D72" s="6" t="s">
        <v>176</v>
      </c>
      <c r="E72" s="7">
        <f t="shared" si="2"/>
        <v>0.21740000000000004</v>
      </c>
      <c r="F72" s="8">
        <v>0.78259999999999996</v>
      </c>
    </row>
    <row r="73" spans="1:6" x14ac:dyDescent="0.25">
      <c r="A73" s="5" t="s">
        <v>216</v>
      </c>
      <c r="B73" s="6" t="s">
        <v>217</v>
      </c>
      <c r="C73" s="6" t="s">
        <v>32</v>
      </c>
      <c r="D73" s="6" t="s">
        <v>218</v>
      </c>
      <c r="E73" s="7">
        <f t="shared" si="2"/>
        <v>0.2903</v>
      </c>
      <c r="F73" s="8">
        <v>0.7097</v>
      </c>
    </row>
    <row r="74" spans="1:6" x14ac:dyDescent="0.25">
      <c r="A74" s="5" t="s">
        <v>219</v>
      </c>
      <c r="B74" s="6" t="s">
        <v>220</v>
      </c>
      <c r="C74" s="6" t="s">
        <v>84</v>
      </c>
      <c r="D74" s="6" t="s">
        <v>179</v>
      </c>
      <c r="E74" s="7">
        <f t="shared" si="2"/>
        <v>0.18520000000000003</v>
      </c>
      <c r="F74" s="8">
        <v>0.81479999999999997</v>
      </c>
    </row>
    <row r="75" spans="1:6" x14ac:dyDescent="0.25">
      <c r="A75" s="5" t="s">
        <v>221</v>
      </c>
      <c r="B75" s="6" t="s">
        <v>222</v>
      </c>
      <c r="C75" s="6" t="s">
        <v>32</v>
      </c>
      <c r="D75" s="6" t="s">
        <v>223</v>
      </c>
      <c r="E75" s="7">
        <f t="shared" si="2"/>
        <v>0.26470000000000005</v>
      </c>
      <c r="F75" s="8">
        <v>0.73529999999999995</v>
      </c>
    </row>
    <row r="76" spans="1:6" x14ac:dyDescent="0.25">
      <c r="A76" s="5" t="s">
        <v>224</v>
      </c>
      <c r="B76" s="6" t="s">
        <v>225</v>
      </c>
      <c r="C76" s="6" t="s">
        <v>28</v>
      </c>
      <c r="D76" s="6" t="s">
        <v>167</v>
      </c>
      <c r="E76" s="7">
        <f t="shared" si="2"/>
        <v>0.14290000000000003</v>
      </c>
      <c r="F76" s="8">
        <v>0.85709999999999997</v>
      </c>
    </row>
    <row r="77" spans="1:6" x14ac:dyDescent="0.25">
      <c r="A77" s="5" t="s">
        <v>226</v>
      </c>
      <c r="B77" s="6" t="s">
        <v>227</v>
      </c>
      <c r="C77" s="6" t="s">
        <v>47</v>
      </c>
      <c r="D77" s="6" t="s">
        <v>48</v>
      </c>
      <c r="E77" s="7">
        <f t="shared" si="2"/>
        <v>0.22219999999999995</v>
      </c>
      <c r="F77" s="8">
        <v>0.77780000000000005</v>
      </c>
    </row>
    <row r="78" spans="1:6" x14ac:dyDescent="0.25">
      <c r="A78" s="5" t="s">
        <v>228</v>
      </c>
      <c r="B78" s="6" t="s">
        <v>229</v>
      </c>
      <c r="C78" s="6" t="s">
        <v>8</v>
      </c>
      <c r="D78" s="6" t="s">
        <v>98</v>
      </c>
      <c r="E78" s="7">
        <f t="shared" si="2"/>
        <v>0.51429999999999998</v>
      </c>
      <c r="F78" s="8">
        <v>0.48570000000000002</v>
      </c>
    </row>
    <row r="79" spans="1:6" x14ac:dyDescent="0.25">
      <c r="A79" s="5" t="s">
        <v>230</v>
      </c>
      <c r="B79" s="6" t="s">
        <v>231</v>
      </c>
      <c r="C79" s="6" t="s">
        <v>62</v>
      </c>
      <c r="D79" s="6" t="s">
        <v>232</v>
      </c>
      <c r="E79" s="7">
        <f t="shared" si="2"/>
        <v>9.6799999999999997E-2</v>
      </c>
      <c r="F79" s="8">
        <v>0.9032</v>
      </c>
    </row>
    <row r="80" spans="1:6" x14ac:dyDescent="0.25">
      <c r="A80" s="5" t="s">
        <v>233</v>
      </c>
      <c r="B80" s="6" t="s">
        <v>234</v>
      </c>
      <c r="C80" s="6" t="s">
        <v>8</v>
      </c>
      <c r="D80" s="6" t="s">
        <v>153</v>
      </c>
      <c r="E80" s="7">
        <f t="shared" si="2"/>
        <v>0.27780000000000005</v>
      </c>
      <c r="F80" s="8">
        <v>0.72219999999999995</v>
      </c>
    </row>
    <row r="81" spans="1:6" x14ac:dyDescent="0.25">
      <c r="A81" s="5" t="s">
        <v>235</v>
      </c>
      <c r="B81" s="6" t="s">
        <v>236</v>
      </c>
      <c r="C81" s="6" t="s">
        <v>24</v>
      </c>
      <c r="D81" s="6" t="s">
        <v>139</v>
      </c>
      <c r="E81" s="7">
        <f t="shared" si="2"/>
        <v>0.23680000000000001</v>
      </c>
      <c r="F81" s="8">
        <v>0.76319999999999999</v>
      </c>
    </row>
    <row r="82" spans="1:6" x14ac:dyDescent="0.25">
      <c r="A82" s="5" t="s">
        <v>237</v>
      </c>
      <c r="B82" s="6" t="s">
        <v>238</v>
      </c>
      <c r="C82" s="6" t="s">
        <v>8</v>
      </c>
      <c r="D82" s="6" t="s">
        <v>239</v>
      </c>
      <c r="E82" s="7">
        <f t="shared" si="2"/>
        <v>0.35709999999999997</v>
      </c>
      <c r="F82" s="8">
        <v>0.64290000000000003</v>
      </c>
    </row>
    <row r="83" spans="1:6" x14ac:dyDescent="0.25">
      <c r="A83" s="5" t="s">
        <v>240</v>
      </c>
      <c r="B83" s="6" t="s">
        <v>241</v>
      </c>
      <c r="C83" s="6" t="s">
        <v>69</v>
      </c>
      <c r="D83" s="6" t="s">
        <v>70</v>
      </c>
      <c r="E83" s="7">
        <f t="shared" si="2"/>
        <v>0.33330000000000004</v>
      </c>
      <c r="F83" s="8">
        <v>0.66669999999999996</v>
      </c>
    </row>
    <row r="84" spans="1:6" x14ac:dyDescent="0.25">
      <c r="A84" s="5" t="s">
        <v>242</v>
      </c>
      <c r="B84" s="6" t="s">
        <v>243</v>
      </c>
      <c r="C84" s="6" t="s">
        <v>28</v>
      </c>
      <c r="D84" s="6" t="s">
        <v>244</v>
      </c>
      <c r="E84" s="7">
        <f t="shared" si="2"/>
        <v>0.16279999999999994</v>
      </c>
      <c r="F84" s="8">
        <v>0.83720000000000006</v>
      </c>
    </row>
    <row r="85" spans="1:6" x14ac:dyDescent="0.25">
      <c r="A85" s="5" t="s">
        <v>245</v>
      </c>
      <c r="B85" s="6" t="s">
        <v>246</v>
      </c>
      <c r="C85" s="6" t="s">
        <v>182</v>
      </c>
      <c r="D85" s="6" t="s">
        <v>247</v>
      </c>
      <c r="E85" s="7">
        <f t="shared" si="2"/>
        <v>0.16669999999999996</v>
      </c>
      <c r="F85" s="8">
        <v>0.83330000000000004</v>
      </c>
    </row>
    <row r="86" spans="1:6" x14ac:dyDescent="0.25">
      <c r="A86" s="5" t="s">
        <v>248</v>
      </c>
      <c r="B86" s="6" t="s">
        <v>249</v>
      </c>
      <c r="C86" s="6" t="s">
        <v>88</v>
      </c>
      <c r="D86" s="6" t="s">
        <v>89</v>
      </c>
      <c r="E86" s="7">
        <f t="shared" si="2"/>
        <v>9.430000000000005E-2</v>
      </c>
      <c r="F86" s="8">
        <v>0.90569999999999995</v>
      </c>
    </row>
    <row r="87" spans="1:6" x14ac:dyDescent="0.25">
      <c r="A87" s="5" t="s">
        <v>250</v>
      </c>
      <c r="B87" s="6" t="s">
        <v>251</v>
      </c>
      <c r="C87" s="6" t="s">
        <v>32</v>
      </c>
      <c r="D87" s="6" t="s">
        <v>33</v>
      </c>
      <c r="E87" s="7">
        <f t="shared" si="2"/>
        <v>7.6200000000000045E-2</v>
      </c>
      <c r="F87" s="8">
        <v>0.92379999999999995</v>
      </c>
    </row>
    <row r="88" spans="1:6" x14ac:dyDescent="0.25">
      <c r="A88" s="9" t="s">
        <v>252</v>
      </c>
      <c r="B88" s="10" t="s">
        <v>253</v>
      </c>
      <c r="C88" s="10" t="s">
        <v>8</v>
      </c>
      <c r="D88" s="10" t="s">
        <v>73</v>
      </c>
      <c r="E88" s="11">
        <f t="shared" si="2"/>
        <v>0.17649999999999999</v>
      </c>
      <c r="F88" s="12">
        <v>0.82350000000000001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C3E02-9FBC-4337-AC5A-58DD66E1CB70}">
  <dimension ref="A3:C9"/>
  <sheetViews>
    <sheetView workbookViewId="0">
      <selection activeCell="C9" sqref="C9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254</v>
      </c>
      <c r="C3" s="13" t="s">
        <v>255</v>
      </c>
    </row>
    <row r="5" spans="1:3" ht="75" x14ac:dyDescent="0.25">
      <c r="A5" s="13" t="s">
        <v>256</v>
      </c>
      <c r="C5" s="13" t="s">
        <v>257</v>
      </c>
    </row>
    <row r="7" spans="1:3" ht="75" x14ac:dyDescent="0.25">
      <c r="A7" s="13" t="s">
        <v>258</v>
      </c>
    </row>
    <row r="9" spans="1:3" ht="120" x14ac:dyDescent="0.25">
      <c r="A9" s="13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2017-11-20T20:57:18Z</dcterms:created>
  <dcterms:modified xsi:type="dcterms:W3CDTF">2018-04-17T17:55:49Z</dcterms:modified>
</cp:coreProperties>
</file>