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a\Desktop\My Documents\nursing home issues of interest\antipsychotic drugs\2017\"/>
    </mc:Choice>
  </mc:AlternateContent>
  <xr:revisionPtr revIDLastSave="0" documentId="13_ncr:1_{059C9919-E6BD-4608-9FC7-85E411B08496}" xr6:coauthVersionLast="31" xr6:coauthVersionMax="31" xr10:uidLastSave="{00000000-0000-0000-0000-000000000000}"/>
  <bookViews>
    <workbookView xWindow="0" yWindow="0" windowWidth="20490" windowHeight="8520" xr2:uid="{54F7D1C8-4C3A-4708-8B22-8A348DAD3578}"/>
  </bookViews>
  <sheets>
    <sheet name="MD" sheetId="1" r:id="rId1"/>
    <sheet name="Notes" sheetId="2" r:id="rId2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3" i="1" l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<sst xmlns="http://schemas.openxmlformats.org/spreadsheetml/2006/main" count="860" uniqueCount="580">
  <si>
    <t>Facility Name</t>
  </si>
  <si>
    <t>Medicare Number</t>
  </si>
  <si>
    <t>County</t>
  </si>
  <si>
    <t>ZIP Code</t>
  </si>
  <si>
    <t>Percent Receiving Antipsychotic Drugs</t>
  </si>
  <si>
    <t>Percent Not Receiving Antipsychotic Drugs</t>
  </si>
  <si>
    <t>BALLENGER CREEK CENTER</t>
  </si>
  <si>
    <t>215001</t>
  </si>
  <si>
    <t>Frederick</t>
  </si>
  <si>
    <t>21701</t>
  </si>
  <si>
    <t>BAY RIDGE HEALTH CARE CENTER</t>
  </si>
  <si>
    <t>215005</t>
  </si>
  <si>
    <t>Anne Arundel</t>
  </si>
  <si>
    <t>21403</t>
  </si>
  <si>
    <t>WICOMICO NURSING HOME</t>
  </si>
  <si>
    <t>215007</t>
  </si>
  <si>
    <t>Wicomico</t>
  </si>
  <si>
    <t>21802</t>
  </si>
  <si>
    <t>THE PINES GENESIS ELDERCARE</t>
  </si>
  <si>
    <t>215010</t>
  </si>
  <si>
    <t>Talbot</t>
  </si>
  <si>
    <t>21601</t>
  </si>
  <si>
    <t>ST. MARY'S NURSING CENTER INC</t>
  </si>
  <si>
    <t>215013</t>
  </si>
  <si>
    <t>St. Mary's</t>
  </si>
  <si>
    <t>20650</t>
  </si>
  <si>
    <t>ARCOLA HEALTH AND REHABILITATION CENTER</t>
  </si>
  <si>
    <t>215014</t>
  </si>
  <si>
    <t>Montgomery</t>
  </si>
  <si>
    <t>20902</t>
  </si>
  <si>
    <t>FAIRLAND CENTER</t>
  </si>
  <si>
    <t>215015</t>
  </si>
  <si>
    <t>20904</t>
  </si>
  <si>
    <t>LONGVIEW HEALTHCARE CENTER, LLC</t>
  </si>
  <si>
    <t>215017</t>
  </si>
  <si>
    <t>Carroll</t>
  </si>
  <si>
    <t>21102</t>
  </si>
  <si>
    <t>FORESTVILLE HEALTH &amp; REHABILITATION CENTER</t>
  </si>
  <si>
    <t>215020</t>
  </si>
  <si>
    <t>Prince George's</t>
  </si>
  <si>
    <t>20747</t>
  </si>
  <si>
    <t>KING DAVID NURSING AND REHABILITATION CENTER</t>
  </si>
  <si>
    <t>215022</t>
  </si>
  <si>
    <t>Baltimore</t>
  </si>
  <si>
    <t>21208</t>
  </si>
  <si>
    <t>MANOR CARE HEALTH SERVICES - HYATTSVILLE</t>
  </si>
  <si>
    <t>215024</t>
  </si>
  <si>
    <t>20783</t>
  </si>
  <si>
    <t>NMS HEALTHCARE OF SILVER SPRING</t>
  </si>
  <si>
    <t>215025</t>
  </si>
  <si>
    <t>POTOMAC VALLEY NSG &amp; WELLNESS</t>
  </si>
  <si>
    <t>215026</t>
  </si>
  <si>
    <t>20850</t>
  </si>
  <si>
    <t>MANOR CARE HEALTH SERVICES - CHEVY CHASE</t>
  </si>
  <si>
    <t>215029</t>
  </si>
  <si>
    <t>20815</t>
  </si>
  <si>
    <t>LONG GREEN CENTER</t>
  </si>
  <si>
    <t>215031</t>
  </si>
  <si>
    <t>Baltimore City</t>
  </si>
  <si>
    <t>21212</t>
  </si>
  <si>
    <t>LEVINDALE HEBREW GER CTR &amp; HSP</t>
  </si>
  <si>
    <t>215033</t>
  </si>
  <si>
    <t>21215</t>
  </si>
  <si>
    <t>KESWICK MULTI-CARE CENTER</t>
  </si>
  <si>
    <t>215037</t>
  </si>
  <si>
    <t>21211</t>
  </si>
  <si>
    <t>CITIZENS CARE CENTER</t>
  </si>
  <si>
    <t>215039</t>
  </si>
  <si>
    <t>Harford</t>
  </si>
  <si>
    <t>21078</t>
  </si>
  <si>
    <t>KENSINGTON HEALTHCARE  CENTER</t>
  </si>
  <si>
    <t>215043</t>
  </si>
  <si>
    <t>20895</t>
  </si>
  <si>
    <t>ST. ELIZABETH REHAB. &amp; NSG. CE</t>
  </si>
  <si>
    <t>215044</t>
  </si>
  <si>
    <t>21227</t>
  </si>
  <si>
    <t>MANOR CARE HEALTH SERVICES - WHEATON</t>
  </si>
  <si>
    <t>215048</t>
  </si>
  <si>
    <t>NMS HEALTHCARE OF SPRINGBROOK, LLC</t>
  </si>
  <si>
    <t>215052</t>
  </si>
  <si>
    <t>MANORCARE HEALTH SERVICES -TOWSON</t>
  </si>
  <si>
    <t>215054</t>
  </si>
  <si>
    <t>21286</t>
  </si>
  <si>
    <t>CUMBERLAND HEALTHCARE CENTER</t>
  </si>
  <si>
    <t>215055</t>
  </si>
  <si>
    <t>Allegany</t>
  </si>
  <si>
    <t>21502</t>
  </si>
  <si>
    <t>ALICE BYRD TAWES NURSING HOME</t>
  </si>
  <si>
    <t>215058</t>
  </si>
  <si>
    <t>Somerset</t>
  </si>
  <si>
    <t>21817</t>
  </si>
  <si>
    <t>REGENCY CARE OF SILVER SPRING, LLC</t>
  </si>
  <si>
    <t>215060</t>
  </si>
  <si>
    <t>20910</t>
  </si>
  <si>
    <t>MANORCARE HEALTH SERVICES - ADELPHI</t>
  </si>
  <si>
    <t>215064</t>
  </si>
  <si>
    <t>BEL PRE HEALTH &amp; REHABILITATION CENTER</t>
  </si>
  <si>
    <t>215065</t>
  </si>
  <si>
    <t>20906</t>
  </si>
  <si>
    <t>SALISBURY REHABILITATION AND NURSING CENTER</t>
  </si>
  <si>
    <t>215067</t>
  </si>
  <si>
    <t>21804</t>
  </si>
  <si>
    <t>MANORCARE HEALTH SERVICES - DULANEY</t>
  </si>
  <si>
    <t>215069</t>
  </si>
  <si>
    <t>21204</t>
  </si>
  <si>
    <t>HEBREW HOME OF GREATER WASHINGTON</t>
  </si>
  <si>
    <t>215071</t>
  </si>
  <si>
    <t>20852</t>
  </si>
  <si>
    <t>THE LIONS CENTER FOR REHAB AND EXT CARE</t>
  </si>
  <si>
    <t>215073</t>
  </si>
  <si>
    <t>HOMEWOOD CENTER</t>
  </si>
  <si>
    <t>215074</t>
  </si>
  <si>
    <t>MANORCARE HEALTH SERVICES - RUXTON</t>
  </si>
  <si>
    <t>215077</t>
  </si>
  <si>
    <t>PERRING PARKWAY CENTER</t>
  </si>
  <si>
    <t>215081</t>
  </si>
  <si>
    <t>21234</t>
  </si>
  <si>
    <t>BRINTON WOODS HEALTH &amp; REHAB CTR OF PIKESVILLE</t>
  </si>
  <si>
    <t>215082</t>
  </si>
  <si>
    <t>CAROLINE NURSING AND REHABILITATION CENTER, LLC</t>
  </si>
  <si>
    <t>215083</t>
  </si>
  <si>
    <t>Caroline</t>
  </si>
  <si>
    <t>21629</t>
  </si>
  <si>
    <t>PATAPSCO VALLEY CENTER</t>
  </si>
  <si>
    <t>215084</t>
  </si>
  <si>
    <t>21133</t>
  </si>
  <si>
    <t>CATON MANOR</t>
  </si>
  <si>
    <t>215085</t>
  </si>
  <si>
    <t>21229</t>
  </si>
  <si>
    <t>HAMMONDS LANE CENTER</t>
  </si>
  <si>
    <t>215088</t>
  </si>
  <si>
    <t>21225</t>
  </si>
  <si>
    <t>LOCH RAVEN CENTER</t>
  </si>
  <si>
    <t>215090</t>
  </si>
  <si>
    <t>COLLINGSWOOD NSG. &amp; REHAB. CEN</t>
  </si>
  <si>
    <t>215092</t>
  </si>
  <si>
    <t>WESTMINSTER HEALTHCARE CENTER</t>
  </si>
  <si>
    <t>215094</t>
  </si>
  <si>
    <t>21157</t>
  </si>
  <si>
    <t>MANORCARE HEALTH SERVICES - BETHESDA</t>
  </si>
  <si>
    <t>215095</t>
  </si>
  <si>
    <t>20817</t>
  </si>
  <si>
    <t>MULTI-MEDICAL CENTER</t>
  </si>
  <si>
    <t>215096</t>
  </si>
  <si>
    <t>CATONSVILLE COMMONS</t>
  </si>
  <si>
    <t>215097</t>
  </si>
  <si>
    <t>21228</t>
  </si>
  <si>
    <t>WILSON HEALTH CARE CENTER</t>
  </si>
  <si>
    <t>215099</t>
  </si>
  <si>
    <t>20877</t>
  </si>
  <si>
    <t>CITIZENS CARE AND REHABILITATION CENTER OF FREDERI</t>
  </si>
  <si>
    <t>215105</t>
  </si>
  <si>
    <t>21702</t>
  </si>
  <si>
    <t>SAGEPOINT NURSING AND REHABILITATION CENTER</t>
  </si>
  <si>
    <t>215106</t>
  </si>
  <si>
    <t>Charles</t>
  </si>
  <si>
    <t>20646</t>
  </si>
  <si>
    <t>ROCKVILLE NURSING HOME</t>
  </si>
  <si>
    <t>215107</t>
  </si>
  <si>
    <t>DOCTORS COMMUNITY REHABILITATION AND PATIENT CARE</t>
  </si>
  <si>
    <t>215108</t>
  </si>
  <si>
    <t>20706</t>
  </si>
  <si>
    <t>MANORCARE HEALTH SERVICES - ROSSVILLE</t>
  </si>
  <si>
    <t>215109</t>
  </si>
  <si>
    <t>21237</t>
  </si>
  <si>
    <t>WESTERN MD HOSPITAL CENTER</t>
  </si>
  <si>
    <t>215110</t>
  </si>
  <si>
    <t>Washington</t>
  </si>
  <si>
    <t>21742</t>
  </si>
  <si>
    <t>LAURELWOOD CARE CENTER AT ELKTON</t>
  </si>
  <si>
    <t>215111</t>
  </si>
  <si>
    <t>Cecil</t>
  </si>
  <si>
    <t>21921</t>
  </si>
  <si>
    <t>LORIEN HEALTH SYSTEMS - COLUMBIA</t>
  </si>
  <si>
    <t>215112</t>
  </si>
  <si>
    <t>Howard</t>
  </si>
  <si>
    <t>21044</t>
  </si>
  <si>
    <t>RAVENWOOD NURSING CARE CENTER</t>
  </si>
  <si>
    <t>215113</t>
  </si>
  <si>
    <t>21740</t>
  </si>
  <si>
    <t>CORSICA HILLS CENTER</t>
  </si>
  <si>
    <t>215114</t>
  </si>
  <si>
    <t>Queen Anne's</t>
  </si>
  <si>
    <t>21617</t>
  </si>
  <si>
    <t>FROSTBURG VILLAGE</t>
  </si>
  <si>
    <t>215115</t>
  </si>
  <si>
    <t>21532</t>
  </si>
  <si>
    <t>STELLA MARIS, INC.</t>
  </si>
  <si>
    <t>215117</t>
  </si>
  <si>
    <t>21093</t>
  </si>
  <si>
    <t>FUTURE CARE OLD COURT</t>
  </si>
  <si>
    <t>215118</t>
  </si>
  <si>
    <t>CROFTON CONVALESCENT CENTER</t>
  </si>
  <si>
    <t>215120</t>
  </si>
  <si>
    <t>21114</t>
  </si>
  <si>
    <t>SNOW HILL NURSING &amp; REHAB CTR</t>
  </si>
  <si>
    <t>215121</t>
  </si>
  <si>
    <t>Worcester</t>
  </si>
  <si>
    <t>21863</t>
  </si>
  <si>
    <t>BROADMEAD</t>
  </si>
  <si>
    <t>215123</t>
  </si>
  <si>
    <t>21030</t>
  </si>
  <si>
    <t>THE VILLAGE AT ROCKVILLE</t>
  </si>
  <si>
    <t>215125</t>
  </si>
  <si>
    <t>BERLIN NURSING AND REHABILITATION CENTER</t>
  </si>
  <si>
    <t>215126</t>
  </si>
  <si>
    <t>21811</t>
  </si>
  <si>
    <t>COURTLAND, LLC</t>
  </si>
  <si>
    <t>215128</t>
  </si>
  <si>
    <t>CROMWELL CENTER</t>
  </si>
  <si>
    <t>215129</t>
  </si>
  <si>
    <t>FAIRHAVEN, INC.</t>
  </si>
  <si>
    <t>215130</t>
  </si>
  <si>
    <t>21784</t>
  </si>
  <si>
    <t>DEER'S HEAD CENTER</t>
  </si>
  <si>
    <t>215132</t>
  </si>
  <si>
    <t>CARROLL LUTHERAN VILLAGE</t>
  </si>
  <si>
    <t>215133</t>
  </si>
  <si>
    <t>HARTLEY HALL NURSING AND REHABILITATION</t>
  </si>
  <si>
    <t>215134</t>
  </si>
  <si>
    <t>21851</t>
  </si>
  <si>
    <t>HERITAGE CENTER</t>
  </si>
  <si>
    <t>215135</t>
  </si>
  <si>
    <t>21222</t>
  </si>
  <si>
    <t>TRANSITIONS HEALTHCARE AT SYKESVILLE</t>
  </si>
  <si>
    <t>215136</t>
  </si>
  <si>
    <t>BAYLEIGH CHASE INC</t>
  </si>
  <si>
    <t>215137</t>
  </si>
  <si>
    <t>MARLEY NECK HEALTH AND REHABILITATION CENTER</t>
  </si>
  <si>
    <t>215138</t>
  </si>
  <si>
    <t>21060</t>
  </si>
  <si>
    <t>PATUXENT RIVER HEALTH AND REHABILITATION CENTER</t>
  </si>
  <si>
    <t>215141</t>
  </si>
  <si>
    <t>20707</t>
  </si>
  <si>
    <t>CHESAPEAKE SHORES</t>
  </si>
  <si>
    <t>215142</t>
  </si>
  <si>
    <t>20653</t>
  </si>
  <si>
    <t>SEVERNA PARK CENTER</t>
  </si>
  <si>
    <t>215143</t>
  </si>
  <si>
    <t>21146</t>
  </si>
  <si>
    <t>REEDERS MEMORIAL HOME</t>
  </si>
  <si>
    <t>215144</t>
  </si>
  <si>
    <t>21713</t>
  </si>
  <si>
    <t>ST THOMAS MORE MEDICAL COMPLEX</t>
  </si>
  <si>
    <t>215145</t>
  </si>
  <si>
    <t>20782</t>
  </si>
  <si>
    <t>FORT WASHINGTON HEALTH &amp; REHABILITATION CENTER</t>
  </si>
  <si>
    <t>215146</t>
  </si>
  <si>
    <t>20744</t>
  </si>
  <si>
    <t>FUTURE CARE NORTHPOINT</t>
  </si>
  <si>
    <t>215147</t>
  </si>
  <si>
    <t>21224</t>
  </si>
  <si>
    <t>WAUGH CHAPEL CENTER</t>
  </si>
  <si>
    <t>215148</t>
  </si>
  <si>
    <t>21054</t>
  </si>
  <si>
    <t>BRINTON WOODS HEALTH &amp; REHAB CTR OF DENTON</t>
  </si>
  <si>
    <t>215149</t>
  </si>
  <si>
    <t>LAPLATA CENTER</t>
  </si>
  <si>
    <t>215151</t>
  </si>
  <si>
    <t>ROLAND PARK PLACE</t>
  </si>
  <si>
    <t>215154</t>
  </si>
  <si>
    <t>ELLICOTT CITY HEALTH &amp; REHABILITATION CENTER</t>
  </si>
  <si>
    <t>215160</t>
  </si>
  <si>
    <t>21043</t>
  </si>
  <si>
    <t>CHARLOTTE HALL VETERANS HOME</t>
  </si>
  <si>
    <t>215161</t>
  </si>
  <si>
    <t>20622</t>
  </si>
  <si>
    <t>SHADY GROVE CENTER</t>
  </si>
  <si>
    <t>215164</t>
  </si>
  <si>
    <t>BRADFORD OAKS CENTER</t>
  </si>
  <si>
    <t>215165</t>
  </si>
  <si>
    <t>20735</t>
  </si>
  <si>
    <t>LAYHILL CENTER</t>
  </si>
  <si>
    <t>215168</t>
  </si>
  <si>
    <t>MANORCARE HEALTH SERVICES - POTOMAC</t>
  </si>
  <si>
    <t>215171</t>
  </si>
  <si>
    <t>20854</t>
  </si>
  <si>
    <t>GINGER COVE</t>
  </si>
  <si>
    <t>215174</t>
  </si>
  <si>
    <t>21401</t>
  </si>
  <si>
    <t>FUTURE CARE CANTON HARBOR</t>
  </si>
  <si>
    <t>215176</t>
  </si>
  <si>
    <t>CHERRY LANE</t>
  </si>
  <si>
    <t>215177</t>
  </si>
  <si>
    <t>20708</t>
  </si>
  <si>
    <t>FREDERICK VILLA NURSING &amp; REHAB CENTER</t>
  </si>
  <si>
    <t>215178</t>
  </si>
  <si>
    <t>AURORA SENIOR LIVING OF MANOKIN, LLC</t>
  </si>
  <si>
    <t>215179</t>
  </si>
  <si>
    <t>21853</t>
  </si>
  <si>
    <t>COLLINGTON EPISCOPAL LIFE CARE</t>
  </si>
  <si>
    <t>215180</t>
  </si>
  <si>
    <t>20721</t>
  </si>
  <si>
    <t>OAKWOOD CARE CENTER</t>
  </si>
  <si>
    <t>215181</t>
  </si>
  <si>
    <t>21220</t>
  </si>
  <si>
    <t>FAYETTE HEALTH AND REHABILITATION CENTER</t>
  </si>
  <si>
    <t>215183</t>
  </si>
  <si>
    <t>21223</t>
  </si>
  <si>
    <t>FREDERICK HEALTH &amp; REHABILITATION CENTER</t>
  </si>
  <si>
    <t>215184</t>
  </si>
  <si>
    <t>FUTURE CARE CHESAPEAKE</t>
  </si>
  <si>
    <t>215186</t>
  </si>
  <si>
    <t>21012</t>
  </si>
  <si>
    <t>BETHESDA HEALTH AND REHABILITATION</t>
  </si>
  <si>
    <t>215187</t>
  </si>
  <si>
    <t>20814</t>
  </si>
  <si>
    <t>CALVERT COUNTY NURSING CTR.</t>
  </si>
  <si>
    <t>215188</t>
  </si>
  <si>
    <t>Calvert</t>
  </si>
  <si>
    <t>20678</t>
  </si>
  <si>
    <t>CALVERT MANOR HEALTH CARE CENT</t>
  </si>
  <si>
    <t>215189</t>
  </si>
  <si>
    <t>21911</t>
  </si>
  <si>
    <t>SIGNATURE HEALTHCARE AT MALLARD BAY</t>
  </si>
  <si>
    <t>215191</t>
  </si>
  <si>
    <t>Dorchester</t>
  </si>
  <si>
    <t>21613</t>
  </si>
  <si>
    <t>FUTURE CARE CHERRYWOOD</t>
  </si>
  <si>
    <t>215192</t>
  </si>
  <si>
    <t>21136</t>
  </si>
  <si>
    <t>AUGSBURG LUTHERAN HOME</t>
  </si>
  <si>
    <t>215193</t>
  </si>
  <si>
    <t>21207</t>
  </si>
  <si>
    <t>FOREST HILL HEALTH AND REHABILITATION CENTER</t>
  </si>
  <si>
    <t>215194</t>
  </si>
  <si>
    <t>21050</t>
  </si>
  <si>
    <t>BRIDGEPARK HEALTHCARE CENTER</t>
  </si>
  <si>
    <t>215195</t>
  </si>
  <si>
    <t>FOX CHASE REHAB &amp; NURSING CENTER</t>
  </si>
  <si>
    <t>215197</t>
  </si>
  <si>
    <t>WILLIAMSPORT NURSING HOME</t>
  </si>
  <si>
    <t>215198</t>
  </si>
  <si>
    <t>21795</t>
  </si>
  <si>
    <t>VINDOBONA NURSING AND REHABILITATION CENTER</t>
  </si>
  <si>
    <t>215199</t>
  </si>
  <si>
    <t>21703</t>
  </si>
  <si>
    <t>BROOKE GROVE REHAB. &amp; NSG CTR</t>
  </si>
  <si>
    <t>215200</t>
  </si>
  <si>
    <t>20860</t>
  </si>
  <si>
    <t>RIVERVIEW REHABILITATION &amp; HEALTH CENTER</t>
  </si>
  <si>
    <t>215203</t>
  </si>
  <si>
    <t>21221</t>
  </si>
  <si>
    <t>HOLLY HILL NURSING AND REHABILITATION CENTER</t>
  </si>
  <si>
    <t>215204</t>
  </si>
  <si>
    <t>LOCHEARN NURSING HOME, LLC</t>
  </si>
  <si>
    <t>215207</t>
  </si>
  <si>
    <t>OVERLEA HEALTH AND REHABILITATION CENTER</t>
  </si>
  <si>
    <t>215209</t>
  </si>
  <si>
    <t>21206</t>
  </si>
  <si>
    <t>FRIENDS NURSING HOME</t>
  </si>
  <si>
    <t>215211</t>
  </si>
  <si>
    <t>HILLHAVEN NURSING CENTER</t>
  </si>
  <si>
    <t>215212</t>
  </si>
  <si>
    <t>AUTUMN LAKE HEALTHCARE AT ALICE MANOR</t>
  </si>
  <si>
    <t>215215</t>
  </si>
  <si>
    <t>DENNETT ROAD MANOR</t>
  </si>
  <si>
    <t>215216</t>
  </si>
  <si>
    <t>Garrett</t>
  </si>
  <si>
    <t>21550</t>
  </si>
  <si>
    <t>NORTHAMPTON MANOR NURSING AND REHABILITATION CENTE</t>
  </si>
  <si>
    <t>215217</t>
  </si>
  <si>
    <t>FUTURE CARE IRVINGTON</t>
  </si>
  <si>
    <t>215219</t>
  </si>
  <si>
    <t>CHAPEL HILL NURSING CENTER</t>
  </si>
  <si>
    <t>215220</t>
  </si>
  <si>
    <t>CHESAPEAKE WOODS CENTER</t>
  </si>
  <si>
    <t>215221</t>
  </si>
  <si>
    <t>CHARLESTOWN COMMUNITY INC</t>
  </si>
  <si>
    <t>215223</t>
  </si>
  <si>
    <t>MANORCARE HEALTH SERVICES  -SILVER SPRING</t>
  </si>
  <si>
    <t>215224</t>
  </si>
  <si>
    <t>HOMEWOOD AT WILLIAMSPORT MD</t>
  </si>
  <si>
    <t>215225</t>
  </si>
  <si>
    <t>POWERBACK REHABILITATION</t>
  </si>
  <si>
    <t>215226</t>
  </si>
  <si>
    <t>RIDGEWAY MANOR NURSING &amp; REHABILITATION CENTER</t>
  </si>
  <si>
    <t>215227</t>
  </si>
  <si>
    <t>ALTHEA WOODLAND NURSING HOME</t>
  </si>
  <si>
    <t>215228</t>
  </si>
  <si>
    <t>20901</t>
  </si>
  <si>
    <t>ALLEGANY HEALTH NURSING AND REHAB</t>
  </si>
  <si>
    <t>215230</t>
  </si>
  <si>
    <t>CLINTON HEALTHCARE  CENTER</t>
  </si>
  <si>
    <t>215231</t>
  </si>
  <si>
    <t>OAKLAND NURSING &amp; REHABILITATION CENTER</t>
  </si>
  <si>
    <t>215232</t>
  </si>
  <si>
    <t>LORIEN HEALTH SYSTEMS - RIVERSIDE</t>
  </si>
  <si>
    <t>215233</t>
  </si>
  <si>
    <t>21017</t>
  </si>
  <si>
    <t>CARRIAGE HILL BETHESDA</t>
  </si>
  <si>
    <t>215234</t>
  </si>
  <si>
    <t>HERON POINT OF CHESTERTOWN</t>
  </si>
  <si>
    <t>215235</t>
  </si>
  <si>
    <t>Kent</t>
  </si>
  <si>
    <t>21620</t>
  </si>
  <si>
    <t>FAIRFIELD NURSING &amp; REHABILITATION CENTER</t>
  </si>
  <si>
    <t>215236</t>
  </si>
  <si>
    <t>21032</t>
  </si>
  <si>
    <t>MORAN  NURSING AND REHABILITATION CENTER</t>
  </si>
  <si>
    <t>215240</t>
  </si>
  <si>
    <t>21562</t>
  </si>
  <si>
    <t>GSNH OPERATOR, LLC</t>
  </si>
  <si>
    <t>215241</t>
  </si>
  <si>
    <t>21239</t>
  </si>
  <si>
    <t>DEVLIN MANOR NURSING AND REHABILITATION CENTER</t>
  </si>
  <si>
    <t>215244</t>
  </si>
  <si>
    <t>HOMEWOOD AT CRUMLAND FARMS</t>
  </si>
  <si>
    <t>215245</t>
  </si>
  <si>
    <t>BEDFORD COURT HEALTHCARE CENT.</t>
  </si>
  <si>
    <t>215246</t>
  </si>
  <si>
    <t>BRINTON WOODS NURSING &amp; REHABILITATION CENTER</t>
  </si>
  <si>
    <t>215247</t>
  </si>
  <si>
    <t>FUTURE CARE HOMEWOOD</t>
  </si>
  <si>
    <t>215249</t>
  </si>
  <si>
    <t>21218</t>
  </si>
  <si>
    <t>GOODWILL MENNONITE HOME, INC.</t>
  </si>
  <si>
    <t>215250</t>
  </si>
  <si>
    <t>21536</t>
  </si>
  <si>
    <t>FOREST HAVEN NURSING AND REHABILITATION CTR</t>
  </si>
  <si>
    <t>215252</t>
  </si>
  <si>
    <t>FUTURE CARE COLD SPRING</t>
  </si>
  <si>
    <t>215253</t>
  </si>
  <si>
    <t>21214</t>
  </si>
  <si>
    <t>CHESTNUT GRN HLTH CTR BLAKEHUR</t>
  </si>
  <si>
    <t>215255</t>
  </si>
  <si>
    <t>SPA CREEK CENTER</t>
  </si>
  <si>
    <t>215258</t>
  </si>
  <si>
    <t>PICKERSGILL RETIREMENT COMMUNITY</t>
  </si>
  <si>
    <t>215259</t>
  </si>
  <si>
    <t>AUTUMN LAKE HEALTHCARE AT CHESTERTOWN</t>
  </si>
  <si>
    <t>215260</t>
  </si>
  <si>
    <t>FRANKLIN WOODS CENTER</t>
  </si>
  <si>
    <t>215261</t>
  </si>
  <si>
    <t>UNIVERSITY OF MARYLAND SHORE NURSING AND REHAB</t>
  </si>
  <si>
    <t>215262</t>
  </si>
  <si>
    <t>LARKIN CHASE CENTER</t>
  </si>
  <si>
    <t>215264</t>
  </si>
  <si>
    <t>20716</t>
  </si>
  <si>
    <t>COPPER RIDGE</t>
  </si>
  <si>
    <t>215265</t>
  </si>
  <si>
    <t>GLEN BURNIE HEALTH AND REHABILITATION CENTER</t>
  </si>
  <si>
    <t>215266</t>
  </si>
  <si>
    <t>ST JOSEPH'S MINISTRIES</t>
  </si>
  <si>
    <t>215267</t>
  </si>
  <si>
    <t>21727</t>
  </si>
  <si>
    <t>PLEASANT VIEW NSG HOME</t>
  </si>
  <si>
    <t>215268</t>
  </si>
  <si>
    <t>21771</t>
  </si>
  <si>
    <t>ELKTON TRANSITIONAL CARE CENTER</t>
  </si>
  <si>
    <t>215269</t>
  </si>
  <si>
    <t>SOLOMONS NURSING CENTER</t>
  </si>
  <si>
    <t>215270</t>
  </si>
  <si>
    <t>20688</t>
  </si>
  <si>
    <t>FUTURE CARE SANDTOWN-WINCHESTER</t>
  </si>
  <si>
    <t>215271</t>
  </si>
  <si>
    <t>21217</t>
  </si>
  <si>
    <t>MONTGOMERY VILLAGE HEALTH CARE CENTER</t>
  </si>
  <si>
    <t>215272</t>
  </si>
  <si>
    <t>20879</t>
  </si>
  <si>
    <t>WALDORF  CENTER</t>
  </si>
  <si>
    <t>215273</t>
  </si>
  <si>
    <t>20602</t>
  </si>
  <si>
    <t>WEST MD HEALTH SYST FROSTBURG NRSG AND REHAB CTR</t>
  </si>
  <si>
    <t>215277</t>
  </si>
  <si>
    <t>SOUTH RIVER HEALTH AND REHABILITATION CENTER</t>
  </si>
  <si>
    <t>215297</t>
  </si>
  <si>
    <t>21037</t>
  </si>
  <si>
    <t>WESTGATE HILLS REHAB &amp; HEALTHCARE CTR</t>
  </si>
  <si>
    <t>215299</t>
  </si>
  <si>
    <t>MANORCARE HEALTH SERVICES - ROLAND PARK</t>
  </si>
  <si>
    <t>215301</t>
  </si>
  <si>
    <t>21209</t>
  </si>
  <si>
    <t>ASBURY SOLOMONS</t>
  </si>
  <si>
    <t>215304</t>
  </si>
  <si>
    <t>EGLE NURSING HOME</t>
  </si>
  <si>
    <t>215307</t>
  </si>
  <si>
    <t>21539</t>
  </si>
  <si>
    <t>OAK CREST VILLAGE</t>
  </si>
  <si>
    <t>215308</t>
  </si>
  <si>
    <t>BEL AIR HEALTH AND REHABILITATION CENTER</t>
  </si>
  <si>
    <t>215312</t>
  </si>
  <si>
    <t>21014</t>
  </si>
  <si>
    <t>GLADE VALLEY CENTER</t>
  </si>
  <si>
    <t>215313</t>
  </si>
  <si>
    <t>21793</t>
  </si>
  <si>
    <t>SANCTUARY AT HOLY CROSS</t>
  </si>
  <si>
    <t>215315</t>
  </si>
  <si>
    <t>20866</t>
  </si>
  <si>
    <t>NORTH ARUNDEL HEALTH AND REHABILITATION CENTER</t>
  </si>
  <si>
    <t>215316</t>
  </si>
  <si>
    <t>21061</t>
  </si>
  <si>
    <t>JULIA MANOR NURSING AND REHABILITATION  CENTER</t>
  </si>
  <si>
    <t>215321</t>
  </si>
  <si>
    <t>CRESCENT CITIES CENTER</t>
  </si>
  <si>
    <t>215323</t>
  </si>
  <si>
    <t>20737</t>
  </si>
  <si>
    <t>FUTURE CARE CHARLES VILLAGE</t>
  </si>
  <si>
    <t>215324</t>
  </si>
  <si>
    <t>HERITAGE HARBOUR HEALTH AND REHABILITATION CENTER</t>
  </si>
  <si>
    <t>215325</t>
  </si>
  <si>
    <t>SUMMIT PARK HEALTH AND REHABILITATION CENTER</t>
  </si>
  <si>
    <t>215326</t>
  </si>
  <si>
    <t>SLIGO CREEK CENTER</t>
  </si>
  <si>
    <t>215327</t>
  </si>
  <si>
    <t>20912</t>
  </si>
  <si>
    <t>FUTURE CARE PINEVIEW</t>
  </si>
  <si>
    <t>215328</t>
  </si>
  <si>
    <t>BUCKINGHAM'S CHOICE</t>
  </si>
  <si>
    <t>215329</t>
  </si>
  <si>
    <t>21710</t>
  </si>
  <si>
    <t>BRINTON WOODS POST ACUTE CARE CENTER</t>
  </si>
  <si>
    <t>215330</t>
  </si>
  <si>
    <t>MANOR CARE HEALTH SERVICES - LARGO</t>
  </si>
  <si>
    <t>215331</t>
  </si>
  <si>
    <t>20774</t>
  </si>
  <si>
    <t>LORIEN HEALTH SYSTEMS MT AIRY</t>
  </si>
  <si>
    <t>215335</t>
  </si>
  <si>
    <t>HAGERSTOWN HEALTHCARE CENTER</t>
  </si>
  <si>
    <t>215336</t>
  </si>
  <si>
    <t>FAHRNEY-KEEDY MEMORIAL HOME</t>
  </si>
  <si>
    <t>215337</t>
  </si>
  <si>
    <t>OAKVIEW REHABILITATION AND NURSING CENTER</t>
  </si>
  <si>
    <t>215338</t>
  </si>
  <si>
    <t>ANCHORAGE HEALTHCARE  CENTER</t>
  </si>
  <si>
    <t>215339</t>
  </si>
  <si>
    <t>21801</t>
  </si>
  <si>
    <t>BLUE POINT HEALTHCARE CENTER</t>
  </si>
  <si>
    <t>215340</t>
  </si>
  <si>
    <t>LORIEN NSG &amp; REHAB CTR BELAIR</t>
  </si>
  <si>
    <t>215341</t>
  </si>
  <si>
    <t>21015</t>
  </si>
  <si>
    <t>RIDERWOOD VILLAGE</t>
  </si>
  <si>
    <t>215343</t>
  </si>
  <si>
    <t>VANTAGE HOUSE</t>
  </si>
  <si>
    <t>215344</t>
  </si>
  <si>
    <t>MANORCARE HEALTH SERVICES - WOODBRIDGE VALLEY</t>
  </si>
  <si>
    <t>215347</t>
  </si>
  <si>
    <t>LORIEN TANEYTOWN, INC</t>
  </si>
  <si>
    <t>215348</t>
  </si>
  <si>
    <t>21787</t>
  </si>
  <si>
    <t>VILLA ROSA NURSING AND REHABILITATION, LLC</t>
  </si>
  <si>
    <t>215350</t>
  </si>
  <si>
    <t>LORIEN MAYS CHAPEL</t>
  </si>
  <si>
    <t>215351</t>
  </si>
  <si>
    <t>COFFMAN NURSING HOME</t>
  </si>
  <si>
    <t>215352</t>
  </si>
  <si>
    <t>INGLESIDE AT KING FARM</t>
  </si>
  <si>
    <t>215353</t>
  </si>
  <si>
    <t>LITTLE SISTERS OF THE POOR</t>
  </si>
  <si>
    <t>215354</t>
  </si>
  <si>
    <t>ENCORE AT TURF VALLEY</t>
  </si>
  <si>
    <t>215355</t>
  </si>
  <si>
    <t>21042</t>
  </si>
  <si>
    <t>THE NURSING AND REHAB CENTER AT STADIUM PLACE</t>
  </si>
  <si>
    <t>215356</t>
  </si>
  <si>
    <t>LORIEN NURSING &amp; REHAB CTR - ELKRIDGE</t>
  </si>
  <si>
    <t>215357</t>
  </si>
  <si>
    <t>21075</t>
  </si>
  <si>
    <t>LORIEN BULLE ROCK</t>
  </si>
  <si>
    <t>215359</t>
  </si>
  <si>
    <t>MARYLAND MASONIC HOMES</t>
  </si>
  <si>
    <t>215361</t>
  </si>
  <si>
    <t>RESTORE HEALTH REHABILITATION CENTER</t>
  </si>
  <si>
    <t>215362</t>
  </si>
  <si>
    <t>20695</t>
  </si>
  <si>
    <t>SACRED HEART HOME INC</t>
  </si>
  <si>
    <t>21E009</t>
  </si>
  <si>
    <t>HAVEN NURSING HOME</t>
  </si>
  <si>
    <t>21E061</t>
  </si>
  <si>
    <t>ST. JOSEPH'S  NURSING  HOME</t>
  </si>
  <si>
    <t>21E104</t>
  </si>
  <si>
    <t>NORTHWEST HEALTH AND REHAB</t>
  </si>
  <si>
    <t>21E225</t>
  </si>
  <si>
    <t xml:space="preserve">Data are for the third quarter of 2017. </t>
  </si>
  <si>
    <t>Antipsychotic drugs carry a FDA black-box warning against use on elderly people with dementia. This is due to significantly increased risks of serious problems, including death.</t>
  </si>
  <si>
    <t>They are the non-risk-adjusted numbers of residents who have - or have not - been administered an antipsychotic drug.</t>
  </si>
  <si>
    <t xml:space="preserve">For more information on antipsychotic drugging and concerns about its use as a chemical restraint, as well as our toolkit to improve dementia care and reduce antipsychotic drugging, visit www.nursinghome411.org. </t>
  </si>
  <si>
    <t>It it important to note that there are two types of data on antipsychotic drugging rates: risk-adjusted and non-risk-adjusted. Risk-adjusted data exclude individuals with the following diagnoses: Schizophrenia, Tourrette's Syndrome and Huntington's Disease. Non-risk-adjusted rates include all residents receiving the drugs.</t>
  </si>
  <si>
    <t>Less than two-percent of the population will ever have a diagnosis for one of the conditions. Yet, as of November 2017, over 20% of nursing home residents are receiving these drugs.  Importantly, not all individuals with these diagnoses should be receiving antipsychotic drugs. There are also serious concerns about facilities giving elderly people a diagnosis of one of these conditions in order to drug residents with impunity. For these and other reasons, LTCCC and other advocates prefer the  non-risk-adjusted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</si>
</sst>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12">
    <xf numFmtId="0" fontId="0" fillId="0" borderId="0" xfId="0"/>
    <xf numFmtId="0" fontId="2" fillId="0" borderId="1" xfId="2" applyNumberFormat="1" applyFont="1" applyFill="1" applyBorder="1" applyAlignment="1" applyProtection="1">
      <alignment horizontal="center" wrapText="1"/>
    </xf>
    <xf numFmtId="13" fontId="2" fillId="0" borderId="1" xfId="2" applyNumberFormat="1" applyFont="1" applyFill="1" applyBorder="1" applyAlignment="1" applyProtection="1">
      <alignment horizontal="center" wrapText="1"/>
    </xf>
    <xf numFmtId="49" fontId="0" fillId="0" borderId="2" xfId="0" applyNumberFormat="1" applyFont="1" applyFill="1" applyBorder="1" applyAlignment="1" applyProtection="1">
      <alignment horizontal="left" wrapText="1"/>
    </xf>
    <xf numFmtId="49" fontId="0" fillId="0" borderId="1" xfId="0" applyNumberFormat="1" applyFont="1" applyFill="1" applyBorder="1" applyAlignment="1" applyProtection="1">
      <alignment horizontal="left" wrapText="1"/>
    </xf>
    <xf numFmtId="10" fontId="0" fillId="0" borderId="1" xfId="1" applyNumberFormat="1" applyFont="1" applyBorder="1"/>
    <xf numFmtId="10" fontId="0" fillId="0" borderId="3" xfId="1" applyNumberFormat="1" applyFont="1" applyBorder="1"/>
    <xf numFmtId="49" fontId="0" fillId="0" borderId="4" xfId="0" applyNumberFormat="1" applyFont="1" applyFill="1" applyBorder="1" applyAlignment="1" applyProtection="1">
      <alignment horizontal="left" wrapText="1"/>
    </xf>
    <xf numFmtId="49" fontId="0" fillId="0" borderId="5" xfId="0" applyNumberFormat="1" applyFont="1" applyFill="1" applyBorder="1" applyAlignment="1" applyProtection="1">
      <alignment horizontal="left" wrapText="1"/>
    </xf>
    <xf numFmtId="10" fontId="0" fillId="0" borderId="5" xfId="1" applyNumberFormat="1" applyFont="1" applyBorder="1"/>
    <xf numFmtId="10" fontId="0" fillId="0" borderId="6" xfId="1" applyNumberFormat="1" applyFont="1" applyBorder="1"/>
    <xf numFmtId="0" fontId="0" fillId="0" borderId="0" xfId="0" applyAlignment="1">
      <alignment vertical="top" wrapText="1"/>
    </xf>
  </cellXfs>
  <cellStyles count="3">
    <cellStyle name="Normal" xfId="0" builtinId="0"/>
    <cellStyle name="Normal 2" xfId="2" xr:uid="{D6BD7B7D-0A14-4B70-8872-1A77514F025B}"/>
    <cellStyle name="Percent" xfId="1" builtinId="5"/>
  </cellStyles>
  <dxfs count="12">
    <dxf>
      <numFmt numFmtId="14" formatCode="0.00%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numFmt numFmtId="14" formatCode="0.00%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protection locked="1" hidden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  <protection locked="1" hidden="0"/>
    </dxf>
    <dxf>
      <font>
        <color auto="1"/>
      </font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A111D98-BF91-458F-8BB0-9D2708140940}" name="Table21" displayName="Table21" ref="A1:F213" totalsRowShown="0" headerRowDxfId="10" dataDxfId="8" headerRowBorderDxfId="9" tableBorderDxfId="7" totalsRowBorderDxfId="6" headerRowCellStyle="Normal 2">
  <autoFilter ref="A1:F213" xr:uid="{6809FBDE-E689-4E46-B067-9BD4BB3FBFBA}"/>
  <tableColumns count="6">
    <tableColumn id="1" xr3:uid="{A222FD69-F502-454A-96AD-FEC090886FE1}" name="Facility Name" dataDxfId="5"/>
    <tableColumn id="2" xr3:uid="{7BCA60CF-E28D-4809-8F00-F4621DCE7DC7}" name="Medicare Number" dataDxfId="4"/>
    <tableColumn id="3" xr3:uid="{E8083B48-703D-4BE1-AEA9-3B055DF98885}" name="County" dataDxfId="3"/>
    <tableColumn id="4" xr3:uid="{A4EC8FCD-727C-463C-9BD4-1FD428868239}" name="ZIP Code" dataDxfId="2"/>
    <tableColumn id="5" xr3:uid="{E180B041-4B37-4753-82FC-30B4C2476605}" name="Percent Receiving Antipsychotic Drugs" dataDxfId="1" dataCellStyle="Percent">
      <calculatedColumnFormula>1-F2</calculatedColumnFormula>
    </tableColumn>
    <tableColumn id="6" xr3:uid="{7D7D3F0D-C5AD-4E30-BD65-E5316907685E}" name="Percent Not Receiving Antipsychotic Drugs" dataDxfId="0" dataCellStyle="Percent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8F79E-EBE9-46D5-926C-2EC8FB50859E}">
  <dimension ref="A1:F213"/>
  <sheetViews>
    <sheetView tabSelected="1" workbookViewId="0">
      <pane ySplit="1" topLeftCell="A36" activePane="bottomLeft" state="frozen"/>
      <selection pane="bottomLeft" sqref="A1:F1"/>
    </sheetView>
  </sheetViews>
  <sheetFormatPr defaultRowHeight="15" x14ac:dyDescent="0.25"/>
  <cols>
    <col min="1" max="1" width="34" customWidth="1"/>
    <col min="2" max="2" width="14.28515625" customWidth="1"/>
    <col min="3" max="3" width="13.85546875" customWidth="1"/>
    <col min="5" max="5" width="19.42578125" customWidth="1"/>
    <col min="6" max="6" width="18" customWidth="1"/>
  </cols>
  <sheetData>
    <row r="1" spans="1:6" ht="60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</row>
    <row r="2" spans="1:6" x14ac:dyDescent="0.25">
      <c r="A2" s="3" t="s">
        <v>6</v>
      </c>
      <c r="B2" s="4" t="s">
        <v>7</v>
      </c>
      <c r="C2" s="4" t="s">
        <v>8</v>
      </c>
      <c r="D2" s="4" t="s">
        <v>9</v>
      </c>
      <c r="E2" s="5">
        <f t="shared" ref="E2:E65" si="0">1-F2</f>
        <v>0.14290000000000003</v>
      </c>
      <c r="F2" s="6">
        <v>0.85709999999999997</v>
      </c>
    </row>
    <row r="3" spans="1:6" x14ac:dyDescent="0.25">
      <c r="A3" s="3" t="s">
        <v>10</v>
      </c>
      <c r="B3" s="4" t="s">
        <v>11</v>
      </c>
      <c r="C3" s="4" t="s">
        <v>12</v>
      </c>
      <c r="D3" s="4" t="s">
        <v>13</v>
      </c>
      <c r="E3" s="5">
        <f t="shared" si="0"/>
        <v>0.30669999999999997</v>
      </c>
      <c r="F3" s="6">
        <v>0.69330000000000003</v>
      </c>
    </row>
    <row r="4" spans="1:6" x14ac:dyDescent="0.25">
      <c r="A4" s="3" t="s">
        <v>14</v>
      </c>
      <c r="B4" s="4" t="s">
        <v>15</v>
      </c>
      <c r="C4" s="4" t="s">
        <v>16</v>
      </c>
      <c r="D4" s="4" t="s">
        <v>17</v>
      </c>
      <c r="E4" s="5">
        <f t="shared" si="0"/>
        <v>4.049999999999998E-2</v>
      </c>
      <c r="F4" s="6">
        <v>0.95950000000000002</v>
      </c>
    </row>
    <row r="5" spans="1:6" x14ac:dyDescent="0.25">
      <c r="A5" s="3" t="s">
        <v>18</v>
      </c>
      <c r="B5" s="4" t="s">
        <v>19</v>
      </c>
      <c r="C5" s="4" t="s">
        <v>20</v>
      </c>
      <c r="D5" s="4" t="s">
        <v>21</v>
      </c>
      <c r="E5" s="5">
        <f t="shared" si="0"/>
        <v>0.13790000000000002</v>
      </c>
      <c r="F5" s="6">
        <v>0.86209999999999998</v>
      </c>
    </row>
    <row r="6" spans="1:6" x14ac:dyDescent="0.25">
      <c r="A6" s="3" t="s">
        <v>22</v>
      </c>
      <c r="B6" s="4" t="s">
        <v>23</v>
      </c>
      <c r="C6" s="4" t="s">
        <v>24</v>
      </c>
      <c r="D6" s="4" t="s">
        <v>25</v>
      </c>
      <c r="E6" s="5">
        <f t="shared" si="0"/>
        <v>5.8000000000000052E-2</v>
      </c>
      <c r="F6" s="6">
        <v>0.94199999999999995</v>
      </c>
    </row>
    <row r="7" spans="1:6" ht="30" x14ac:dyDescent="0.25">
      <c r="A7" s="3" t="s">
        <v>26</v>
      </c>
      <c r="B7" s="4" t="s">
        <v>27</v>
      </c>
      <c r="C7" s="4" t="s">
        <v>28</v>
      </c>
      <c r="D7" s="4" t="s">
        <v>29</v>
      </c>
      <c r="E7" s="5">
        <f t="shared" si="0"/>
        <v>0.19350000000000001</v>
      </c>
      <c r="F7" s="6">
        <v>0.80649999999999999</v>
      </c>
    </row>
    <row r="8" spans="1:6" x14ac:dyDescent="0.25">
      <c r="A8" s="3" t="s">
        <v>30</v>
      </c>
      <c r="B8" s="4" t="s">
        <v>31</v>
      </c>
      <c r="C8" s="4" t="s">
        <v>28</v>
      </c>
      <c r="D8" s="4" t="s">
        <v>32</v>
      </c>
      <c r="E8" s="5">
        <f t="shared" si="0"/>
        <v>9.7199999999999953E-2</v>
      </c>
      <c r="F8" s="6">
        <v>0.90280000000000005</v>
      </c>
    </row>
    <row r="9" spans="1:6" ht="30" x14ac:dyDescent="0.25">
      <c r="A9" s="3" t="s">
        <v>33</v>
      </c>
      <c r="B9" s="4" t="s">
        <v>34</v>
      </c>
      <c r="C9" s="4" t="s">
        <v>35</v>
      </c>
      <c r="D9" s="4" t="s">
        <v>36</v>
      </c>
      <c r="E9" s="5">
        <f t="shared" si="0"/>
        <v>0.16349999999999998</v>
      </c>
      <c r="F9" s="6">
        <v>0.83650000000000002</v>
      </c>
    </row>
    <row r="10" spans="1:6" ht="30" x14ac:dyDescent="0.25">
      <c r="A10" s="3" t="s">
        <v>37</v>
      </c>
      <c r="B10" s="4" t="s">
        <v>38</v>
      </c>
      <c r="C10" s="4" t="s">
        <v>39</v>
      </c>
      <c r="D10" s="4" t="s">
        <v>40</v>
      </c>
      <c r="E10" s="5">
        <f t="shared" si="0"/>
        <v>0.14380000000000004</v>
      </c>
      <c r="F10" s="6">
        <v>0.85619999999999996</v>
      </c>
    </row>
    <row r="11" spans="1:6" ht="30" x14ac:dyDescent="0.25">
      <c r="A11" s="3" t="s">
        <v>41</v>
      </c>
      <c r="B11" s="4" t="s">
        <v>42</v>
      </c>
      <c r="C11" s="4" t="s">
        <v>43</v>
      </c>
      <c r="D11" s="4" t="s">
        <v>44</v>
      </c>
      <c r="E11" s="5">
        <f t="shared" si="0"/>
        <v>0.20220000000000005</v>
      </c>
      <c r="F11" s="6">
        <v>0.79779999999999995</v>
      </c>
    </row>
    <row r="12" spans="1:6" ht="30" x14ac:dyDescent="0.25">
      <c r="A12" s="3" t="s">
        <v>45</v>
      </c>
      <c r="B12" s="4" t="s">
        <v>46</v>
      </c>
      <c r="C12" s="4" t="s">
        <v>39</v>
      </c>
      <c r="D12" s="4" t="s">
        <v>47</v>
      </c>
      <c r="E12" s="5">
        <f t="shared" si="0"/>
        <v>0.15149999999999997</v>
      </c>
      <c r="F12" s="6">
        <v>0.84850000000000003</v>
      </c>
    </row>
    <row r="13" spans="1:6" x14ac:dyDescent="0.25">
      <c r="A13" s="3" t="s">
        <v>48</v>
      </c>
      <c r="B13" s="4" t="s">
        <v>49</v>
      </c>
      <c r="C13" s="4" t="s">
        <v>28</v>
      </c>
      <c r="D13" s="4" t="s">
        <v>29</v>
      </c>
      <c r="E13" s="5">
        <f t="shared" si="0"/>
        <v>0.22860000000000003</v>
      </c>
      <c r="F13" s="6">
        <v>0.77139999999999997</v>
      </c>
    </row>
    <row r="14" spans="1:6" x14ac:dyDescent="0.25">
      <c r="A14" s="3" t="s">
        <v>50</v>
      </c>
      <c r="B14" s="4" t="s">
        <v>51</v>
      </c>
      <c r="C14" s="4" t="s">
        <v>28</v>
      </c>
      <c r="D14" s="4" t="s">
        <v>52</v>
      </c>
      <c r="E14" s="5">
        <f t="shared" si="0"/>
        <v>0.44779999999999998</v>
      </c>
      <c r="F14" s="6">
        <v>0.55220000000000002</v>
      </c>
    </row>
    <row r="15" spans="1:6" ht="30" x14ac:dyDescent="0.25">
      <c r="A15" s="3" t="s">
        <v>53</v>
      </c>
      <c r="B15" s="4" t="s">
        <v>54</v>
      </c>
      <c r="C15" s="4" t="s">
        <v>28</v>
      </c>
      <c r="D15" s="4" t="s">
        <v>55</v>
      </c>
      <c r="E15" s="5">
        <f t="shared" si="0"/>
        <v>0.15559999999999996</v>
      </c>
      <c r="F15" s="6">
        <v>0.84440000000000004</v>
      </c>
    </row>
    <row r="16" spans="1:6" x14ac:dyDescent="0.25">
      <c r="A16" s="3" t="s">
        <v>56</v>
      </c>
      <c r="B16" s="4" t="s">
        <v>57</v>
      </c>
      <c r="C16" s="4" t="s">
        <v>58</v>
      </c>
      <c r="D16" s="4" t="s">
        <v>59</v>
      </c>
      <c r="E16" s="5">
        <f t="shared" si="0"/>
        <v>0.16669999999999996</v>
      </c>
      <c r="F16" s="6">
        <v>0.83330000000000004</v>
      </c>
    </row>
    <row r="17" spans="1:6" x14ac:dyDescent="0.25">
      <c r="A17" s="3" t="s">
        <v>60</v>
      </c>
      <c r="B17" s="4" t="s">
        <v>61</v>
      </c>
      <c r="C17" s="4" t="s">
        <v>58</v>
      </c>
      <c r="D17" s="4" t="s">
        <v>62</v>
      </c>
      <c r="E17" s="5">
        <f t="shared" si="0"/>
        <v>0.21989999999999998</v>
      </c>
      <c r="F17" s="6">
        <v>0.78010000000000002</v>
      </c>
    </row>
    <row r="18" spans="1:6" x14ac:dyDescent="0.25">
      <c r="A18" s="3" t="s">
        <v>63</v>
      </c>
      <c r="B18" s="4" t="s">
        <v>64</v>
      </c>
      <c r="C18" s="4" t="s">
        <v>58</v>
      </c>
      <c r="D18" s="4" t="s">
        <v>65</v>
      </c>
      <c r="E18" s="5">
        <f t="shared" si="0"/>
        <v>9.1400000000000037E-2</v>
      </c>
      <c r="F18" s="6">
        <v>0.90859999999999996</v>
      </c>
    </row>
    <row r="19" spans="1:6" x14ac:dyDescent="0.25">
      <c r="A19" s="3" t="s">
        <v>66</v>
      </c>
      <c r="B19" s="4" t="s">
        <v>67</v>
      </c>
      <c r="C19" s="4" t="s">
        <v>68</v>
      </c>
      <c r="D19" s="4" t="s">
        <v>69</v>
      </c>
      <c r="E19" s="5">
        <f t="shared" si="0"/>
        <v>0.17730000000000001</v>
      </c>
      <c r="F19" s="6">
        <v>0.82269999999999999</v>
      </c>
    </row>
    <row r="20" spans="1:6" x14ac:dyDescent="0.25">
      <c r="A20" s="3" t="s">
        <v>70</v>
      </c>
      <c r="B20" s="4" t="s">
        <v>71</v>
      </c>
      <c r="C20" s="4" t="s">
        <v>28</v>
      </c>
      <c r="D20" s="4" t="s">
        <v>72</v>
      </c>
      <c r="E20" s="5">
        <f t="shared" si="0"/>
        <v>0.39529999999999998</v>
      </c>
      <c r="F20" s="6">
        <v>0.60470000000000002</v>
      </c>
    </row>
    <row r="21" spans="1:6" x14ac:dyDescent="0.25">
      <c r="A21" s="3" t="s">
        <v>73</v>
      </c>
      <c r="B21" s="4" t="s">
        <v>74</v>
      </c>
      <c r="C21" s="4" t="s">
        <v>58</v>
      </c>
      <c r="D21" s="4" t="s">
        <v>75</v>
      </c>
      <c r="E21" s="5">
        <f t="shared" si="0"/>
        <v>0.12680000000000002</v>
      </c>
      <c r="F21" s="6">
        <v>0.87319999999999998</v>
      </c>
    </row>
    <row r="22" spans="1:6" ht="30" x14ac:dyDescent="0.25">
      <c r="A22" s="3" t="s">
        <v>76</v>
      </c>
      <c r="B22" s="4" t="s">
        <v>77</v>
      </c>
      <c r="C22" s="4" t="s">
        <v>28</v>
      </c>
      <c r="D22" s="4" t="s">
        <v>29</v>
      </c>
      <c r="E22" s="5">
        <f t="shared" si="0"/>
        <v>8.5699999999999998E-2</v>
      </c>
      <c r="F22" s="6">
        <v>0.9143</v>
      </c>
    </row>
    <row r="23" spans="1:6" ht="30" x14ac:dyDescent="0.25">
      <c r="A23" s="3" t="s">
        <v>78</v>
      </c>
      <c r="B23" s="4" t="s">
        <v>79</v>
      </c>
      <c r="C23" s="4" t="s">
        <v>28</v>
      </c>
      <c r="D23" s="4" t="s">
        <v>32</v>
      </c>
      <c r="E23" s="5">
        <f t="shared" si="0"/>
        <v>0.15290000000000004</v>
      </c>
      <c r="F23" s="6">
        <v>0.84709999999999996</v>
      </c>
    </row>
    <row r="24" spans="1:6" ht="30" x14ac:dyDescent="0.25">
      <c r="A24" s="3" t="s">
        <v>80</v>
      </c>
      <c r="B24" s="4" t="s">
        <v>81</v>
      </c>
      <c r="C24" s="4" t="s">
        <v>43</v>
      </c>
      <c r="D24" s="4" t="s">
        <v>82</v>
      </c>
      <c r="E24" s="5">
        <f t="shared" si="0"/>
        <v>9.3999999999999972E-2</v>
      </c>
      <c r="F24" s="6">
        <v>0.90600000000000003</v>
      </c>
    </row>
    <row r="25" spans="1:6" x14ac:dyDescent="0.25">
      <c r="A25" s="3" t="s">
        <v>83</v>
      </c>
      <c r="B25" s="4" t="s">
        <v>84</v>
      </c>
      <c r="C25" s="4" t="s">
        <v>85</v>
      </c>
      <c r="D25" s="4" t="s">
        <v>86</v>
      </c>
      <c r="E25" s="5">
        <f t="shared" si="0"/>
        <v>0.18100000000000005</v>
      </c>
      <c r="F25" s="6">
        <v>0.81899999999999995</v>
      </c>
    </row>
    <row r="26" spans="1:6" x14ac:dyDescent="0.25">
      <c r="A26" s="3" t="s">
        <v>87</v>
      </c>
      <c r="B26" s="4" t="s">
        <v>88</v>
      </c>
      <c r="C26" s="4" t="s">
        <v>89</v>
      </c>
      <c r="D26" s="4" t="s">
        <v>90</v>
      </c>
      <c r="E26" s="5">
        <f t="shared" si="0"/>
        <v>8.6999999999999966E-2</v>
      </c>
      <c r="F26" s="6">
        <v>0.91300000000000003</v>
      </c>
    </row>
    <row r="27" spans="1:6" ht="30" x14ac:dyDescent="0.25">
      <c r="A27" s="3" t="s">
        <v>91</v>
      </c>
      <c r="B27" s="4" t="s">
        <v>92</v>
      </c>
      <c r="C27" s="4" t="s">
        <v>28</v>
      </c>
      <c r="D27" s="4" t="s">
        <v>93</v>
      </c>
      <c r="E27" s="5">
        <f t="shared" si="0"/>
        <v>0.11250000000000004</v>
      </c>
      <c r="F27" s="6">
        <v>0.88749999999999996</v>
      </c>
    </row>
    <row r="28" spans="1:6" ht="30" x14ac:dyDescent="0.25">
      <c r="A28" s="3" t="s">
        <v>94</v>
      </c>
      <c r="B28" s="4" t="s">
        <v>95</v>
      </c>
      <c r="C28" s="4" t="s">
        <v>39</v>
      </c>
      <c r="D28" s="4" t="s">
        <v>47</v>
      </c>
      <c r="E28" s="5">
        <f t="shared" si="0"/>
        <v>0.12029999999999996</v>
      </c>
      <c r="F28" s="6">
        <v>0.87970000000000004</v>
      </c>
    </row>
    <row r="29" spans="1:6" ht="30" x14ac:dyDescent="0.25">
      <c r="A29" s="3" t="s">
        <v>96</v>
      </c>
      <c r="B29" s="4" t="s">
        <v>97</v>
      </c>
      <c r="C29" s="4" t="s">
        <v>28</v>
      </c>
      <c r="D29" s="4" t="s">
        <v>98</v>
      </c>
      <c r="E29" s="5">
        <f t="shared" si="0"/>
        <v>0.26139999999999997</v>
      </c>
      <c r="F29" s="6">
        <v>0.73860000000000003</v>
      </c>
    </row>
    <row r="30" spans="1:6" ht="30" x14ac:dyDescent="0.25">
      <c r="A30" s="3" t="s">
        <v>99</v>
      </c>
      <c r="B30" s="4" t="s">
        <v>100</v>
      </c>
      <c r="C30" s="4" t="s">
        <v>16</v>
      </c>
      <c r="D30" s="4" t="s">
        <v>101</v>
      </c>
      <c r="E30" s="5">
        <f t="shared" si="0"/>
        <v>0.15439999999999998</v>
      </c>
      <c r="F30" s="6">
        <v>0.84560000000000002</v>
      </c>
    </row>
    <row r="31" spans="1:6" ht="30" x14ac:dyDescent="0.25">
      <c r="A31" s="3" t="s">
        <v>102</v>
      </c>
      <c r="B31" s="4" t="s">
        <v>103</v>
      </c>
      <c r="C31" s="4" t="s">
        <v>43</v>
      </c>
      <c r="D31" s="4" t="s">
        <v>104</v>
      </c>
      <c r="E31" s="5">
        <f t="shared" si="0"/>
        <v>0.15649999999999997</v>
      </c>
      <c r="F31" s="6">
        <v>0.84350000000000003</v>
      </c>
    </row>
    <row r="32" spans="1:6" ht="30" x14ac:dyDescent="0.25">
      <c r="A32" s="3" t="s">
        <v>105</v>
      </c>
      <c r="B32" s="4" t="s">
        <v>106</v>
      </c>
      <c r="C32" s="4" t="s">
        <v>28</v>
      </c>
      <c r="D32" s="4" t="s">
        <v>107</v>
      </c>
      <c r="E32" s="5">
        <f t="shared" si="0"/>
        <v>0.14639999999999997</v>
      </c>
      <c r="F32" s="6">
        <v>0.85360000000000003</v>
      </c>
    </row>
    <row r="33" spans="1:6" ht="30" x14ac:dyDescent="0.25">
      <c r="A33" s="3" t="s">
        <v>108</v>
      </c>
      <c r="B33" s="4" t="s">
        <v>109</v>
      </c>
      <c r="C33" s="4" t="s">
        <v>85</v>
      </c>
      <c r="D33" s="4" t="s">
        <v>86</v>
      </c>
      <c r="E33" s="5">
        <f t="shared" si="0"/>
        <v>0.25580000000000003</v>
      </c>
      <c r="F33" s="6">
        <v>0.74419999999999997</v>
      </c>
    </row>
    <row r="34" spans="1:6" x14ac:dyDescent="0.25">
      <c r="A34" s="3" t="s">
        <v>110</v>
      </c>
      <c r="B34" s="4" t="s">
        <v>111</v>
      </c>
      <c r="C34" s="4" t="s">
        <v>58</v>
      </c>
      <c r="D34" s="4" t="s">
        <v>59</v>
      </c>
      <c r="E34" s="5">
        <f t="shared" si="0"/>
        <v>0.13100000000000001</v>
      </c>
      <c r="F34" s="6">
        <v>0.86899999999999999</v>
      </c>
    </row>
    <row r="35" spans="1:6" ht="30" x14ac:dyDescent="0.25">
      <c r="A35" s="3" t="s">
        <v>112</v>
      </c>
      <c r="B35" s="4" t="s">
        <v>113</v>
      </c>
      <c r="C35" s="4" t="s">
        <v>43</v>
      </c>
      <c r="D35" s="4" t="s">
        <v>104</v>
      </c>
      <c r="E35" s="5">
        <f t="shared" si="0"/>
        <v>0.20130000000000003</v>
      </c>
      <c r="F35" s="6">
        <v>0.79869999999999997</v>
      </c>
    </row>
    <row r="36" spans="1:6" x14ac:dyDescent="0.25">
      <c r="A36" s="3" t="s">
        <v>114</v>
      </c>
      <c r="B36" s="4" t="s">
        <v>115</v>
      </c>
      <c r="C36" s="4" t="s">
        <v>43</v>
      </c>
      <c r="D36" s="4" t="s">
        <v>116</v>
      </c>
      <c r="E36" s="5">
        <f t="shared" si="0"/>
        <v>0.13400000000000001</v>
      </c>
      <c r="F36" s="6">
        <v>0.86599999999999999</v>
      </c>
    </row>
    <row r="37" spans="1:6" ht="30" x14ac:dyDescent="0.25">
      <c r="A37" s="3" t="s">
        <v>117</v>
      </c>
      <c r="B37" s="4" t="s">
        <v>118</v>
      </c>
      <c r="C37" s="4" t="s">
        <v>43</v>
      </c>
      <c r="D37" s="4" t="s">
        <v>44</v>
      </c>
      <c r="E37" s="5">
        <f t="shared" si="0"/>
        <v>0.24419999999999997</v>
      </c>
      <c r="F37" s="6">
        <v>0.75580000000000003</v>
      </c>
    </row>
    <row r="38" spans="1:6" ht="30" x14ac:dyDescent="0.25">
      <c r="A38" s="3" t="s">
        <v>119</v>
      </c>
      <c r="B38" s="4" t="s">
        <v>120</v>
      </c>
      <c r="C38" s="4" t="s">
        <v>121</v>
      </c>
      <c r="D38" s="4" t="s">
        <v>122</v>
      </c>
      <c r="E38" s="5">
        <f t="shared" si="0"/>
        <v>0.27139999999999997</v>
      </c>
      <c r="F38" s="6">
        <v>0.72860000000000003</v>
      </c>
    </row>
    <row r="39" spans="1:6" x14ac:dyDescent="0.25">
      <c r="A39" s="3" t="s">
        <v>123</v>
      </c>
      <c r="B39" s="4" t="s">
        <v>124</v>
      </c>
      <c r="C39" s="4" t="s">
        <v>43</v>
      </c>
      <c r="D39" s="4" t="s">
        <v>125</v>
      </c>
      <c r="E39" s="5">
        <f t="shared" si="0"/>
        <v>0.11109999999999998</v>
      </c>
      <c r="F39" s="6">
        <v>0.88890000000000002</v>
      </c>
    </row>
    <row r="40" spans="1:6" x14ac:dyDescent="0.25">
      <c r="A40" s="3" t="s">
        <v>126</v>
      </c>
      <c r="B40" s="4" t="s">
        <v>127</v>
      </c>
      <c r="C40" s="4" t="s">
        <v>58</v>
      </c>
      <c r="D40" s="4" t="s">
        <v>128</v>
      </c>
      <c r="E40" s="5">
        <f t="shared" si="0"/>
        <v>0.14159999999999995</v>
      </c>
      <c r="F40" s="6">
        <v>0.85840000000000005</v>
      </c>
    </row>
    <row r="41" spans="1:6" x14ac:dyDescent="0.25">
      <c r="A41" s="3" t="s">
        <v>129</v>
      </c>
      <c r="B41" s="4" t="s">
        <v>130</v>
      </c>
      <c r="C41" s="4" t="s">
        <v>12</v>
      </c>
      <c r="D41" s="4" t="s">
        <v>131</v>
      </c>
      <c r="E41" s="5">
        <f t="shared" si="0"/>
        <v>0.18869999999999998</v>
      </c>
      <c r="F41" s="6">
        <v>0.81130000000000002</v>
      </c>
    </row>
    <row r="42" spans="1:6" x14ac:dyDescent="0.25">
      <c r="A42" s="3" t="s">
        <v>132</v>
      </c>
      <c r="B42" s="4" t="s">
        <v>133</v>
      </c>
      <c r="C42" s="4" t="s">
        <v>43</v>
      </c>
      <c r="D42" s="4" t="s">
        <v>116</v>
      </c>
      <c r="E42" s="5">
        <f t="shared" si="0"/>
        <v>0.20650000000000002</v>
      </c>
      <c r="F42" s="6">
        <v>0.79349999999999998</v>
      </c>
    </row>
    <row r="43" spans="1:6" x14ac:dyDescent="0.25">
      <c r="A43" s="3" t="s">
        <v>134</v>
      </c>
      <c r="B43" s="4" t="s">
        <v>135</v>
      </c>
      <c r="C43" s="4" t="s">
        <v>28</v>
      </c>
      <c r="D43" s="4" t="s">
        <v>52</v>
      </c>
      <c r="E43" s="5">
        <f t="shared" si="0"/>
        <v>0.19440000000000002</v>
      </c>
      <c r="F43" s="6">
        <v>0.80559999999999998</v>
      </c>
    </row>
    <row r="44" spans="1:6" x14ac:dyDescent="0.25">
      <c r="A44" s="3" t="s">
        <v>136</v>
      </c>
      <c r="B44" s="4" t="s">
        <v>137</v>
      </c>
      <c r="C44" s="4" t="s">
        <v>35</v>
      </c>
      <c r="D44" s="4" t="s">
        <v>138</v>
      </c>
      <c r="E44" s="5">
        <f t="shared" si="0"/>
        <v>0.35250000000000004</v>
      </c>
      <c r="F44" s="6">
        <v>0.64749999999999996</v>
      </c>
    </row>
    <row r="45" spans="1:6" ht="30" x14ac:dyDescent="0.25">
      <c r="A45" s="3" t="s">
        <v>139</v>
      </c>
      <c r="B45" s="4" t="s">
        <v>140</v>
      </c>
      <c r="C45" s="4" t="s">
        <v>28</v>
      </c>
      <c r="D45" s="4" t="s">
        <v>141</v>
      </c>
      <c r="E45" s="5">
        <f t="shared" si="0"/>
        <v>8.9700000000000002E-2</v>
      </c>
      <c r="F45" s="6">
        <v>0.9103</v>
      </c>
    </row>
    <row r="46" spans="1:6" x14ac:dyDescent="0.25">
      <c r="A46" s="3" t="s">
        <v>142</v>
      </c>
      <c r="B46" s="4" t="s">
        <v>143</v>
      </c>
      <c r="C46" s="4" t="s">
        <v>43</v>
      </c>
      <c r="D46" s="4" t="s">
        <v>104</v>
      </c>
      <c r="E46" s="5">
        <f t="shared" si="0"/>
        <v>0.13080000000000003</v>
      </c>
      <c r="F46" s="6">
        <v>0.86919999999999997</v>
      </c>
    </row>
    <row r="47" spans="1:6" x14ac:dyDescent="0.25">
      <c r="A47" s="3" t="s">
        <v>144</v>
      </c>
      <c r="B47" s="4" t="s">
        <v>145</v>
      </c>
      <c r="C47" s="4" t="s">
        <v>43</v>
      </c>
      <c r="D47" s="4" t="s">
        <v>146</v>
      </c>
      <c r="E47" s="5">
        <f t="shared" si="0"/>
        <v>0.21209999999999996</v>
      </c>
      <c r="F47" s="6">
        <v>0.78790000000000004</v>
      </c>
    </row>
    <row r="48" spans="1:6" x14ac:dyDescent="0.25">
      <c r="A48" s="3" t="s">
        <v>147</v>
      </c>
      <c r="B48" s="4" t="s">
        <v>148</v>
      </c>
      <c r="C48" s="4" t="s">
        <v>28</v>
      </c>
      <c r="D48" s="4" t="s">
        <v>149</v>
      </c>
      <c r="E48" s="5">
        <f t="shared" si="0"/>
        <v>0.18340000000000001</v>
      </c>
      <c r="F48" s="6">
        <v>0.81659999999999999</v>
      </c>
    </row>
    <row r="49" spans="1:6" ht="30" x14ac:dyDescent="0.25">
      <c r="A49" s="3" t="s">
        <v>150</v>
      </c>
      <c r="B49" s="4" t="s">
        <v>151</v>
      </c>
      <c r="C49" s="4" t="s">
        <v>8</v>
      </c>
      <c r="D49" s="4" t="s">
        <v>152</v>
      </c>
      <c r="E49" s="5">
        <f t="shared" si="0"/>
        <v>0.15290000000000004</v>
      </c>
      <c r="F49" s="6">
        <v>0.84709999999999996</v>
      </c>
    </row>
    <row r="50" spans="1:6" ht="30" x14ac:dyDescent="0.25">
      <c r="A50" s="3" t="s">
        <v>153</v>
      </c>
      <c r="B50" s="4" t="s">
        <v>154</v>
      </c>
      <c r="C50" s="4" t="s">
        <v>155</v>
      </c>
      <c r="D50" s="4" t="s">
        <v>156</v>
      </c>
      <c r="E50" s="5">
        <f t="shared" si="0"/>
        <v>9.3999999999999972E-2</v>
      </c>
      <c r="F50" s="6">
        <v>0.90600000000000003</v>
      </c>
    </row>
    <row r="51" spans="1:6" x14ac:dyDescent="0.25">
      <c r="A51" s="3" t="s">
        <v>157</v>
      </c>
      <c r="B51" s="4" t="s">
        <v>158</v>
      </c>
      <c r="C51" s="4" t="s">
        <v>28</v>
      </c>
      <c r="D51" s="4" t="s">
        <v>52</v>
      </c>
      <c r="E51" s="5">
        <f t="shared" si="0"/>
        <v>0.11839999999999995</v>
      </c>
      <c r="F51" s="6">
        <v>0.88160000000000005</v>
      </c>
    </row>
    <row r="52" spans="1:6" ht="30" x14ac:dyDescent="0.25">
      <c r="A52" s="3" t="s">
        <v>159</v>
      </c>
      <c r="B52" s="4" t="s">
        <v>160</v>
      </c>
      <c r="C52" s="4" t="s">
        <v>39</v>
      </c>
      <c r="D52" s="4" t="s">
        <v>161</v>
      </c>
      <c r="E52" s="5">
        <f t="shared" si="0"/>
        <v>7.1400000000000019E-2</v>
      </c>
      <c r="F52" s="6">
        <v>0.92859999999999998</v>
      </c>
    </row>
    <row r="53" spans="1:6" ht="30" x14ac:dyDescent="0.25">
      <c r="A53" s="3" t="s">
        <v>162</v>
      </c>
      <c r="B53" s="4" t="s">
        <v>163</v>
      </c>
      <c r="C53" s="4" t="s">
        <v>43</v>
      </c>
      <c r="D53" s="4" t="s">
        <v>164</v>
      </c>
      <c r="E53" s="5">
        <f t="shared" si="0"/>
        <v>9.9999999999999978E-2</v>
      </c>
      <c r="F53" s="6">
        <v>0.9</v>
      </c>
    </row>
    <row r="54" spans="1:6" x14ac:dyDescent="0.25">
      <c r="A54" s="3" t="s">
        <v>165</v>
      </c>
      <c r="B54" s="4" t="s">
        <v>166</v>
      </c>
      <c r="C54" s="4" t="s">
        <v>167</v>
      </c>
      <c r="D54" s="4" t="s">
        <v>168</v>
      </c>
      <c r="E54" s="5">
        <f t="shared" si="0"/>
        <v>0.22219999999999995</v>
      </c>
      <c r="F54" s="6">
        <v>0.77780000000000005</v>
      </c>
    </row>
    <row r="55" spans="1:6" ht="30" x14ac:dyDescent="0.25">
      <c r="A55" s="3" t="s">
        <v>169</v>
      </c>
      <c r="B55" s="4" t="s">
        <v>170</v>
      </c>
      <c r="C55" s="4" t="s">
        <v>171</v>
      </c>
      <c r="D55" s="4" t="s">
        <v>172</v>
      </c>
      <c r="E55" s="5">
        <f t="shared" si="0"/>
        <v>0.24139999999999995</v>
      </c>
      <c r="F55" s="6">
        <v>0.75860000000000005</v>
      </c>
    </row>
    <row r="56" spans="1:6" ht="30" x14ac:dyDescent="0.25">
      <c r="A56" s="3" t="s">
        <v>173</v>
      </c>
      <c r="B56" s="4" t="s">
        <v>174</v>
      </c>
      <c r="C56" s="4" t="s">
        <v>175</v>
      </c>
      <c r="D56" s="4" t="s">
        <v>176</v>
      </c>
      <c r="E56" s="5">
        <f t="shared" si="0"/>
        <v>8.5999999999999965E-2</v>
      </c>
      <c r="F56" s="6">
        <v>0.91400000000000003</v>
      </c>
    </row>
    <row r="57" spans="1:6" ht="30" x14ac:dyDescent="0.25">
      <c r="A57" s="3" t="s">
        <v>177</v>
      </c>
      <c r="B57" s="4" t="s">
        <v>178</v>
      </c>
      <c r="C57" s="4" t="s">
        <v>167</v>
      </c>
      <c r="D57" s="4" t="s">
        <v>179</v>
      </c>
      <c r="E57" s="5">
        <f t="shared" si="0"/>
        <v>0.19179999999999997</v>
      </c>
      <c r="F57" s="6">
        <v>0.80820000000000003</v>
      </c>
    </row>
    <row r="58" spans="1:6" x14ac:dyDescent="0.25">
      <c r="A58" s="3" t="s">
        <v>180</v>
      </c>
      <c r="B58" s="4" t="s">
        <v>181</v>
      </c>
      <c r="C58" s="4" t="s">
        <v>182</v>
      </c>
      <c r="D58" s="4" t="s">
        <v>183</v>
      </c>
      <c r="E58" s="5">
        <f t="shared" si="0"/>
        <v>0.26880000000000004</v>
      </c>
      <c r="F58" s="6">
        <v>0.73119999999999996</v>
      </c>
    </row>
    <row r="59" spans="1:6" x14ac:dyDescent="0.25">
      <c r="A59" s="3" t="s">
        <v>184</v>
      </c>
      <c r="B59" s="4" t="s">
        <v>185</v>
      </c>
      <c r="C59" s="4" t="s">
        <v>85</v>
      </c>
      <c r="D59" s="4" t="s">
        <v>186</v>
      </c>
      <c r="E59" s="5">
        <f t="shared" si="0"/>
        <v>9.5199999999999951E-2</v>
      </c>
      <c r="F59" s="6">
        <v>0.90480000000000005</v>
      </c>
    </row>
    <row r="60" spans="1:6" x14ac:dyDescent="0.25">
      <c r="A60" s="3" t="s">
        <v>187</v>
      </c>
      <c r="B60" s="4" t="s">
        <v>188</v>
      </c>
      <c r="C60" s="4" t="s">
        <v>43</v>
      </c>
      <c r="D60" s="4" t="s">
        <v>189</v>
      </c>
      <c r="E60" s="5">
        <f t="shared" si="0"/>
        <v>0.16620000000000001</v>
      </c>
      <c r="F60" s="6">
        <v>0.83379999999999999</v>
      </c>
    </row>
    <row r="61" spans="1:6" x14ac:dyDescent="0.25">
      <c r="A61" s="3" t="s">
        <v>190</v>
      </c>
      <c r="B61" s="4" t="s">
        <v>191</v>
      </c>
      <c r="C61" s="4" t="s">
        <v>43</v>
      </c>
      <c r="D61" s="4" t="s">
        <v>125</v>
      </c>
      <c r="E61" s="5">
        <f t="shared" si="0"/>
        <v>0.10399999999999998</v>
      </c>
      <c r="F61" s="6">
        <v>0.89600000000000002</v>
      </c>
    </row>
    <row r="62" spans="1:6" x14ac:dyDescent="0.25">
      <c r="A62" s="3" t="s">
        <v>192</v>
      </c>
      <c r="B62" s="4" t="s">
        <v>193</v>
      </c>
      <c r="C62" s="4" t="s">
        <v>12</v>
      </c>
      <c r="D62" s="4" t="s">
        <v>194</v>
      </c>
      <c r="E62" s="5">
        <f t="shared" si="0"/>
        <v>6.6200000000000037E-2</v>
      </c>
      <c r="F62" s="6">
        <v>0.93379999999999996</v>
      </c>
    </row>
    <row r="63" spans="1:6" x14ac:dyDescent="0.25">
      <c r="A63" s="3" t="s">
        <v>195</v>
      </c>
      <c r="B63" s="4" t="s">
        <v>196</v>
      </c>
      <c r="C63" s="4" t="s">
        <v>197</v>
      </c>
      <c r="D63" s="4" t="s">
        <v>198</v>
      </c>
      <c r="E63" s="5">
        <f t="shared" si="0"/>
        <v>0.29410000000000003</v>
      </c>
      <c r="F63" s="6">
        <v>0.70589999999999997</v>
      </c>
    </row>
    <row r="64" spans="1:6" x14ac:dyDescent="0.25">
      <c r="A64" s="3" t="s">
        <v>199</v>
      </c>
      <c r="B64" s="4" t="s">
        <v>200</v>
      </c>
      <c r="C64" s="4" t="s">
        <v>43</v>
      </c>
      <c r="D64" s="4" t="s">
        <v>201</v>
      </c>
      <c r="E64" s="5">
        <f t="shared" si="0"/>
        <v>7.6899999999999968E-2</v>
      </c>
      <c r="F64" s="6">
        <v>0.92310000000000003</v>
      </c>
    </row>
    <row r="65" spans="1:6" x14ac:dyDescent="0.25">
      <c r="A65" s="3" t="s">
        <v>202</v>
      </c>
      <c r="B65" s="4" t="s">
        <v>203</v>
      </c>
      <c r="C65" s="4" t="s">
        <v>28</v>
      </c>
      <c r="D65" s="4" t="s">
        <v>52</v>
      </c>
      <c r="E65" s="5">
        <f t="shared" si="0"/>
        <v>0.11019999999999996</v>
      </c>
      <c r="F65" s="6">
        <v>0.88980000000000004</v>
      </c>
    </row>
    <row r="66" spans="1:6" ht="30" x14ac:dyDescent="0.25">
      <c r="A66" s="3" t="s">
        <v>204</v>
      </c>
      <c r="B66" s="4" t="s">
        <v>205</v>
      </c>
      <c r="C66" s="4" t="s">
        <v>197</v>
      </c>
      <c r="D66" s="4" t="s">
        <v>206</v>
      </c>
      <c r="E66" s="5">
        <f t="shared" ref="E66:E129" si="1">1-F66</f>
        <v>0.10260000000000002</v>
      </c>
      <c r="F66" s="6">
        <v>0.89739999999999998</v>
      </c>
    </row>
    <row r="67" spans="1:6" x14ac:dyDescent="0.25">
      <c r="A67" s="3" t="s">
        <v>207</v>
      </c>
      <c r="B67" s="4" t="s">
        <v>208</v>
      </c>
      <c r="C67" s="4" t="s">
        <v>43</v>
      </c>
      <c r="D67" s="4" t="s">
        <v>44</v>
      </c>
      <c r="E67" s="5">
        <f t="shared" si="1"/>
        <v>0.15000000000000002</v>
      </c>
      <c r="F67" s="6">
        <v>0.85</v>
      </c>
    </row>
    <row r="68" spans="1:6" x14ac:dyDescent="0.25">
      <c r="A68" s="3" t="s">
        <v>209</v>
      </c>
      <c r="B68" s="4" t="s">
        <v>210</v>
      </c>
      <c r="C68" s="4" t="s">
        <v>43</v>
      </c>
      <c r="D68" s="4" t="s">
        <v>116</v>
      </c>
      <c r="E68" s="5">
        <f t="shared" si="1"/>
        <v>0.19420000000000004</v>
      </c>
      <c r="F68" s="6">
        <v>0.80579999999999996</v>
      </c>
    </row>
    <row r="69" spans="1:6" x14ac:dyDescent="0.25">
      <c r="A69" s="3" t="s">
        <v>211</v>
      </c>
      <c r="B69" s="4" t="s">
        <v>212</v>
      </c>
      <c r="C69" s="4" t="s">
        <v>35</v>
      </c>
      <c r="D69" s="4" t="s">
        <v>213</v>
      </c>
      <c r="E69" s="5">
        <f t="shared" si="1"/>
        <v>0.14890000000000003</v>
      </c>
      <c r="F69" s="6">
        <v>0.85109999999999997</v>
      </c>
    </row>
    <row r="70" spans="1:6" x14ac:dyDescent="0.25">
      <c r="A70" s="3" t="s">
        <v>214</v>
      </c>
      <c r="B70" s="4" t="s">
        <v>215</v>
      </c>
      <c r="C70" s="4" t="s">
        <v>16</v>
      </c>
      <c r="D70" s="4" t="s">
        <v>17</v>
      </c>
      <c r="E70" s="5">
        <f t="shared" si="1"/>
        <v>0.19510000000000005</v>
      </c>
      <c r="F70" s="6">
        <v>0.80489999999999995</v>
      </c>
    </row>
    <row r="71" spans="1:6" x14ac:dyDescent="0.25">
      <c r="A71" s="3" t="s">
        <v>216</v>
      </c>
      <c r="B71" s="4" t="s">
        <v>217</v>
      </c>
      <c r="C71" s="4" t="s">
        <v>35</v>
      </c>
      <c r="D71" s="4" t="s">
        <v>138</v>
      </c>
      <c r="E71" s="5">
        <f t="shared" si="1"/>
        <v>8.989999999999998E-2</v>
      </c>
      <c r="F71" s="6">
        <v>0.91010000000000002</v>
      </c>
    </row>
    <row r="72" spans="1:6" ht="30" x14ac:dyDescent="0.25">
      <c r="A72" s="3" t="s">
        <v>218</v>
      </c>
      <c r="B72" s="4" t="s">
        <v>219</v>
      </c>
      <c r="C72" s="4" t="s">
        <v>197</v>
      </c>
      <c r="D72" s="4" t="s">
        <v>220</v>
      </c>
      <c r="E72" s="5">
        <f t="shared" si="1"/>
        <v>0.10289999999999999</v>
      </c>
      <c r="F72" s="6">
        <v>0.89710000000000001</v>
      </c>
    </row>
    <row r="73" spans="1:6" x14ac:dyDescent="0.25">
      <c r="A73" s="3" t="s">
        <v>221</v>
      </c>
      <c r="B73" s="4" t="s">
        <v>222</v>
      </c>
      <c r="C73" s="4" t="s">
        <v>43</v>
      </c>
      <c r="D73" s="4" t="s">
        <v>223</v>
      </c>
      <c r="E73" s="5">
        <f t="shared" si="1"/>
        <v>0.11729999999999996</v>
      </c>
      <c r="F73" s="6">
        <v>0.88270000000000004</v>
      </c>
    </row>
    <row r="74" spans="1:6" ht="30" x14ac:dyDescent="0.25">
      <c r="A74" s="3" t="s">
        <v>224</v>
      </c>
      <c r="B74" s="4" t="s">
        <v>225</v>
      </c>
      <c r="C74" s="4" t="s">
        <v>35</v>
      </c>
      <c r="D74" s="4" t="s">
        <v>213</v>
      </c>
      <c r="E74" s="5">
        <f t="shared" si="1"/>
        <v>0.2571</v>
      </c>
      <c r="F74" s="6">
        <v>0.7429</v>
      </c>
    </row>
    <row r="75" spans="1:6" x14ac:dyDescent="0.25">
      <c r="A75" s="3" t="s">
        <v>226</v>
      </c>
      <c r="B75" s="4" t="s">
        <v>227</v>
      </c>
      <c r="C75" s="4" t="s">
        <v>20</v>
      </c>
      <c r="D75" s="4" t="s">
        <v>21</v>
      </c>
      <c r="E75" s="5">
        <f t="shared" si="1"/>
        <v>0.18059999999999998</v>
      </c>
      <c r="F75" s="6">
        <v>0.81940000000000002</v>
      </c>
    </row>
    <row r="76" spans="1:6" ht="30" x14ac:dyDescent="0.25">
      <c r="A76" s="3" t="s">
        <v>228</v>
      </c>
      <c r="B76" s="4" t="s">
        <v>229</v>
      </c>
      <c r="C76" s="4" t="s">
        <v>12</v>
      </c>
      <c r="D76" s="4" t="s">
        <v>230</v>
      </c>
      <c r="E76" s="5">
        <f t="shared" si="1"/>
        <v>0.14119999999999999</v>
      </c>
      <c r="F76" s="6">
        <v>0.85880000000000001</v>
      </c>
    </row>
    <row r="77" spans="1:6" ht="30" x14ac:dyDescent="0.25">
      <c r="A77" s="3" t="s">
        <v>231</v>
      </c>
      <c r="B77" s="4" t="s">
        <v>232</v>
      </c>
      <c r="C77" s="4" t="s">
        <v>39</v>
      </c>
      <c r="D77" s="4" t="s">
        <v>233</v>
      </c>
      <c r="E77" s="5">
        <f t="shared" si="1"/>
        <v>0.19089999999999996</v>
      </c>
      <c r="F77" s="6">
        <v>0.80910000000000004</v>
      </c>
    </row>
    <row r="78" spans="1:6" x14ac:dyDescent="0.25">
      <c r="A78" s="3" t="s">
        <v>234</v>
      </c>
      <c r="B78" s="4" t="s">
        <v>235</v>
      </c>
      <c r="C78" s="4" t="s">
        <v>24</v>
      </c>
      <c r="D78" s="4" t="s">
        <v>236</v>
      </c>
      <c r="E78" s="5">
        <f t="shared" si="1"/>
        <v>0.24490000000000001</v>
      </c>
      <c r="F78" s="6">
        <v>0.75509999999999999</v>
      </c>
    </row>
    <row r="79" spans="1:6" x14ac:dyDescent="0.25">
      <c r="A79" s="3" t="s">
        <v>237</v>
      </c>
      <c r="B79" s="4" t="s">
        <v>238</v>
      </c>
      <c r="C79" s="4" t="s">
        <v>12</v>
      </c>
      <c r="D79" s="4" t="s">
        <v>239</v>
      </c>
      <c r="E79" s="5">
        <f t="shared" si="1"/>
        <v>0.18579999999999997</v>
      </c>
      <c r="F79" s="6">
        <v>0.81420000000000003</v>
      </c>
    </row>
    <row r="80" spans="1:6" x14ac:dyDescent="0.25">
      <c r="A80" s="3" t="s">
        <v>240</v>
      </c>
      <c r="B80" s="4" t="s">
        <v>241</v>
      </c>
      <c r="C80" s="4" t="s">
        <v>167</v>
      </c>
      <c r="D80" s="4" t="s">
        <v>242</v>
      </c>
      <c r="E80" s="5">
        <f t="shared" si="1"/>
        <v>0.15869999999999995</v>
      </c>
      <c r="F80" s="6">
        <v>0.84130000000000005</v>
      </c>
    </row>
    <row r="81" spans="1:6" ht="30" x14ac:dyDescent="0.25">
      <c r="A81" s="3" t="s">
        <v>243</v>
      </c>
      <c r="B81" s="4" t="s">
        <v>244</v>
      </c>
      <c r="C81" s="4" t="s">
        <v>39</v>
      </c>
      <c r="D81" s="4" t="s">
        <v>245</v>
      </c>
      <c r="E81" s="5">
        <f t="shared" si="1"/>
        <v>0.20069999999999999</v>
      </c>
      <c r="F81" s="6">
        <v>0.79930000000000001</v>
      </c>
    </row>
    <row r="82" spans="1:6" ht="30" x14ac:dyDescent="0.25">
      <c r="A82" s="3" t="s">
        <v>246</v>
      </c>
      <c r="B82" s="4" t="s">
        <v>247</v>
      </c>
      <c r="C82" s="4" t="s">
        <v>39</v>
      </c>
      <c r="D82" s="4" t="s">
        <v>248</v>
      </c>
      <c r="E82" s="5">
        <f t="shared" si="1"/>
        <v>0.13190000000000002</v>
      </c>
      <c r="F82" s="6">
        <v>0.86809999999999998</v>
      </c>
    </row>
    <row r="83" spans="1:6" x14ac:dyDescent="0.25">
      <c r="A83" s="3" t="s">
        <v>249</v>
      </c>
      <c r="B83" s="4" t="s">
        <v>250</v>
      </c>
      <c r="C83" s="4" t="s">
        <v>43</v>
      </c>
      <c r="D83" s="4" t="s">
        <v>251</v>
      </c>
      <c r="E83" s="5">
        <f t="shared" si="1"/>
        <v>9.0300000000000047E-2</v>
      </c>
      <c r="F83" s="6">
        <v>0.90969999999999995</v>
      </c>
    </row>
    <row r="84" spans="1:6" x14ac:dyDescent="0.25">
      <c r="A84" s="3" t="s">
        <v>252</v>
      </c>
      <c r="B84" s="4" t="s">
        <v>253</v>
      </c>
      <c r="C84" s="4" t="s">
        <v>12</v>
      </c>
      <c r="D84" s="4" t="s">
        <v>254</v>
      </c>
      <c r="E84" s="5">
        <f t="shared" si="1"/>
        <v>0.17200000000000004</v>
      </c>
      <c r="F84" s="6">
        <v>0.82799999999999996</v>
      </c>
    </row>
    <row r="85" spans="1:6" ht="30" x14ac:dyDescent="0.25">
      <c r="A85" s="3" t="s">
        <v>255</v>
      </c>
      <c r="B85" s="4" t="s">
        <v>256</v>
      </c>
      <c r="C85" s="4" t="s">
        <v>121</v>
      </c>
      <c r="D85" s="4" t="s">
        <v>122</v>
      </c>
      <c r="E85" s="5">
        <f t="shared" si="1"/>
        <v>0.25370000000000004</v>
      </c>
      <c r="F85" s="6">
        <v>0.74629999999999996</v>
      </c>
    </row>
    <row r="86" spans="1:6" x14ac:dyDescent="0.25">
      <c r="A86" s="3" t="s">
        <v>257</v>
      </c>
      <c r="B86" s="4" t="s">
        <v>258</v>
      </c>
      <c r="C86" s="4" t="s">
        <v>155</v>
      </c>
      <c r="D86" s="4" t="s">
        <v>156</v>
      </c>
      <c r="E86" s="5">
        <f t="shared" si="1"/>
        <v>0.17390000000000005</v>
      </c>
      <c r="F86" s="6">
        <v>0.82609999999999995</v>
      </c>
    </row>
    <row r="87" spans="1:6" x14ac:dyDescent="0.25">
      <c r="A87" s="3" t="s">
        <v>259</v>
      </c>
      <c r="B87" s="4" t="s">
        <v>260</v>
      </c>
      <c r="C87" s="4" t="s">
        <v>58</v>
      </c>
      <c r="D87" s="4" t="s">
        <v>65</v>
      </c>
      <c r="E87" s="5">
        <f t="shared" si="1"/>
        <v>0.13729999999999998</v>
      </c>
      <c r="F87" s="6">
        <v>0.86270000000000002</v>
      </c>
    </row>
    <row r="88" spans="1:6" ht="30" x14ac:dyDescent="0.25">
      <c r="A88" s="3" t="s">
        <v>261</v>
      </c>
      <c r="B88" s="4" t="s">
        <v>262</v>
      </c>
      <c r="C88" s="4" t="s">
        <v>175</v>
      </c>
      <c r="D88" s="4" t="s">
        <v>263</v>
      </c>
      <c r="E88" s="5">
        <f t="shared" si="1"/>
        <v>0.16369999999999996</v>
      </c>
      <c r="F88" s="6">
        <v>0.83630000000000004</v>
      </c>
    </row>
    <row r="89" spans="1:6" x14ac:dyDescent="0.25">
      <c r="A89" s="3" t="s">
        <v>264</v>
      </c>
      <c r="B89" s="4" t="s">
        <v>265</v>
      </c>
      <c r="C89" s="4" t="s">
        <v>24</v>
      </c>
      <c r="D89" s="4" t="s">
        <v>266</v>
      </c>
      <c r="E89" s="5">
        <f t="shared" si="1"/>
        <v>0.27380000000000004</v>
      </c>
      <c r="F89" s="6">
        <v>0.72619999999999996</v>
      </c>
    </row>
    <row r="90" spans="1:6" x14ac:dyDescent="0.25">
      <c r="A90" s="3" t="s">
        <v>267</v>
      </c>
      <c r="B90" s="4" t="s">
        <v>268</v>
      </c>
      <c r="C90" s="4" t="s">
        <v>28</v>
      </c>
      <c r="D90" s="4" t="s">
        <v>52</v>
      </c>
      <c r="E90" s="5">
        <f t="shared" si="1"/>
        <v>0.15449999999999997</v>
      </c>
      <c r="F90" s="6">
        <v>0.84550000000000003</v>
      </c>
    </row>
    <row r="91" spans="1:6" ht="30" x14ac:dyDescent="0.25">
      <c r="A91" s="3" t="s">
        <v>269</v>
      </c>
      <c r="B91" s="4" t="s">
        <v>270</v>
      </c>
      <c r="C91" s="4" t="s">
        <v>39</v>
      </c>
      <c r="D91" s="4" t="s">
        <v>271</v>
      </c>
      <c r="E91" s="5">
        <f t="shared" si="1"/>
        <v>9.2700000000000005E-2</v>
      </c>
      <c r="F91" s="6">
        <v>0.9073</v>
      </c>
    </row>
    <row r="92" spans="1:6" x14ac:dyDescent="0.25">
      <c r="A92" s="3" t="s">
        <v>272</v>
      </c>
      <c r="B92" s="4" t="s">
        <v>273</v>
      </c>
      <c r="C92" s="4" t="s">
        <v>28</v>
      </c>
      <c r="D92" s="4" t="s">
        <v>98</v>
      </c>
      <c r="E92" s="5">
        <f t="shared" si="1"/>
        <v>0.11760000000000004</v>
      </c>
      <c r="F92" s="6">
        <v>0.88239999999999996</v>
      </c>
    </row>
    <row r="93" spans="1:6" ht="30" x14ac:dyDescent="0.25">
      <c r="A93" s="3" t="s">
        <v>274</v>
      </c>
      <c r="B93" s="4" t="s">
        <v>275</v>
      </c>
      <c r="C93" s="4" t="s">
        <v>28</v>
      </c>
      <c r="D93" s="4" t="s">
        <v>276</v>
      </c>
      <c r="E93" s="5">
        <f t="shared" si="1"/>
        <v>0.14710000000000001</v>
      </c>
      <c r="F93" s="6">
        <v>0.85289999999999999</v>
      </c>
    </row>
    <row r="94" spans="1:6" x14ac:dyDescent="0.25">
      <c r="A94" s="3" t="s">
        <v>277</v>
      </c>
      <c r="B94" s="4" t="s">
        <v>278</v>
      </c>
      <c r="C94" s="4" t="s">
        <v>12</v>
      </c>
      <c r="D94" s="4" t="s">
        <v>279</v>
      </c>
      <c r="E94" s="5">
        <f t="shared" si="1"/>
        <v>0.17500000000000004</v>
      </c>
      <c r="F94" s="6">
        <v>0.82499999999999996</v>
      </c>
    </row>
    <row r="95" spans="1:6" x14ac:dyDescent="0.25">
      <c r="A95" s="3" t="s">
        <v>280</v>
      </c>
      <c r="B95" s="4" t="s">
        <v>281</v>
      </c>
      <c r="C95" s="4" t="s">
        <v>58</v>
      </c>
      <c r="D95" s="4" t="s">
        <v>251</v>
      </c>
      <c r="E95" s="5">
        <f t="shared" si="1"/>
        <v>5.710000000000004E-2</v>
      </c>
      <c r="F95" s="6">
        <v>0.94289999999999996</v>
      </c>
    </row>
    <row r="96" spans="1:6" ht="30" x14ac:dyDescent="0.25">
      <c r="A96" s="3" t="s">
        <v>282</v>
      </c>
      <c r="B96" s="4" t="s">
        <v>283</v>
      </c>
      <c r="C96" s="4" t="s">
        <v>39</v>
      </c>
      <c r="D96" s="4" t="s">
        <v>284</v>
      </c>
      <c r="E96" s="5">
        <f t="shared" si="1"/>
        <v>0.1522</v>
      </c>
      <c r="F96" s="6">
        <v>0.8478</v>
      </c>
    </row>
    <row r="97" spans="1:6" ht="30" x14ac:dyDescent="0.25">
      <c r="A97" s="3" t="s">
        <v>285</v>
      </c>
      <c r="B97" s="4" t="s">
        <v>286</v>
      </c>
      <c r="C97" s="4" t="s">
        <v>43</v>
      </c>
      <c r="D97" s="4" t="s">
        <v>146</v>
      </c>
      <c r="E97" s="5">
        <f t="shared" si="1"/>
        <v>0.1038</v>
      </c>
      <c r="F97" s="6">
        <v>0.8962</v>
      </c>
    </row>
    <row r="98" spans="1:6" ht="30" x14ac:dyDescent="0.25">
      <c r="A98" s="3" t="s">
        <v>287</v>
      </c>
      <c r="B98" s="4" t="s">
        <v>288</v>
      </c>
      <c r="C98" s="4" t="s">
        <v>89</v>
      </c>
      <c r="D98" s="4" t="s">
        <v>289</v>
      </c>
      <c r="E98" s="5">
        <f t="shared" si="1"/>
        <v>0.1532</v>
      </c>
      <c r="F98" s="6">
        <v>0.8468</v>
      </c>
    </row>
    <row r="99" spans="1:6" ht="30" x14ac:dyDescent="0.25">
      <c r="A99" s="3" t="s">
        <v>290</v>
      </c>
      <c r="B99" s="4" t="s">
        <v>291</v>
      </c>
      <c r="C99" s="4" t="s">
        <v>39</v>
      </c>
      <c r="D99" s="4" t="s">
        <v>292</v>
      </c>
      <c r="E99" s="5">
        <f t="shared" si="1"/>
        <v>5.259999999999998E-2</v>
      </c>
      <c r="F99" s="6">
        <v>0.94740000000000002</v>
      </c>
    </row>
    <row r="100" spans="1:6" x14ac:dyDescent="0.25">
      <c r="A100" s="3" t="s">
        <v>293</v>
      </c>
      <c r="B100" s="4" t="s">
        <v>294</v>
      </c>
      <c r="C100" s="4" t="s">
        <v>43</v>
      </c>
      <c r="D100" s="4" t="s">
        <v>295</v>
      </c>
      <c r="E100" s="5">
        <f t="shared" si="1"/>
        <v>0.16359999999999997</v>
      </c>
      <c r="F100" s="6">
        <v>0.83640000000000003</v>
      </c>
    </row>
    <row r="101" spans="1:6" ht="30" x14ac:dyDescent="0.25">
      <c r="A101" s="3" t="s">
        <v>296</v>
      </c>
      <c r="B101" s="4" t="s">
        <v>297</v>
      </c>
      <c r="C101" s="4" t="s">
        <v>58</v>
      </c>
      <c r="D101" s="4" t="s">
        <v>298</v>
      </c>
      <c r="E101" s="5">
        <f t="shared" si="1"/>
        <v>0.29610000000000003</v>
      </c>
      <c r="F101" s="6">
        <v>0.70389999999999997</v>
      </c>
    </row>
    <row r="102" spans="1:6" ht="30" x14ac:dyDescent="0.25">
      <c r="A102" s="3" t="s">
        <v>299</v>
      </c>
      <c r="B102" s="4" t="s">
        <v>300</v>
      </c>
      <c r="C102" s="4" t="s">
        <v>8</v>
      </c>
      <c r="D102" s="4" t="s">
        <v>9</v>
      </c>
      <c r="E102" s="5">
        <f t="shared" si="1"/>
        <v>0.16820000000000002</v>
      </c>
      <c r="F102" s="6">
        <v>0.83179999999999998</v>
      </c>
    </row>
    <row r="103" spans="1:6" x14ac:dyDescent="0.25">
      <c r="A103" s="3" t="s">
        <v>301</v>
      </c>
      <c r="B103" s="4" t="s">
        <v>302</v>
      </c>
      <c r="C103" s="4" t="s">
        <v>12</v>
      </c>
      <c r="D103" s="4" t="s">
        <v>303</v>
      </c>
      <c r="E103" s="5">
        <f t="shared" si="1"/>
        <v>0.16669999999999996</v>
      </c>
      <c r="F103" s="6">
        <v>0.83330000000000004</v>
      </c>
    </row>
    <row r="104" spans="1:6" ht="30" x14ac:dyDescent="0.25">
      <c r="A104" s="3" t="s">
        <v>304</v>
      </c>
      <c r="B104" s="4" t="s">
        <v>305</v>
      </c>
      <c r="C104" s="4" t="s">
        <v>28</v>
      </c>
      <c r="D104" s="4" t="s">
        <v>306</v>
      </c>
      <c r="E104" s="5">
        <f t="shared" si="1"/>
        <v>0.29239999999999999</v>
      </c>
      <c r="F104" s="6">
        <v>0.70760000000000001</v>
      </c>
    </row>
    <row r="105" spans="1:6" x14ac:dyDescent="0.25">
      <c r="A105" s="3" t="s">
        <v>307</v>
      </c>
      <c r="B105" s="4" t="s">
        <v>308</v>
      </c>
      <c r="C105" s="4" t="s">
        <v>309</v>
      </c>
      <c r="D105" s="4" t="s">
        <v>310</v>
      </c>
      <c r="E105" s="5">
        <f t="shared" si="1"/>
        <v>0.12280000000000002</v>
      </c>
      <c r="F105" s="6">
        <v>0.87719999999999998</v>
      </c>
    </row>
    <row r="106" spans="1:6" ht="30" x14ac:dyDescent="0.25">
      <c r="A106" s="3" t="s">
        <v>311</v>
      </c>
      <c r="B106" s="4" t="s">
        <v>312</v>
      </c>
      <c r="C106" s="4" t="s">
        <v>171</v>
      </c>
      <c r="D106" s="4" t="s">
        <v>313</v>
      </c>
      <c r="E106" s="5">
        <f t="shared" si="1"/>
        <v>0.13329999999999997</v>
      </c>
      <c r="F106" s="6">
        <v>0.86670000000000003</v>
      </c>
    </row>
    <row r="107" spans="1:6" ht="30" x14ac:dyDescent="0.25">
      <c r="A107" s="3" t="s">
        <v>314</v>
      </c>
      <c r="B107" s="4" t="s">
        <v>315</v>
      </c>
      <c r="C107" s="4" t="s">
        <v>316</v>
      </c>
      <c r="D107" s="4" t="s">
        <v>317</v>
      </c>
      <c r="E107" s="5">
        <f t="shared" si="1"/>
        <v>0.17169999999999996</v>
      </c>
      <c r="F107" s="6">
        <v>0.82830000000000004</v>
      </c>
    </row>
    <row r="108" spans="1:6" x14ac:dyDescent="0.25">
      <c r="A108" s="3" t="s">
        <v>318</v>
      </c>
      <c r="B108" s="4" t="s">
        <v>319</v>
      </c>
      <c r="C108" s="4" t="s">
        <v>43</v>
      </c>
      <c r="D108" s="4" t="s">
        <v>320</v>
      </c>
      <c r="E108" s="5">
        <f t="shared" si="1"/>
        <v>6.5400000000000014E-2</v>
      </c>
      <c r="F108" s="6">
        <v>0.93459999999999999</v>
      </c>
    </row>
    <row r="109" spans="1:6" x14ac:dyDescent="0.25">
      <c r="A109" s="3" t="s">
        <v>321</v>
      </c>
      <c r="B109" s="4" t="s">
        <v>322</v>
      </c>
      <c r="C109" s="4" t="s">
        <v>43</v>
      </c>
      <c r="D109" s="4" t="s">
        <v>323</v>
      </c>
      <c r="E109" s="5">
        <f t="shared" si="1"/>
        <v>8.0600000000000005E-2</v>
      </c>
      <c r="F109" s="6">
        <v>0.9194</v>
      </c>
    </row>
    <row r="110" spans="1:6" ht="30" x14ac:dyDescent="0.25">
      <c r="A110" s="3" t="s">
        <v>324</v>
      </c>
      <c r="B110" s="4" t="s">
        <v>325</v>
      </c>
      <c r="C110" s="4" t="s">
        <v>68</v>
      </c>
      <c r="D110" s="4" t="s">
        <v>326</v>
      </c>
      <c r="E110" s="5">
        <f t="shared" si="1"/>
        <v>0.16920000000000002</v>
      </c>
      <c r="F110" s="6">
        <v>0.83079999999999998</v>
      </c>
    </row>
    <row r="111" spans="1:6" x14ac:dyDescent="0.25">
      <c r="A111" s="3" t="s">
        <v>327</v>
      </c>
      <c r="B111" s="4" t="s">
        <v>328</v>
      </c>
      <c r="C111" s="4" t="s">
        <v>58</v>
      </c>
      <c r="D111" s="4" t="s">
        <v>323</v>
      </c>
      <c r="E111" s="5">
        <f t="shared" si="1"/>
        <v>0.20830000000000004</v>
      </c>
      <c r="F111" s="6">
        <v>0.79169999999999996</v>
      </c>
    </row>
    <row r="112" spans="1:6" ht="30" x14ac:dyDescent="0.25">
      <c r="A112" s="3" t="s">
        <v>329</v>
      </c>
      <c r="B112" s="4" t="s">
        <v>330</v>
      </c>
      <c r="C112" s="4" t="s">
        <v>28</v>
      </c>
      <c r="D112" s="4" t="s">
        <v>93</v>
      </c>
      <c r="E112" s="5">
        <f t="shared" si="1"/>
        <v>0.18179999999999996</v>
      </c>
      <c r="F112" s="6">
        <v>0.81820000000000004</v>
      </c>
    </row>
    <row r="113" spans="1:6" x14ac:dyDescent="0.25">
      <c r="A113" s="3" t="s">
        <v>331</v>
      </c>
      <c r="B113" s="4" t="s">
        <v>332</v>
      </c>
      <c r="C113" s="4" t="s">
        <v>167</v>
      </c>
      <c r="D113" s="4" t="s">
        <v>333</v>
      </c>
      <c r="E113" s="5">
        <f t="shared" si="1"/>
        <v>0.12839999999999996</v>
      </c>
      <c r="F113" s="6">
        <v>0.87160000000000004</v>
      </c>
    </row>
    <row r="114" spans="1:6" ht="30" x14ac:dyDescent="0.25">
      <c r="A114" s="3" t="s">
        <v>334</v>
      </c>
      <c r="B114" s="4" t="s">
        <v>335</v>
      </c>
      <c r="C114" s="4" t="s">
        <v>8</v>
      </c>
      <c r="D114" s="4" t="s">
        <v>336</v>
      </c>
      <c r="E114" s="5">
        <f t="shared" si="1"/>
        <v>0.16669999999999996</v>
      </c>
      <c r="F114" s="6">
        <v>0.83330000000000004</v>
      </c>
    </row>
    <row r="115" spans="1:6" x14ac:dyDescent="0.25">
      <c r="A115" s="3" t="s">
        <v>337</v>
      </c>
      <c r="B115" s="4" t="s">
        <v>338</v>
      </c>
      <c r="C115" s="4" t="s">
        <v>28</v>
      </c>
      <c r="D115" s="4" t="s">
        <v>339</v>
      </c>
      <c r="E115" s="5">
        <f t="shared" si="1"/>
        <v>0.16669999999999996</v>
      </c>
      <c r="F115" s="6">
        <v>0.83330000000000004</v>
      </c>
    </row>
    <row r="116" spans="1:6" ht="30" x14ac:dyDescent="0.25">
      <c r="A116" s="3" t="s">
        <v>340</v>
      </c>
      <c r="B116" s="4" t="s">
        <v>341</v>
      </c>
      <c r="C116" s="4" t="s">
        <v>43</v>
      </c>
      <c r="D116" s="4" t="s">
        <v>342</v>
      </c>
      <c r="E116" s="5">
        <f t="shared" si="1"/>
        <v>0.25460000000000005</v>
      </c>
      <c r="F116" s="6">
        <v>0.74539999999999995</v>
      </c>
    </row>
    <row r="117" spans="1:6" ht="30" x14ac:dyDescent="0.25">
      <c r="A117" s="3" t="s">
        <v>343</v>
      </c>
      <c r="B117" s="4" t="s">
        <v>344</v>
      </c>
      <c r="C117" s="4" t="s">
        <v>43</v>
      </c>
      <c r="D117" s="4" t="s">
        <v>82</v>
      </c>
      <c r="E117" s="5">
        <f t="shared" si="1"/>
        <v>0.2429</v>
      </c>
      <c r="F117" s="6">
        <v>0.7571</v>
      </c>
    </row>
    <row r="118" spans="1:6" x14ac:dyDescent="0.25">
      <c r="A118" s="3" t="s">
        <v>345</v>
      </c>
      <c r="B118" s="4" t="s">
        <v>346</v>
      </c>
      <c r="C118" s="4" t="s">
        <v>58</v>
      </c>
      <c r="D118" s="4" t="s">
        <v>62</v>
      </c>
      <c r="E118" s="5">
        <f t="shared" si="1"/>
        <v>0.13400000000000001</v>
      </c>
      <c r="F118" s="6">
        <v>0.86599999999999999</v>
      </c>
    </row>
    <row r="119" spans="1:6" ht="30" x14ac:dyDescent="0.25">
      <c r="A119" s="3" t="s">
        <v>347</v>
      </c>
      <c r="B119" s="4" t="s">
        <v>348</v>
      </c>
      <c r="C119" s="4" t="s">
        <v>58</v>
      </c>
      <c r="D119" s="4" t="s">
        <v>349</v>
      </c>
      <c r="E119" s="5">
        <f t="shared" si="1"/>
        <v>0.4</v>
      </c>
      <c r="F119" s="6">
        <v>0.6</v>
      </c>
    </row>
    <row r="120" spans="1:6" x14ac:dyDescent="0.25">
      <c r="A120" s="3" t="s">
        <v>350</v>
      </c>
      <c r="B120" s="4" t="s">
        <v>351</v>
      </c>
      <c r="C120" s="4" t="s">
        <v>28</v>
      </c>
      <c r="D120" s="4" t="s">
        <v>339</v>
      </c>
      <c r="E120" s="5">
        <f t="shared" si="1"/>
        <v>0.254</v>
      </c>
      <c r="F120" s="6">
        <v>0.746</v>
      </c>
    </row>
    <row r="121" spans="1:6" ht="30" x14ac:dyDescent="0.25">
      <c r="A121" s="3" t="s">
        <v>352</v>
      </c>
      <c r="B121" s="4" t="s">
        <v>353</v>
      </c>
      <c r="C121" s="4" t="s">
        <v>39</v>
      </c>
      <c r="D121" s="4" t="s">
        <v>47</v>
      </c>
      <c r="E121" s="5">
        <f t="shared" si="1"/>
        <v>7.020000000000004E-2</v>
      </c>
      <c r="F121" s="6">
        <v>0.92979999999999996</v>
      </c>
    </row>
    <row r="122" spans="1:6" ht="30" x14ac:dyDescent="0.25">
      <c r="A122" s="3" t="s">
        <v>354</v>
      </c>
      <c r="B122" s="4" t="s">
        <v>355</v>
      </c>
      <c r="C122" s="4" t="s">
        <v>58</v>
      </c>
      <c r="D122" s="4" t="s">
        <v>65</v>
      </c>
      <c r="E122" s="5">
        <f t="shared" si="1"/>
        <v>0.4556</v>
      </c>
      <c r="F122" s="6">
        <v>0.5444</v>
      </c>
    </row>
    <row r="123" spans="1:6" x14ac:dyDescent="0.25">
      <c r="A123" s="3" t="s">
        <v>356</v>
      </c>
      <c r="B123" s="4" t="s">
        <v>357</v>
      </c>
      <c r="C123" s="4" t="s">
        <v>358</v>
      </c>
      <c r="D123" s="4" t="s">
        <v>359</v>
      </c>
      <c r="E123" s="5">
        <f t="shared" si="1"/>
        <v>0.25880000000000003</v>
      </c>
      <c r="F123" s="6">
        <v>0.74119999999999997</v>
      </c>
    </row>
    <row r="124" spans="1:6" ht="30" x14ac:dyDescent="0.25">
      <c r="A124" s="3" t="s">
        <v>360</v>
      </c>
      <c r="B124" s="4" t="s">
        <v>361</v>
      </c>
      <c r="C124" s="4" t="s">
        <v>8</v>
      </c>
      <c r="D124" s="4" t="s">
        <v>9</v>
      </c>
      <c r="E124" s="5">
        <f t="shared" si="1"/>
        <v>0.11109999999999998</v>
      </c>
      <c r="F124" s="6">
        <v>0.88890000000000002</v>
      </c>
    </row>
    <row r="125" spans="1:6" x14ac:dyDescent="0.25">
      <c r="A125" s="3" t="s">
        <v>362</v>
      </c>
      <c r="B125" s="4" t="s">
        <v>363</v>
      </c>
      <c r="C125" s="4" t="s">
        <v>58</v>
      </c>
      <c r="D125" s="4" t="s">
        <v>128</v>
      </c>
      <c r="E125" s="5">
        <f t="shared" si="1"/>
        <v>0.14290000000000003</v>
      </c>
      <c r="F125" s="6">
        <v>0.85709999999999997</v>
      </c>
    </row>
    <row r="126" spans="1:6" x14ac:dyDescent="0.25">
      <c r="A126" s="3" t="s">
        <v>364</v>
      </c>
      <c r="B126" s="4" t="s">
        <v>365</v>
      </c>
      <c r="C126" s="4" t="s">
        <v>43</v>
      </c>
      <c r="D126" s="4" t="s">
        <v>125</v>
      </c>
      <c r="E126" s="5">
        <f t="shared" si="1"/>
        <v>0.41859999999999997</v>
      </c>
      <c r="F126" s="6">
        <v>0.58140000000000003</v>
      </c>
    </row>
    <row r="127" spans="1:6" x14ac:dyDescent="0.25">
      <c r="A127" s="3" t="s">
        <v>366</v>
      </c>
      <c r="B127" s="4" t="s">
        <v>367</v>
      </c>
      <c r="C127" s="4" t="s">
        <v>316</v>
      </c>
      <c r="D127" s="4" t="s">
        <v>317</v>
      </c>
      <c r="E127" s="5">
        <f t="shared" si="1"/>
        <v>0.125</v>
      </c>
      <c r="F127" s="6">
        <v>0.875</v>
      </c>
    </row>
    <row r="128" spans="1:6" x14ac:dyDescent="0.25">
      <c r="A128" s="3" t="s">
        <v>368</v>
      </c>
      <c r="B128" s="4" t="s">
        <v>369</v>
      </c>
      <c r="C128" s="4" t="s">
        <v>43</v>
      </c>
      <c r="D128" s="4" t="s">
        <v>146</v>
      </c>
      <c r="E128" s="5">
        <f t="shared" si="1"/>
        <v>8.9700000000000002E-2</v>
      </c>
      <c r="F128" s="6">
        <v>0.9103</v>
      </c>
    </row>
    <row r="129" spans="1:6" ht="30" x14ac:dyDescent="0.25">
      <c r="A129" s="3" t="s">
        <v>370</v>
      </c>
      <c r="B129" s="4" t="s">
        <v>371</v>
      </c>
      <c r="C129" s="4" t="s">
        <v>28</v>
      </c>
      <c r="D129" s="4" t="s">
        <v>32</v>
      </c>
      <c r="E129" s="5">
        <f t="shared" si="1"/>
        <v>0.15039999999999998</v>
      </c>
      <c r="F129" s="6">
        <v>0.84960000000000002</v>
      </c>
    </row>
    <row r="130" spans="1:6" x14ac:dyDescent="0.25">
      <c r="A130" s="3" t="s">
        <v>372</v>
      </c>
      <c r="B130" s="4" t="s">
        <v>373</v>
      </c>
      <c r="C130" s="4" t="s">
        <v>167</v>
      </c>
      <c r="D130" s="4" t="s">
        <v>333</v>
      </c>
      <c r="E130" s="5">
        <f t="shared" ref="E130:E193" si="2">1-F130</f>
        <v>6.3300000000000023E-2</v>
      </c>
      <c r="F130" s="6">
        <v>0.93669999999999998</v>
      </c>
    </row>
    <row r="131" spans="1:6" x14ac:dyDescent="0.25">
      <c r="A131" s="3" t="s">
        <v>374</v>
      </c>
      <c r="B131" s="4" t="s">
        <v>375</v>
      </c>
      <c r="C131" s="4" t="s">
        <v>43</v>
      </c>
      <c r="D131" s="4" t="s">
        <v>189</v>
      </c>
      <c r="E131" s="5">
        <f t="shared" si="2"/>
        <v>5.479999999999996E-2</v>
      </c>
      <c r="F131" s="6">
        <v>0.94520000000000004</v>
      </c>
    </row>
    <row r="132" spans="1:6" ht="30" x14ac:dyDescent="0.25">
      <c r="A132" s="3" t="s">
        <v>376</v>
      </c>
      <c r="B132" s="4" t="s">
        <v>377</v>
      </c>
      <c r="C132" s="4" t="s">
        <v>43</v>
      </c>
      <c r="D132" s="4" t="s">
        <v>146</v>
      </c>
      <c r="E132" s="5">
        <f t="shared" si="2"/>
        <v>0.22809999999999997</v>
      </c>
      <c r="F132" s="6">
        <v>0.77190000000000003</v>
      </c>
    </row>
    <row r="133" spans="1:6" ht="30" x14ac:dyDescent="0.25">
      <c r="A133" s="3" t="s">
        <v>378</v>
      </c>
      <c r="B133" s="4" t="s">
        <v>379</v>
      </c>
      <c r="C133" s="4" t="s">
        <v>28</v>
      </c>
      <c r="D133" s="4" t="s">
        <v>380</v>
      </c>
      <c r="E133" s="5">
        <f t="shared" si="2"/>
        <v>8.6999999999999966E-2</v>
      </c>
      <c r="F133" s="6">
        <v>0.91300000000000003</v>
      </c>
    </row>
    <row r="134" spans="1:6" ht="30" x14ac:dyDescent="0.25">
      <c r="A134" s="3" t="s">
        <v>381</v>
      </c>
      <c r="B134" s="4" t="s">
        <v>382</v>
      </c>
      <c r="C134" s="4" t="s">
        <v>85</v>
      </c>
      <c r="D134" s="4" t="s">
        <v>86</v>
      </c>
      <c r="E134" s="5">
        <f t="shared" si="2"/>
        <v>0.18049999999999999</v>
      </c>
      <c r="F134" s="6">
        <v>0.81950000000000001</v>
      </c>
    </row>
    <row r="135" spans="1:6" ht="30" x14ac:dyDescent="0.25">
      <c r="A135" s="3" t="s">
        <v>383</v>
      </c>
      <c r="B135" s="4" t="s">
        <v>384</v>
      </c>
      <c r="C135" s="4" t="s">
        <v>39</v>
      </c>
      <c r="D135" s="4" t="s">
        <v>271</v>
      </c>
      <c r="E135" s="5">
        <f t="shared" si="2"/>
        <v>0.1804</v>
      </c>
      <c r="F135" s="6">
        <v>0.8196</v>
      </c>
    </row>
    <row r="136" spans="1:6" ht="30" x14ac:dyDescent="0.25">
      <c r="A136" s="3" t="s">
        <v>385</v>
      </c>
      <c r="B136" s="4" t="s">
        <v>386</v>
      </c>
      <c r="C136" s="4" t="s">
        <v>358</v>
      </c>
      <c r="D136" s="4" t="s">
        <v>359</v>
      </c>
      <c r="E136" s="5">
        <f t="shared" si="2"/>
        <v>0.2429</v>
      </c>
      <c r="F136" s="6">
        <v>0.7571</v>
      </c>
    </row>
    <row r="137" spans="1:6" ht="30" x14ac:dyDescent="0.25">
      <c r="A137" s="3" t="s">
        <v>387</v>
      </c>
      <c r="B137" s="4" t="s">
        <v>388</v>
      </c>
      <c r="C137" s="4" t="s">
        <v>68</v>
      </c>
      <c r="D137" s="4" t="s">
        <v>389</v>
      </c>
      <c r="E137" s="5">
        <f t="shared" si="2"/>
        <v>0.1845</v>
      </c>
      <c r="F137" s="6">
        <v>0.8155</v>
      </c>
    </row>
    <row r="138" spans="1:6" x14ac:dyDescent="0.25">
      <c r="A138" s="3" t="s">
        <v>390</v>
      </c>
      <c r="B138" s="4" t="s">
        <v>391</v>
      </c>
      <c r="C138" s="4" t="s">
        <v>28</v>
      </c>
      <c r="D138" s="4" t="s">
        <v>306</v>
      </c>
      <c r="E138" s="5">
        <f t="shared" si="2"/>
        <v>6.3799999999999968E-2</v>
      </c>
      <c r="F138" s="6">
        <v>0.93620000000000003</v>
      </c>
    </row>
    <row r="139" spans="1:6" x14ac:dyDescent="0.25">
      <c r="A139" s="3" t="s">
        <v>392</v>
      </c>
      <c r="B139" s="4" t="s">
        <v>393</v>
      </c>
      <c r="C139" s="4" t="s">
        <v>394</v>
      </c>
      <c r="D139" s="4" t="s">
        <v>395</v>
      </c>
      <c r="E139" s="5">
        <f t="shared" si="2"/>
        <v>8.5699999999999998E-2</v>
      </c>
      <c r="F139" s="6">
        <v>0.9143</v>
      </c>
    </row>
    <row r="140" spans="1:6" ht="30" x14ac:dyDescent="0.25">
      <c r="A140" s="3" t="s">
        <v>396</v>
      </c>
      <c r="B140" s="4" t="s">
        <v>397</v>
      </c>
      <c r="C140" s="4" t="s">
        <v>12</v>
      </c>
      <c r="D140" s="4" t="s">
        <v>398</v>
      </c>
      <c r="E140" s="5">
        <f t="shared" si="2"/>
        <v>0.14859999999999995</v>
      </c>
      <c r="F140" s="6">
        <v>0.85140000000000005</v>
      </c>
    </row>
    <row r="141" spans="1:6" ht="30" x14ac:dyDescent="0.25">
      <c r="A141" s="3" t="s">
        <v>399</v>
      </c>
      <c r="B141" s="4" t="s">
        <v>400</v>
      </c>
      <c r="C141" s="4" t="s">
        <v>85</v>
      </c>
      <c r="D141" s="4" t="s">
        <v>401</v>
      </c>
      <c r="E141" s="5">
        <f t="shared" si="2"/>
        <v>0.36109999999999998</v>
      </c>
      <c r="F141" s="6">
        <v>0.63890000000000002</v>
      </c>
    </row>
    <row r="142" spans="1:6" x14ac:dyDescent="0.25">
      <c r="A142" s="3" t="s">
        <v>402</v>
      </c>
      <c r="B142" s="4" t="s">
        <v>403</v>
      </c>
      <c r="C142" s="4" t="s">
        <v>58</v>
      </c>
      <c r="D142" s="4" t="s">
        <v>404</v>
      </c>
      <c r="E142" s="5">
        <f t="shared" si="2"/>
        <v>7.0899999999999963E-2</v>
      </c>
      <c r="F142" s="6">
        <v>0.92910000000000004</v>
      </c>
    </row>
    <row r="143" spans="1:6" ht="30" x14ac:dyDescent="0.25">
      <c r="A143" s="3" t="s">
        <v>405</v>
      </c>
      <c r="B143" s="4" t="s">
        <v>406</v>
      </c>
      <c r="C143" s="4" t="s">
        <v>85</v>
      </c>
      <c r="D143" s="4" t="s">
        <v>86</v>
      </c>
      <c r="E143" s="5">
        <f t="shared" si="2"/>
        <v>0.28869999999999996</v>
      </c>
      <c r="F143" s="6">
        <v>0.71130000000000004</v>
      </c>
    </row>
    <row r="144" spans="1:6" x14ac:dyDescent="0.25">
      <c r="A144" s="3" t="s">
        <v>407</v>
      </c>
      <c r="B144" s="4" t="s">
        <v>408</v>
      </c>
      <c r="C144" s="4" t="s">
        <v>8</v>
      </c>
      <c r="D144" s="4" t="s">
        <v>152</v>
      </c>
      <c r="E144" s="5">
        <f t="shared" si="2"/>
        <v>0.1048</v>
      </c>
      <c r="F144" s="6">
        <v>0.8952</v>
      </c>
    </row>
    <row r="145" spans="1:6" x14ac:dyDescent="0.25">
      <c r="A145" s="3" t="s">
        <v>409</v>
      </c>
      <c r="B145" s="4" t="s">
        <v>410</v>
      </c>
      <c r="C145" s="4" t="s">
        <v>28</v>
      </c>
      <c r="D145" s="4" t="s">
        <v>98</v>
      </c>
      <c r="E145" s="5">
        <f t="shared" si="2"/>
        <v>0</v>
      </c>
      <c r="F145" s="6">
        <v>1</v>
      </c>
    </row>
    <row r="146" spans="1:6" ht="30" x14ac:dyDescent="0.25">
      <c r="A146" s="3" t="s">
        <v>411</v>
      </c>
      <c r="B146" s="4" t="s">
        <v>412</v>
      </c>
      <c r="C146" s="4" t="s">
        <v>35</v>
      </c>
      <c r="D146" s="4" t="s">
        <v>213</v>
      </c>
      <c r="E146" s="5">
        <f t="shared" si="2"/>
        <v>9.5199999999999951E-2</v>
      </c>
      <c r="F146" s="6">
        <v>0.90480000000000005</v>
      </c>
    </row>
    <row r="147" spans="1:6" x14ac:dyDescent="0.25">
      <c r="A147" s="3" t="s">
        <v>413</v>
      </c>
      <c r="B147" s="4" t="s">
        <v>414</v>
      </c>
      <c r="C147" s="4" t="s">
        <v>58</v>
      </c>
      <c r="D147" s="4" t="s">
        <v>415</v>
      </c>
      <c r="E147" s="5">
        <f t="shared" si="2"/>
        <v>0.11819999999999997</v>
      </c>
      <c r="F147" s="6">
        <v>0.88180000000000003</v>
      </c>
    </row>
    <row r="148" spans="1:6" x14ac:dyDescent="0.25">
      <c r="A148" s="3" t="s">
        <v>416</v>
      </c>
      <c r="B148" s="4" t="s">
        <v>417</v>
      </c>
      <c r="C148" s="4" t="s">
        <v>358</v>
      </c>
      <c r="D148" s="4" t="s">
        <v>418</v>
      </c>
      <c r="E148" s="5">
        <f t="shared" si="2"/>
        <v>0.13460000000000005</v>
      </c>
      <c r="F148" s="6">
        <v>0.86539999999999995</v>
      </c>
    </row>
    <row r="149" spans="1:6" ht="30" x14ac:dyDescent="0.25">
      <c r="A149" s="3" t="s">
        <v>419</v>
      </c>
      <c r="B149" s="4" t="s">
        <v>420</v>
      </c>
      <c r="C149" s="4" t="s">
        <v>43</v>
      </c>
      <c r="D149" s="4" t="s">
        <v>146</v>
      </c>
      <c r="E149" s="5">
        <f t="shared" si="2"/>
        <v>0.62990000000000002</v>
      </c>
      <c r="F149" s="6">
        <v>0.37009999999999998</v>
      </c>
    </row>
    <row r="150" spans="1:6" x14ac:dyDescent="0.25">
      <c r="A150" s="3" t="s">
        <v>421</v>
      </c>
      <c r="B150" s="4" t="s">
        <v>422</v>
      </c>
      <c r="C150" s="4" t="s">
        <v>58</v>
      </c>
      <c r="D150" s="4" t="s">
        <v>423</v>
      </c>
      <c r="E150" s="5">
        <f t="shared" si="2"/>
        <v>0.14049999999999996</v>
      </c>
      <c r="F150" s="6">
        <v>0.85950000000000004</v>
      </c>
    </row>
    <row r="151" spans="1:6" x14ac:dyDescent="0.25">
      <c r="A151" s="3" t="s">
        <v>424</v>
      </c>
      <c r="B151" s="4" t="s">
        <v>425</v>
      </c>
      <c r="C151" s="4" t="s">
        <v>43</v>
      </c>
      <c r="D151" s="4" t="s">
        <v>104</v>
      </c>
      <c r="E151" s="5">
        <f t="shared" si="2"/>
        <v>8.8199999999999945E-2</v>
      </c>
      <c r="F151" s="6">
        <v>0.91180000000000005</v>
      </c>
    </row>
    <row r="152" spans="1:6" x14ac:dyDescent="0.25">
      <c r="A152" s="3" t="s">
        <v>426</v>
      </c>
      <c r="B152" s="4" t="s">
        <v>427</v>
      </c>
      <c r="C152" s="4" t="s">
        <v>12</v>
      </c>
      <c r="D152" s="4" t="s">
        <v>13</v>
      </c>
      <c r="E152" s="5">
        <f t="shared" si="2"/>
        <v>0.14290000000000003</v>
      </c>
      <c r="F152" s="6">
        <v>0.85709999999999997</v>
      </c>
    </row>
    <row r="153" spans="1:6" ht="30" x14ac:dyDescent="0.25">
      <c r="A153" s="3" t="s">
        <v>428</v>
      </c>
      <c r="B153" s="4" t="s">
        <v>429</v>
      </c>
      <c r="C153" s="4" t="s">
        <v>43</v>
      </c>
      <c r="D153" s="4" t="s">
        <v>104</v>
      </c>
      <c r="E153" s="5">
        <f t="shared" si="2"/>
        <v>9.3700000000000006E-2</v>
      </c>
      <c r="F153" s="6">
        <v>0.90629999999999999</v>
      </c>
    </row>
    <row r="154" spans="1:6" ht="30" x14ac:dyDescent="0.25">
      <c r="A154" s="3" t="s">
        <v>430</v>
      </c>
      <c r="B154" s="4" t="s">
        <v>431</v>
      </c>
      <c r="C154" s="4" t="s">
        <v>394</v>
      </c>
      <c r="D154" s="4" t="s">
        <v>395</v>
      </c>
      <c r="E154" s="5">
        <f t="shared" si="2"/>
        <v>0.31820000000000004</v>
      </c>
      <c r="F154" s="6">
        <v>0.68179999999999996</v>
      </c>
    </row>
    <row r="155" spans="1:6" x14ac:dyDescent="0.25">
      <c r="A155" s="3" t="s">
        <v>432</v>
      </c>
      <c r="B155" s="4" t="s">
        <v>433</v>
      </c>
      <c r="C155" s="4" t="s">
        <v>43</v>
      </c>
      <c r="D155" s="4" t="s">
        <v>164</v>
      </c>
      <c r="E155" s="5">
        <f t="shared" si="2"/>
        <v>7.999999999999996E-2</v>
      </c>
      <c r="F155" s="6">
        <v>0.92</v>
      </c>
    </row>
    <row r="156" spans="1:6" ht="30" x14ac:dyDescent="0.25">
      <c r="A156" s="3" t="s">
        <v>434</v>
      </c>
      <c r="B156" s="4" t="s">
        <v>435</v>
      </c>
      <c r="C156" s="4" t="s">
        <v>394</v>
      </c>
      <c r="D156" s="4" t="s">
        <v>395</v>
      </c>
      <c r="E156" s="5">
        <f t="shared" si="2"/>
        <v>0.15939999999999999</v>
      </c>
      <c r="F156" s="6">
        <v>0.84060000000000001</v>
      </c>
    </row>
    <row r="157" spans="1:6" ht="30" x14ac:dyDescent="0.25">
      <c r="A157" s="3" t="s">
        <v>436</v>
      </c>
      <c r="B157" s="4" t="s">
        <v>437</v>
      </c>
      <c r="C157" s="4" t="s">
        <v>39</v>
      </c>
      <c r="D157" s="4" t="s">
        <v>438</v>
      </c>
      <c r="E157" s="5">
        <f t="shared" si="2"/>
        <v>0.14549999999999996</v>
      </c>
      <c r="F157" s="6">
        <v>0.85450000000000004</v>
      </c>
    </row>
    <row r="158" spans="1:6" x14ac:dyDescent="0.25">
      <c r="A158" s="3" t="s">
        <v>439</v>
      </c>
      <c r="B158" s="4" t="s">
        <v>440</v>
      </c>
      <c r="C158" s="4" t="s">
        <v>35</v>
      </c>
      <c r="D158" s="4" t="s">
        <v>213</v>
      </c>
      <c r="E158" s="5">
        <f t="shared" si="2"/>
        <v>0.42859999999999998</v>
      </c>
      <c r="F158" s="6">
        <v>0.57140000000000002</v>
      </c>
    </row>
    <row r="159" spans="1:6" ht="30" x14ac:dyDescent="0.25">
      <c r="A159" s="3" t="s">
        <v>441</v>
      </c>
      <c r="B159" s="4" t="s">
        <v>442</v>
      </c>
      <c r="C159" s="4" t="s">
        <v>12</v>
      </c>
      <c r="D159" s="4" t="s">
        <v>230</v>
      </c>
      <c r="E159" s="5">
        <f t="shared" si="2"/>
        <v>0.22370000000000001</v>
      </c>
      <c r="F159" s="6">
        <v>0.77629999999999999</v>
      </c>
    </row>
    <row r="160" spans="1:6" x14ac:dyDescent="0.25">
      <c r="A160" s="3" t="s">
        <v>443</v>
      </c>
      <c r="B160" s="4" t="s">
        <v>444</v>
      </c>
      <c r="C160" s="4" t="s">
        <v>8</v>
      </c>
      <c r="D160" s="4" t="s">
        <v>445</v>
      </c>
      <c r="E160" s="5">
        <f t="shared" si="2"/>
        <v>0.17200000000000004</v>
      </c>
      <c r="F160" s="6">
        <v>0.82799999999999996</v>
      </c>
    </row>
    <row r="161" spans="1:6" x14ac:dyDescent="0.25">
      <c r="A161" s="3" t="s">
        <v>446</v>
      </c>
      <c r="B161" s="4" t="s">
        <v>447</v>
      </c>
      <c r="C161" s="4" t="s">
        <v>35</v>
      </c>
      <c r="D161" s="4" t="s">
        <v>448</v>
      </c>
      <c r="E161" s="5">
        <f t="shared" si="2"/>
        <v>0.69789999999999996</v>
      </c>
      <c r="F161" s="6">
        <v>0.30209999999999998</v>
      </c>
    </row>
    <row r="162" spans="1:6" ht="30" x14ac:dyDescent="0.25">
      <c r="A162" s="3" t="s">
        <v>449</v>
      </c>
      <c r="B162" s="4" t="s">
        <v>450</v>
      </c>
      <c r="C162" s="4" t="s">
        <v>171</v>
      </c>
      <c r="D162" s="4" t="s">
        <v>172</v>
      </c>
      <c r="E162" s="5">
        <f t="shared" si="2"/>
        <v>0.29010000000000002</v>
      </c>
      <c r="F162" s="6">
        <v>0.70989999999999998</v>
      </c>
    </row>
    <row r="163" spans="1:6" x14ac:dyDescent="0.25">
      <c r="A163" s="3" t="s">
        <v>451</v>
      </c>
      <c r="B163" s="4" t="s">
        <v>452</v>
      </c>
      <c r="C163" s="4" t="s">
        <v>309</v>
      </c>
      <c r="D163" s="4" t="s">
        <v>453</v>
      </c>
      <c r="E163" s="5">
        <f t="shared" si="2"/>
        <v>0.1774</v>
      </c>
      <c r="F163" s="6">
        <v>0.8226</v>
      </c>
    </row>
    <row r="164" spans="1:6" ht="30" x14ac:dyDescent="0.25">
      <c r="A164" s="3" t="s">
        <v>454</v>
      </c>
      <c r="B164" s="4" t="s">
        <v>455</v>
      </c>
      <c r="C164" s="4" t="s">
        <v>58</v>
      </c>
      <c r="D164" s="4" t="s">
        <v>456</v>
      </c>
      <c r="E164" s="5">
        <f t="shared" si="2"/>
        <v>0.14710000000000001</v>
      </c>
      <c r="F164" s="6">
        <v>0.85289999999999999</v>
      </c>
    </row>
    <row r="165" spans="1:6" ht="30" x14ac:dyDescent="0.25">
      <c r="A165" s="3" t="s">
        <v>457</v>
      </c>
      <c r="B165" s="4" t="s">
        <v>458</v>
      </c>
      <c r="C165" s="4" t="s">
        <v>28</v>
      </c>
      <c r="D165" s="4" t="s">
        <v>459</v>
      </c>
      <c r="E165" s="5">
        <f t="shared" si="2"/>
        <v>0.22030000000000005</v>
      </c>
      <c r="F165" s="6">
        <v>0.77969999999999995</v>
      </c>
    </row>
    <row r="166" spans="1:6" x14ac:dyDescent="0.25">
      <c r="A166" s="3" t="s">
        <v>460</v>
      </c>
      <c r="B166" s="4" t="s">
        <v>461</v>
      </c>
      <c r="C166" s="4" t="s">
        <v>155</v>
      </c>
      <c r="D166" s="4" t="s">
        <v>462</v>
      </c>
      <c r="E166" s="5">
        <f t="shared" si="2"/>
        <v>0.2157</v>
      </c>
      <c r="F166" s="6">
        <v>0.7843</v>
      </c>
    </row>
    <row r="167" spans="1:6" ht="30" x14ac:dyDescent="0.25">
      <c r="A167" s="3" t="s">
        <v>463</v>
      </c>
      <c r="B167" s="4" t="s">
        <v>464</v>
      </c>
      <c r="C167" s="4" t="s">
        <v>85</v>
      </c>
      <c r="D167" s="4" t="s">
        <v>186</v>
      </c>
      <c r="E167" s="5">
        <f t="shared" si="2"/>
        <v>0.25609999999999999</v>
      </c>
      <c r="F167" s="6">
        <v>0.74390000000000001</v>
      </c>
    </row>
    <row r="168" spans="1:6" ht="30" x14ac:dyDescent="0.25">
      <c r="A168" s="3" t="s">
        <v>465</v>
      </c>
      <c r="B168" s="4" t="s">
        <v>466</v>
      </c>
      <c r="C168" s="4" t="s">
        <v>12</v>
      </c>
      <c r="D168" s="4" t="s">
        <v>467</v>
      </c>
      <c r="E168" s="5">
        <f t="shared" si="2"/>
        <v>0.11539999999999995</v>
      </c>
      <c r="F168" s="6">
        <v>0.88460000000000005</v>
      </c>
    </row>
    <row r="169" spans="1:6" ht="30" x14ac:dyDescent="0.25">
      <c r="A169" s="3" t="s">
        <v>468</v>
      </c>
      <c r="B169" s="4" t="s">
        <v>469</v>
      </c>
      <c r="C169" s="4" t="s">
        <v>58</v>
      </c>
      <c r="D169" s="4" t="s">
        <v>128</v>
      </c>
      <c r="E169" s="5">
        <f t="shared" si="2"/>
        <v>0.17920000000000003</v>
      </c>
      <c r="F169" s="6">
        <v>0.82079999999999997</v>
      </c>
    </row>
    <row r="170" spans="1:6" ht="30" x14ac:dyDescent="0.25">
      <c r="A170" s="3" t="s">
        <v>470</v>
      </c>
      <c r="B170" s="4" t="s">
        <v>471</v>
      </c>
      <c r="C170" s="4" t="s">
        <v>58</v>
      </c>
      <c r="D170" s="4" t="s">
        <v>472</v>
      </c>
      <c r="E170" s="5">
        <f t="shared" si="2"/>
        <v>0.17169999999999996</v>
      </c>
      <c r="F170" s="6">
        <v>0.82830000000000004</v>
      </c>
    </row>
    <row r="171" spans="1:6" x14ac:dyDescent="0.25">
      <c r="A171" s="3" t="s">
        <v>473</v>
      </c>
      <c r="B171" s="4" t="s">
        <v>474</v>
      </c>
      <c r="C171" s="4" t="s">
        <v>309</v>
      </c>
      <c r="D171" s="4" t="s">
        <v>453</v>
      </c>
      <c r="E171" s="5">
        <f t="shared" si="2"/>
        <v>0.17069999999999996</v>
      </c>
      <c r="F171" s="6">
        <v>0.82930000000000004</v>
      </c>
    </row>
    <row r="172" spans="1:6" x14ac:dyDescent="0.25">
      <c r="A172" s="3" t="s">
        <v>475</v>
      </c>
      <c r="B172" s="4" t="s">
        <v>476</v>
      </c>
      <c r="C172" s="4" t="s">
        <v>85</v>
      </c>
      <c r="D172" s="4" t="s">
        <v>477</v>
      </c>
      <c r="E172" s="5">
        <f t="shared" si="2"/>
        <v>0.129</v>
      </c>
      <c r="F172" s="6">
        <v>0.871</v>
      </c>
    </row>
    <row r="173" spans="1:6" x14ac:dyDescent="0.25">
      <c r="A173" s="3" t="s">
        <v>478</v>
      </c>
      <c r="B173" s="4" t="s">
        <v>479</v>
      </c>
      <c r="C173" s="4" t="s">
        <v>43</v>
      </c>
      <c r="D173" s="4" t="s">
        <v>116</v>
      </c>
      <c r="E173" s="5">
        <f t="shared" si="2"/>
        <v>9.6999999999999975E-2</v>
      </c>
      <c r="F173" s="6">
        <v>0.90300000000000002</v>
      </c>
    </row>
    <row r="174" spans="1:6" ht="30" x14ac:dyDescent="0.25">
      <c r="A174" s="3" t="s">
        <v>480</v>
      </c>
      <c r="B174" s="4" t="s">
        <v>481</v>
      </c>
      <c r="C174" s="4" t="s">
        <v>68</v>
      </c>
      <c r="D174" s="4" t="s">
        <v>482</v>
      </c>
      <c r="E174" s="5">
        <f t="shared" si="2"/>
        <v>0.14729999999999999</v>
      </c>
      <c r="F174" s="6">
        <v>0.85270000000000001</v>
      </c>
    </row>
    <row r="175" spans="1:6" x14ac:dyDescent="0.25">
      <c r="A175" s="3" t="s">
        <v>483</v>
      </c>
      <c r="B175" s="4" t="s">
        <v>484</v>
      </c>
      <c r="C175" s="4" t="s">
        <v>8</v>
      </c>
      <c r="D175" s="4" t="s">
        <v>485</v>
      </c>
      <c r="E175" s="5">
        <f t="shared" si="2"/>
        <v>0.1028</v>
      </c>
      <c r="F175" s="6">
        <v>0.8972</v>
      </c>
    </row>
    <row r="176" spans="1:6" x14ac:dyDescent="0.25">
      <c r="A176" s="3" t="s">
        <v>486</v>
      </c>
      <c r="B176" s="4" t="s">
        <v>487</v>
      </c>
      <c r="C176" s="4" t="s">
        <v>28</v>
      </c>
      <c r="D176" s="4" t="s">
        <v>488</v>
      </c>
      <c r="E176" s="5">
        <f t="shared" si="2"/>
        <v>0.12929999999999997</v>
      </c>
      <c r="F176" s="6">
        <v>0.87070000000000003</v>
      </c>
    </row>
    <row r="177" spans="1:6" ht="30" x14ac:dyDescent="0.25">
      <c r="A177" s="3" t="s">
        <v>489</v>
      </c>
      <c r="B177" s="4" t="s">
        <v>490</v>
      </c>
      <c r="C177" s="4" t="s">
        <v>12</v>
      </c>
      <c r="D177" s="4" t="s">
        <v>491</v>
      </c>
      <c r="E177" s="5">
        <f t="shared" si="2"/>
        <v>6.1699999999999977E-2</v>
      </c>
      <c r="F177" s="6">
        <v>0.93830000000000002</v>
      </c>
    </row>
    <row r="178" spans="1:6" ht="30" x14ac:dyDescent="0.25">
      <c r="A178" s="3" t="s">
        <v>492</v>
      </c>
      <c r="B178" s="4" t="s">
        <v>493</v>
      </c>
      <c r="C178" s="4" t="s">
        <v>167</v>
      </c>
      <c r="D178" s="4" t="s">
        <v>179</v>
      </c>
      <c r="E178" s="5">
        <f t="shared" si="2"/>
        <v>0.14170000000000005</v>
      </c>
      <c r="F178" s="6">
        <v>0.85829999999999995</v>
      </c>
    </row>
    <row r="179" spans="1:6" ht="30" x14ac:dyDescent="0.25">
      <c r="A179" s="3" t="s">
        <v>494</v>
      </c>
      <c r="B179" s="4" t="s">
        <v>495</v>
      </c>
      <c r="C179" s="4" t="s">
        <v>39</v>
      </c>
      <c r="D179" s="4" t="s">
        <v>496</v>
      </c>
      <c r="E179" s="5">
        <f t="shared" si="2"/>
        <v>0.1048</v>
      </c>
      <c r="F179" s="6">
        <v>0.8952</v>
      </c>
    </row>
    <row r="180" spans="1:6" x14ac:dyDescent="0.25">
      <c r="A180" s="3" t="s">
        <v>497</v>
      </c>
      <c r="B180" s="4" t="s">
        <v>498</v>
      </c>
      <c r="C180" s="4" t="s">
        <v>58</v>
      </c>
      <c r="D180" s="4" t="s">
        <v>415</v>
      </c>
      <c r="E180" s="5">
        <f t="shared" si="2"/>
        <v>0.15690000000000004</v>
      </c>
      <c r="F180" s="6">
        <v>0.84309999999999996</v>
      </c>
    </row>
    <row r="181" spans="1:6" ht="30" x14ac:dyDescent="0.25">
      <c r="A181" s="3" t="s">
        <v>499</v>
      </c>
      <c r="B181" s="4" t="s">
        <v>500</v>
      </c>
      <c r="C181" s="4" t="s">
        <v>12</v>
      </c>
      <c r="D181" s="4" t="s">
        <v>279</v>
      </c>
      <c r="E181" s="5">
        <f t="shared" si="2"/>
        <v>0.15380000000000005</v>
      </c>
      <c r="F181" s="6">
        <v>0.84619999999999995</v>
      </c>
    </row>
    <row r="182" spans="1:6" ht="30" x14ac:dyDescent="0.25">
      <c r="A182" s="3" t="s">
        <v>501</v>
      </c>
      <c r="B182" s="4" t="s">
        <v>502</v>
      </c>
      <c r="C182" s="4" t="s">
        <v>43</v>
      </c>
      <c r="D182" s="4" t="s">
        <v>146</v>
      </c>
      <c r="E182" s="5">
        <f t="shared" si="2"/>
        <v>0.1915</v>
      </c>
      <c r="F182" s="6">
        <v>0.8085</v>
      </c>
    </row>
    <row r="183" spans="1:6" x14ac:dyDescent="0.25">
      <c r="A183" s="3" t="s">
        <v>503</v>
      </c>
      <c r="B183" s="4" t="s">
        <v>504</v>
      </c>
      <c r="C183" s="4" t="s">
        <v>28</v>
      </c>
      <c r="D183" s="4" t="s">
        <v>505</v>
      </c>
      <c r="E183" s="5">
        <f t="shared" si="2"/>
        <v>0.22499999999999998</v>
      </c>
      <c r="F183" s="6">
        <v>0.77500000000000002</v>
      </c>
    </row>
    <row r="184" spans="1:6" ht="30" x14ac:dyDescent="0.25">
      <c r="A184" s="3" t="s">
        <v>506</v>
      </c>
      <c r="B184" s="4" t="s">
        <v>507</v>
      </c>
      <c r="C184" s="4" t="s">
        <v>39</v>
      </c>
      <c r="D184" s="4" t="s">
        <v>271</v>
      </c>
      <c r="E184" s="5">
        <f t="shared" si="2"/>
        <v>4.4300000000000006E-2</v>
      </c>
      <c r="F184" s="6">
        <v>0.95569999999999999</v>
      </c>
    </row>
    <row r="185" spans="1:6" x14ac:dyDescent="0.25">
      <c r="A185" s="3" t="s">
        <v>508</v>
      </c>
      <c r="B185" s="4" t="s">
        <v>509</v>
      </c>
      <c r="C185" s="4" t="s">
        <v>8</v>
      </c>
      <c r="D185" s="4" t="s">
        <v>510</v>
      </c>
      <c r="E185" s="5">
        <f t="shared" si="2"/>
        <v>8.8199999999999945E-2</v>
      </c>
      <c r="F185" s="6">
        <v>0.91180000000000005</v>
      </c>
    </row>
    <row r="186" spans="1:6" ht="30" x14ac:dyDescent="0.25">
      <c r="A186" s="3" t="s">
        <v>511</v>
      </c>
      <c r="B186" s="4" t="s">
        <v>512</v>
      </c>
      <c r="C186" s="4" t="s">
        <v>58</v>
      </c>
      <c r="D186" s="4" t="s">
        <v>349</v>
      </c>
      <c r="E186" s="5">
        <f t="shared" si="2"/>
        <v>0.19999999999999996</v>
      </c>
      <c r="F186" s="6">
        <v>0.8</v>
      </c>
    </row>
    <row r="187" spans="1:6" ht="30" x14ac:dyDescent="0.25">
      <c r="A187" s="3" t="s">
        <v>513</v>
      </c>
      <c r="B187" s="4" t="s">
        <v>514</v>
      </c>
      <c r="C187" s="4" t="s">
        <v>39</v>
      </c>
      <c r="D187" s="4" t="s">
        <v>515</v>
      </c>
      <c r="E187" s="5">
        <f t="shared" si="2"/>
        <v>6.030000000000002E-2</v>
      </c>
      <c r="F187" s="6">
        <v>0.93969999999999998</v>
      </c>
    </row>
    <row r="188" spans="1:6" x14ac:dyDescent="0.25">
      <c r="A188" s="3" t="s">
        <v>516</v>
      </c>
      <c r="B188" s="4" t="s">
        <v>517</v>
      </c>
      <c r="C188" s="4" t="s">
        <v>35</v>
      </c>
      <c r="D188" s="4" t="s">
        <v>448</v>
      </c>
      <c r="E188" s="5">
        <f t="shared" si="2"/>
        <v>5.7699999999999974E-2</v>
      </c>
      <c r="F188" s="6">
        <v>0.94230000000000003</v>
      </c>
    </row>
    <row r="189" spans="1:6" x14ac:dyDescent="0.25">
      <c r="A189" s="3" t="s">
        <v>518</v>
      </c>
      <c r="B189" s="4" t="s">
        <v>519</v>
      </c>
      <c r="C189" s="4" t="s">
        <v>167</v>
      </c>
      <c r="D189" s="4" t="s">
        <v>179</v>
      </c>
      <c r="E189" s="5">
        <f t="shared" si="2"/>
        <v>9.4500000000000028E-2</v>
      </c>
      <c r="F189" s="6">
        <v>0.90549999999999997</v>
      </c>
    </row>
    <row r="190" spans="1:6" x14ac:dyDescent="0.25">
      <c r="A190" s="3" t="s">
        <v>520</v>
      </c>
      <c r="B190" s="4" t="s">
        <v>521</v>
      </c>
      <c r="C190" s="4" t="s">
        <v>167</v>
      </c>
      <c r="D190" s="4" t="s">
        <v>242</v>
      </c>
      <c r="E190" s="5">
        <f t="shared" si="2"/>
        <v>8.4200000000000053E-2</v>
      </c>
      <c r="F190" s="6">
        <v>0.91579999999999995</v>
      </c>
    </row>
    <row r="191" spans="1:6" ht="30" x14ac:dyDescent="0.25">
      <c r="A191" s="3" t="s">
        <v>522</v>
      </c>
      <c r="B191" s="4" t="s">
        <v>523</v>
      </c>
      <c r="C191" s="4" t="s">
        <v>28</v>
      </c>
      <c r="D191" s="4" t="s">
        <v>93</v>
      </c>
      <c r="E191" s="5">
        <f t="shared" si="2"/>
        <v>0.26829999999999998</v>
      </c>
      <c r="F191" s="6">
        <v>0.73170000000000002</v>
      </c>
    </row>
    <row r="192" spans="1:6" x14ac:dyDescent="0.25">
      <c r="A192" s="3" t="s">
        <v>524</v>
      </c>
      <c r="B192" s="4" t="s">
        <v>525</v>
      </c>
      <c r="C192" s="4" t="s">
        <v>16</v>
      </c>
      <c r="D192" s="4" t="s">
        <v>526</v>
      </c>
      <c r="E192" s="5">
        <f t="shared" si="2"/>
        <v>0.22999999999999998</v>
      </c>
      <c r="F192" s="6">
        <v>0.77</v>
      </c>
    </row>
    <row r="193" spans="1:6" x14ac:dyDescent="0.25">
      <c r="A193" s="3" t="s">
        <v>527</v>
      </c>
      <c r="B193" s="4" t="s">
        <v>528</v>
      </c>
      <c r="C193" s="4" t="s">
        <v>58</v>
      </c>
      <c r="D193" s="4" t="s">
        <v>62</v>
      </c>
      <c r="E193" s="5">
        <f t="shared" si="2"/>
        <v>0.4173</v>
      </c>
      <c r="F193" s="6">
        <v>0.5827</v>
      </c>
    </row>
    <row r="194" spans="1:6" x14ac:dyDescent="0.25">
      <c r="A194" s="3" t="s">
        <v>529</v>
      </c>
      <c r="B194" s="4" t="s">
        <v>530</v>
      </c>
      <c r="C194" s="4" t="s">
        <v>68</v>
      </c>
      <c r="D194" s="4" t="s">
        <v>531</v>
      </c>
      <c r="E194" s="5">
        <f t="shared" ref="E194:E257" si="3">1-F194</f>
        <v>3.5699999999999954E-2</v>
      </c>
      <c r="F194" s="6">
        <v>0.96430000000000005</v>
      </c>
    </row>
    <row r="195" spans="1:6" ht="30" x14ac:dyDescent="0.25">
      <c r="A195" s="3" t="s">
        <v>532</v>
      </c>
      <c r="B195" s="4" t="s">
        <v>533</v>
      </c>
      <c r="C195" s="4" t="s">
        <v>39</v>
      </c>
      <c r="D195" s="4" t="s">
        <v>32</v>
      </c>
      <c r="E195" s="5">
        <f t="shared" si="3"/>
        <v>0.17589999999999995</v>
      </c>
      <c r="F195" s="6">
        <v>0.82410000000000005</v>
      </c>
    </row>
    <row r="196" spans="1:6" x14ac:dyDescent="0.25">
      <c r="A196" s="3" t="s">
        <v>534</v>
      </c>
      <c r="B196" s="4" t="s">
        <v>535</v>
      </c>
      <c r="C196" s="4" t="s">
        <v>175</v>
      </c>
      <c r="D196" s="4" t="s">
        <v>176</v>
      </c>
      <c r="E196" s="5">
        <f t="shared" si="3"/>
        <v>9.0899999999999981E-2</v>
      </c>
      <c r="F196" s="6">
        <v>0.90910000000000002</v>
      </c>
    </row>
    <row r="197" spans="1:6" ht="30" x14ac:dyDescent="0.25">
      <c r="A197" s="3" t="s">
        <v>536</v>
      </c>
      <c r="B197" s="4" t="s">
        <v>537</v>
      </c>
      <c r="C197" s="4" t="s">
        <v>43</v>
      </c>
      <c r="D197" s="4" t="s">
        <v>146</v>
      </c>
      <c r="E197" s="5">
        <f t="shared" si="3"/>
        <v>5.0499999999999989E-2</v>
      </c>
      <c r="F197" s="6">
        <v>0.94950000000000001</v>
      </c>
    </row>
    <row r="198" spans="1:6" x14ac:dyDescent="0.25">
      <c r="A198" s="3" t="s">
        <v>538</v>
      </c>
      <c r="B198" s="4" t="s">
        <v>539</v>
      </c>
      <c r="C198" s="4" t="s">
        <v>35</v>
      </c>
      <c r="D198" s="4" t="s">
        <v>540</v>
      </c>
      <c r="E198" s="5">
        <f t="shared" si="3"/>
        <v>0.13729999999999998</v>
      </c>
      <c r="F198" s="6">
        <v>0.86270000000000002</v>
      </c>
    </row>
    <row r="199" spans="1:6" ht="30" x14ac:dyDescent="0.25">
      <c r="A199" s="3" t="s">
        <v>541</v>
      </c>
      <c r="B199" s="4" t="s">
        <v>542</v>
      </c>
      <c r="C199" s="4" t="s">
        <v>39</v>
      </c>
      <c r="D199" s="4" t="s">
        <v>292</v>
      </c>
      <c r="E199" s="5">
        <f t="shared" si="3"/>
        <v>0.17020000000000002</v>
      </c>
      <c r="F199" s="6">
        <v>0.82979999999999998</v>
      </c>
    </row>
    <row r="200" spans="1:6" x14ac:dyDescent="0.25">
      <c r="A200" s="3" t="s">
        <v>543</v>
      </c>
      <c r="B200" s="4" t="s">
        <v>544</v>
      </c>
      <c r="C200" s="4" t="s">
        <v>43</v>
      </c>
      <c r="D200" s="4" t="s">
        <v>189</v>
      </c>
      <c r="E200" s="5">
        <f t="shared" si="3"/>
        <v>0.11539999999999995</v>
      </c>
      <c r="F200" s="6">
        <v>0.88460000000000005</v>
      </c>
    </row>
    <row r="201" spans="1:6" x14ac:dyDescent="0.25">
      <c r="A201" s="3" t="s">
        <v>545</v>
      </c>
      <c r="B201" s="4" t="s">
        <v>546</v>
      </c>
      <c r="C201" s="4" t="s">
        <v>167</v>
      </c>
      <c r="D201" s="4" t="s">
        <v>168</v>
      </c>
      <c r="E201" s="5">
        <f t="shared" si="3"/>
        <v>0.17649999999999999</v>
      </c>
      <c r="F201" s="6">
        <v>0.82350000000000001</v>
      </c>
    </row>
    <row r="202" spans="1:6" x14ac:dyDescent="0.25">
      <c r="A202" s="3" t="s">
        <v>547</v>
      </c>
      <c r="B202" s="4" t="s">
        <v>548</v>
      </c>
      <c r="C202" s="4" t="s">
        <v>28</v>
      </c>
      <c r="D202" s="4" t="s">
        <v>52</v>
      </c>
      <c r="E202" s="5">
        <f t="shared" si="3"/>
        <v>0.125</v>
      </c>
      <c r="F202" s="6">
        <v>0.875</v>
      </c>
    </row>
    <row r="203" spans="1:6" x14ac:dyDescent="0.25">
      <c r="A203" s="3" t="s">
        <v>549</v>
      </c>
      <c r="B203" s="4" t="s">
        <v>550</v>
      </c>
      <c r="C203" s="4" t="s">
        <v>43</v>
      </c>
      <c r="D203" s="4" t="s">
        <v>146</v>
      </c>
      <c r="E203" s="5">
        <f t="shared" si="3"/>
        <v>0.14710000000000001</v>
      </c>
      <c r="F203" s="6">
        <v>0.85289999999999999</v>
      </c>
    </row>
    <row r="204" spans="1:6" x14ac:dyDescent="0.25">
      <c r="A204" s="3" t="s">
        <v>551</v>
      </c>
      <c r="B204" s="4" t="s">
        <v>552</v>
      </c>
      <c r="C204" s="4" t="s">
        <v>175</v>
      </c>
      <c r="D204" s="4" t="s">
        <v>553</v>
      </c>
      <c r="E204" s="5">
        <f t="shared" si="3"/>
        <v>9.430000000000005E-2</v>
      </c>
      <c r="F204" s="6">
        <v>0.90569999999999995</v>
      </c>
    </row>
    <row r="205" spans="1:6" ht="30" x14ac:dyDescent="0.25">
      <c r="A205" s="3" t="s">
        <v>554</v>
      </c>
      <c r="B205" s="4" t="s">
        <v>555</v>
      </c>
      <c r="C205" s="4" t="s">
        <v>58</v>
      </c>
      <c r="D205" s="4" t="s">
        <v>415</v>
      </c>
      <c r="E205" s="5">
        <f t="shared" si="3"/>
        <v>0.17069999999999996</v>
      </c>
      <c r="F205" s="6">
        <v>0.82930000000000004</v>
      </c>
    </row>
    <row r="206" spans="1:6" ht="30" x14ac:dyDescent="0.25">
      <c r="A206" s="3" t="s">
        <v>556</v>
      </c>
      <c r="B206" s="4" t="s">
        <v>557</v>
      </c>
      <c r="C206" s="4" t="s">
        <v>175</v>
      </c>
      <c r="D206" s="4" t="s">
        <v>558</v>
      </c>
      <c r="E206" s="5">
        <f t="shared" si="3"/>
        <v>0.1552</v>
      </c>
      <c r="F206" s="6">
        <v>0.8448</v>
      </c>
    </row>
    <row r="207" spans="1:6" x14ac:dyDescent="0.25">
      <c r="A207" s="3" t="s">
        <v>559</v>
      </c>
      <c r="B207" s="4" t="s">
        <v>560</v>
      </c>
      <c r="C207" s="4" t="s">
        <v>68</v>
      </c>
      <c r="D207" s="4" t="s">
        <v>69</v>
      </c>
      <c r="E207" s="5">
        <f t="shared" si="3"/>
        <v>0.16900000000000004</v>
      </c>
      <c r="F207" s="6">
        <v>0.83099999999999996</v>
      </c>
    </row>
    <row r="208" spans="1:6" x14ac:dyDescent="0.25">
      <c r="A208" s="3" t="s">
        <v>561</v>
      </c>
      <c r="B208" s="4" t="s">
        <v>562</v>
      </c>
      <c r="C208" s="4" t="s">
        <v>43</v>
      </c>
      <c r="D208" s="4" t="s">
        <v>201</v>
      </c>
      <c r="E208" s="5">
        <f t="shared" si="3"/>
        <v>0.12119999999999997</v>
      </c>
      <c r="F208" s="6">
        <v>0.87880000000000003</v>
      </c>
    </row>
    <row r="209" spans="1:6" ht="30" x14ac:dyDescent="0.25">
      <c r="A209" s="3" t="s">
        <v>563</v>
      </c>
      <c r="B209" s="4" t="s">
        <v>564</v>
      </c>
      <c r="C209" s="4" t="s">
        <v>155</v>
      </c>
      <c r="D209" s="4" t="s">
        <v>565</v>
      </c>
      <c r="E209" s="5">
        <f t="shared" si="3"/>
        <v>4.7599999999999976E-2</v>
      </c>
      <c r="F209" s="6">
        <v>0.95240000000000002</v>
      </c>
    </row>
    <row r="210" spans="1:6" ht="30" x14ac:dyDescent="0.25">
      <c r="A210" s="3" t="s">
        <v>566</v>
      </c>
      <c r="B210" s="4" t="s">
        <v>567</v>
      </c>
      <c r="C210" s="4" t="s">
        <v>39</v>
      </c>
      <c r="D210" s="4" t="s">
        <v>245</v>
      </c>
      <c r="E210" s="5">
        <f t="shared" si="3"/>
        <v>0.12790000000000001</v>
      </c>
      <c r="F210" s="6">
        <v>0.87209999999999999</v>
      </c>
    </row>
    <row r="211" spans="1:6" x14ac:dyDescent="0.25">
      <c r="A211" s="3" t="s">
        <v>568</v>
      </c>
      <c r="B211" s="4" t="s">
        <v>569</v>
      </c>
      <c r="C211" s="4" t="s">
        <v>58</v>
      </c>
      <c r="D211" s="4" t="s">
        <v>62</v>
      </c>
      <c r="E211" s="5">
        <f t="shared" si="3"/>
        <v>0.20589999999999997</v>
      </c>
      <c r="F211" s="6">
        <v>0.79410000000000003</v>
      </c>
    </row>
    <row r="212" spans="1:6" x14ac:dyDescent="0.25">
      <c r="A212" s="3" t="s">
        <v>570</v>
      </c>
      <c r="B212" s="4" t="s">
        <v>571</v>
      </c>
      <c r="C212" s="4" t="s">
        <v>43</v>
      </c>
      <c r="D212" s="4" t="s">
        <v>146</v>
      </c>
      <c r="E212" s="5">
        <f t="shared" si="3"/>
        <v>4.5499999999999985E-2</v>
      </c>
      <c r="F212" s="6">
        <v>0.95450000000000002</v>
      </c>
    </row>
    <row r="213" spans="1:6" x14ac:dyDescent="0.25">
      <c r="A213" s="7" t="s">
        <v>572</v>
      </c>
      <c r="B213" s="8" t="s">
        <v>573</v>
      </c>
      <c r="C213" s="8" t="s">
        <v>58</v>
      </c>
      <c r="D213" s="8" t="s">
        <v>62</v>
      </c>
      <c r="E213" s="9">
        <f t="shared" si="3"/>
        <v>0.60919999999999996</v>
      </c>
      <c r="F213" s="10">
        <v>0.39079999999999998</v>
      </c>
    </row>
  </sheetData>
  <conditionalFormatting sqref="A1:F1">
    <cfRule type="expression" dxfId="11" priority="1">
      <formula>MOD(ROW(),2)=0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976EF-510D-45A2-A1D2-BF8F65EE0019}">
  <dimension ref="A3:C9"/>
  <sheetViews>
    <sheetView workbookViewId="0">
      <selection sqref="A1:XFD1048576"/>
    </sheetView>
  </sheetViews>
  <sheetFormatPr defaultColWidth="12.5703125" defaultRowHeight="15" x14ac:dyDescent="0.25"/>
  <cols>
    <col min="1" max="1" width="66.42578125" style="11" customWidth="1"/>
    <col min="2" max="2" width="4" customWidth="1"/>
    <col min="3" max="3" width="49.85546875" style="11" customWidth="1"/>
  </cols>
  <sheetData>
    <row r="3" spans="1:3" ht="60" x14ac:dyDescent="0.25">
      <c r="A3" s="11" t="s">
        <v>574</v>
      </c>
      <c r="C3" s="11" t="s">
        <v>575</v>
      </c>
    </row>
    <row r="5" spans="1:3" ht="75" x14ac:dyDescent="0.25">
      <c r="A5" s="11" t="s">
        <v>576</v>
      </c>
      <c r="C5" s="11" t="s">
        <v>577</v>
      </c>
    </row>
    <row r="7" spans="1:3" ht="75" x14ac:dyDescent="0.25">
      <c r="A7" s="11" t="s">
        <v>578</v>
      </c>
    </row>
    <row r="9" spans="1:3" ht="120" x14ac:dyDescent="0.25">
      <c r="A9" s="11" t="s">
        <v>579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MD</vt:lpstr>
      <vt:lpstr>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rosenberg</dc:creator>
  <cp:lastModifiedBy>sara rosenberg</cp:lastModifiedBy>
  <dcterms:created xsi:type="dcterms:W3CDTF">2017-11-20T20:37:54Z</dcterms:created>
  <dcterms:modified xsi:type="dcterms:W3CDTF">2018-04-17T17:55:42Z</dcterms:modified>
</cp:coreProperties>
</file>