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mc:AlternateContent xmlns:mc="http://schemas.openxmlformats.org/markup-compatibility/2006">
    <mc:Choice Requires="x15">
      <x15ac:absPath xmlns:x15ac="http://schemas.microsoft.com/office/spreadsheetml/2010/11/ac" url="/Users/richardmollot/Applications/OneDrive - hudsonvalleyltcop.org/Documents/MedicareMedicaid/Nursing Home/SNF PBJ Data /"/>
    </mc:Choice>
  </mc:AlternateContent>
  <bookViews>
    <workbookView xWindow="1440" yWindow="2180" windowWidth="24760" windowHeight="15820" tabRatio="500" activeTab="1"/>
  </bookViews>
  <sheets>
    <sheet name="Notes" sheetId="4" r:id="rId1"/>
    <sheet name="WA" sheetId="8" r:id="rId2"/>
  </sheets>
  <definedNames>
    <definedName name="_xlnm._FilterDatabase" localSheetId="1" hidden="1">WA!$A$1:$I$191</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191" i="8" l="1"/>
  <c r="G191" i="8"/>
  <c r="H191" i="8"/>
  <c r="I190" i="8"/>
  <c r="G190" i="8"/>
  <c r="H190" i="8"/>
  <c r="I189" i="8"/>
  <c r="G189" i="8"/>
  <c r="H189" i="8"/>
  <c r="I188" i="8"/>
  <c r="G188" i="8"/>
  <c r="H188" i="8"/>
  <c r="I187" i="8"/>
  <c r="G187" i="8"/>
  <c r="H187" i="8"/>
  <c r="I186" i="8"/>
  <c r="G186" i="8"/>
  <c r="H186" i="8"/>
  <c r="I185" i="8"/>
  <c r="G185" i="8"/>
  <c r="H185" i="8"/>
  <c r="I184" i="8"/>
  <c r="G184" i="8"/>
  <c r="H184" i="8"/>
  <c r="I183" i="8"/>
  <c r="G183" i="8"/>
  <c r="H183" i="8"/>
  <c r="I182" i="8"/>
  <c r="G182" i="8"/>
  <c r="H182" i="8"/>
  <c r="I181" i="8"/>
  <c r="G181" i="8"/>
  <c r="H181" i="8"/>
  <c r="I180" i="8"/>
  <c r="G180" i="8"/>
  <c r="H180" i="8"/>
  <c r="I179" i="8"/>
  <c r="G179" i="8"/>
  <c r="H179" i="8"/>
  <c r="I178" i="8"/>
  <c r="G178" i="8"/>
  <c r="H178" i="8"/>
  <c r="I177" i="8"/>
  <c r="G177" i="8"/>
  <c r="H177" i="8"/>
  <c r="I176" i="8"/>
  <c r="G176" i="8"/>
  <c r="H176" i="8"/>
  <c r="I175" i="8"/>
  <c r="G175" i="8"/>
  <c r="H175" i="8"/>
  <c r="I174" i="8"/>
  <c r="G174" i="8"/>
  <c r="H174" i="8"/>
  <c r="I173" i="8"/>
  <c r="G173" i="8"/>
  <c r="H173" i="8"/>
  <c r="I172" i="8"/>
  <c r="G172" i="8"/>
  <c r="H172" i="8"/>
  <c r="I171" i="8"/>
  <c r="G171" i="8"/>
  <c r="H171" i="8"/>
  <c r="I170" i="8"/>
  <c r="G170" i="8"/>
  <c r="H170" i="8"/>
  <c r="I169" i="8"/>
  <c r="G169" i="8"/>
  <c r="H169" i="8"/>
  <c r="I168" i="8"/>
  <c r="G168" i="8"/>
  <c r="H168" i="8"/>
  <c r="I167" i="8"/>
  <c r="G167" i="8"/>
  <c r="H167" i="8"/>
  <c r="I166" i="8"/>
  <c r="G166" i="8"/>
  <c r="H166" i="8"/>
  <c r="I165" i="8"/>
  <c r="G165" i="8"/>
  <c r="H165" i="8"/>
  <c r="I164" i="8"/>
  <c r="G164" i="8"/>
  <c r="H164" i="8"/>
  <c r="I163" i="8"/>
  <c r="G163" i="8"/>
  <c r="H163" i="8"/>
  <c r="I162" i="8"/>
  <c r="G162" i="8"/>
  <c r="H162" i="8"/>
  <c r="I161" i="8"/>
  <c r="G161" i="8"/>
  <c r="H161" i="8"/>
  <c r="I160" i="8"/>
  <c r="G160" i="8"/>
  <c r="H160" i="8"/>
  <c r="I159" i="8"/>
  <c r="G159" i="8"/>
  <c r="H159" i="8"/>
  <c r="I158" i="8"/>
  <c r="G158" i="8"/>
  <c r="H158" i="8"/>
  <c r="I157" i="8"/>
  <c r="G157" i="8"/>
  <c r="H157" i="8"/>
  <c r="I156" i="8"/>
  <c r="G156" i="8"/>
  <c r="H156" i="8"/>
  <c r="I155" i="8"/>
  <c r="G155" i="8"/>
  <c r="H155" i="8"/>
  <c r="I154" i="8"/>
  <c r="G154" i="8"/>
  <c r="H154" i="8"/>
  <c r="I153" i="8"/>
  <c r="G153" i="8"/>
  <c r="H153" i="8"/>
  <c r="I152" i="8"/>
  <c r="G152" i="8"/>
  <c r="H152" i="8"/>
  <c r="I151" i="8"/>
  <c r="G151" i="8"/>
  <c r="H151" i="8"/>
  <c r="I150" i="8"/>
  <c r="G150" i="8"/>
  <c r="H150" i="8"/>
  <c r="I149" i="8"/>
  <c r="G149" i="8"/>
  <c r="H149" i="8"/>
  <c r="I148" i="8"/>
  <c r="G148" i="8"/>
  <c r="H148" i="8"/>
  <c r="I147" i="8"/>
  <c r="G147" i="8"/>
  <c r="H147" i="8"/>
  <c r="I146" i="8"/>
  <c r="G146" i="8"/>
  <c r="H146" i="8"/>
  <c r="I145" i="8"/>
  <c r="G145" i="8"/>
  <c r="H145" i="8"/>
  <c r="I144" i="8"/>
  <c r="G144" i="8"/>
  <c r="H144" i="8"/>
  <c r="I143" i="8"/>
  <c r="G143" i="8"/>
  <c r="H143" i="8"/>
  <c r="I142" i="8"/>
  <c r="G142" i="8"/>
  <c r="H142" i="8"/>
  <c r="I141" i="8"/>
  <c r="G141" i="8"/>
  <c r="H141" i="8"/>
  <c r="I140" i="8"/>
  <c r="G140" i="8"/>
  <c r="H140" i="8"/>
  <c r="I139" i="8"/>
  <c r="G139" i="8"/>
  <c r="H139" i="8"/>
  <c r="I138" i="8"/>
  <c r="G138" i="8"/>
  <c r="H138" i="8"/>
  <c r="I137" i="8"/>
  <c r="G137" i="8"/>
  <c r="H137" i="8"/>
  <c r="I136" i="8"/>
  <c r="G136" i="8"/>
  <c r="H136" i="8"/>
  <c r="I135" i="8"/>
  <c r="G135" i="8"/>
  <c r="H135" i="8"/>
  <c r="I134" i="8"/>
  <c r="G134" i="8"/>
  <c r="H134" i="8"/>
  <c r="I133" i="8"/>
  <c r="G133" i="8"/>
  <c r="H133" i="8"/>
  <c r="I132" i="8"/>
  <c r="G132" i="8"/>
  <c r="H132" i="8"/>
  <c r="I131" i="8"/>
  <c r="G131" i="8"/>
  <c r="H131" i="8"/>
  <c r="I130" i="8"/>
  <c r="G130" i="8"/>
  <c r="H130" i="8"/>
  <c r="I129" i="8"/>
  <c r="G129" i="8"/>
  <c r="H129" i="8"/>
  <c r="I128" i="8"/>
  <c r="G128" i="8"/>
  <c r="H128" i="8"/>
  <c r="I127" i="8"/>
  <c r="G127" i="8"/>
  <c r="H127" i="8"/>
  <c r="I126" i="8"/>
  <c r="G126" i="8"/>
  <c r="H126" i="8"/>
  <c r="I125" i="8"/>
  <c r="G125" i="8"/>
  <c r="H125" i="8"/>
  <c r="I124" i="8"/>
  <c r="G124" i="8"/>
  <c r="H124" i="8"/>
  <c r="I123" i="8"/>
  <c r="G123" i="8"/>
  <c r="H123" i="8"/>
  <c r="I122" i="8"/>
  <c r="G122" i="8"/>
  <c r="H122" i="8"/>
  <c r="I121" i="8"/>
  <c r="G121" i="8"/>
  <c r="H121" i="8"/>
  <c r="I120" i="8"/>
  <c r="G120" i="8"/>
  <c r="H120" i="8"/>
  <c r="I119" i="8"/>
  <c r="G119" i="8"/>
  <c r="H119" i="8"/>
  <c r="I118" i="8"/>
  <c r="G118" i="8"/>
  <c r="H118" i="8"/>
  <c r="I117" i="8"/>
  <c r="G117" i="8"/>
  <c r="H117" i="8"/>
  <c r="I116" i="8"/>
  <c r="G116" i="8"/>
  <c r="H116" i="8"/>
  <c r="I115" i="8"/>
  <c r="G115" i="8"/>
  <c r="H115" i="8"/>
  <c r="I114" i="8"/>
  <c r="G114" i="8"/>
  <c r="H114" i="8"/>
  <c r="I113" i="8"/>
  <c r="G113" i="8"/>
  <c r="H113" i="8"/>
  <c r="I112" i="8"/>
  <c r="G112" i="8"/>
  <c r="H112" i="8"/>
  <c r="I111" i="8"/>
  <c r="G111" i="8"/>
  <c r="H111" i="8"/>
  <c r="I110" i="8"/>
  <c r="G110" i="8"/>
  <c r="H110" i="8"/>
  <c r="I109" i="8"/>
  <c r="G109" i="8"/>
  <c r="H109" i="8"/>
  <c r="I108" i="8"/>
  <c r="G108" i="8"/>
  <c r="H108" i="8"/>
  <c r="I107" i="8"/>
  <c r="G107" i="8"/>
  <c r="H107" i="8"/>
  <c r="I106" i="8"/>
  <c r="G106" i="8"/>
  <c r="H106" i="8"/>
  <c r="I105" i="8"/>
  <c r="G105" i="8"/>
  <c r="H105" i="8"/>
  <c r="I104" i="8"/>
  <c r="G104" i="8"/>
  <c r="H104" i="8"/>
  <c r="I103" i="8"/>
  <c r="G103" i="8"/>
  <c r="H103" i="8"/>
  <c r="I102" i="8"/>
  <c r="G102" i="8"/>
  <c r="H102" i="8"/>
  <c r="I101" i="8"/>
  <c r="G101" i="8"/>
  <c r="H101" i="8"/>
  <c r="I100" i="8"/>
  <c r="G100" i="8"/>
  <c r="H100" i="8"/>
  <c r="I99" i="8"/>
  <c r="G99" i="8"/>
  <c r="H99" i="8"/>
  <c r="I98" i="8"/>
  <c r="G98" i="8"/>
  <c r="H98" i="8"/>
  <c r="I97" i="8"/>
  <c r="G97" i="8"/>
  <c r="H97" i="8"/>
  <c r="I96" i="8"/>
  <c r="G96" i="8"/>
  <c r="H96" i="8"/>
  <c r="I95" i="8"/>
  <c r="G95" i="8"/>
  <c r="H95" i="8"/>
  <c r="I94" i="8"/>
  <c r="G94" i="8"/>
  <c r="H94" i="8"/>
  <c r="I93" i="8"/>
  <c r="G93" i="8"/>
  <c r="H93" i="8"/>
  <c r="I92" i="8"/>
  <c r="G92" i="8"/>
  <c r="H92" i="8"/>
  <c r="I91" i="8"/>
  <c r="G91" i="8"/>
  <c r="H91" i="8"/>
  <c r="I90" i="8"/>
  <c r="G90" i="8"/>
  <c r="H90" i="8"/>
  <c r="I89" i="8"/>
  <c r="G89" i="8"/>
  <c r="H89" i="8"/>
  <c r="I88" i="8"/>
  <c r="G88" i="8"/>
  <c r="H88" i="8"/>
  <c r="I87" i="8"/>
  <c r="G87" i="8"/>
  <c r="H87" i="8"/>
  <c r="I86" i="8"/>
  <c r="G86" i="8"/>
  <c r="H86" i="8"/>
  <c r="I85" i="8"/>
  <c r="G85" i="8"/>
  <c r="H85" i="8"/>
  <c r="I84" i="8"/>
  <c r="G84" i="8"/>
  <c r="H84" i="8"/>
  <c r="I83" i="8"/>
  <c r="G83" i="8"/>
  <c r="H83" i="8"/>
  <c r="I82" i="8"/>
  <c r="G82" i="8"/>
  <c r="H82" i="8"/>
  <c r="I81" i="8"/>
  <c r="G81" i="8"/>
  <c r="H81" i="8"/>
  <c r="I80" i="8"/>
  <c r="G80" i="8"/>
  <c r="H80" i="8"/>
  <c r="I79" i="8"/>
  <c r="G79" i="8"/>
  <c r="H79" i="8"/>
  <c r="I78" i="8"/>
  <c r="G78" i="8"/>
  <c r="H78" i="8"/>
  <c r="I77" i="8"/>
  <c r="G77" i="8"/>
  <c r="H77" i="8"/>
  <c r="I76" i="8"/>
  <c r="G76" i="8"/>
  <c r="H76" i="8"/>
  <c r="I75" i="8"/>
  <c r="G75" i="8"/>
  <c r="H75" i="8"/>
  <c r="I74" i="8"/>
  <c r="G74" i="8"/>
  <c r="H74" i="8"/>
  <c r="I73" i="8"/>
  <c r="G73" i="8"/>
  <c r="H73" i="8"/>
  <c r="I72" i="8"/>
  <c r="G72" i="8"/>
  <c r="H72" i="8"/>
  <c r="I71" i="8"/>
  <c r="G71" i="8"/>
  <c r="H71" i="8"/>
  <c r="I70" i="8"/>
  <c r="G70" i="8"/>
  <c r="H70" i="8"/>
  <c r="I69" i="8"/>
  <c r="G69" i="8"/>
  <c r="H69" i="8"/>
  <c r="I68" i="8"/>
  <c r="G68" i="8"/>
  <c r="H68" i="8"/>
  <c r="I67" i="8"/>
  <c r="G67" i="8"/>
  <c r="H67" i="8"/>
  <c r="I66" i="8"/>
  <c r="G66" i="8"/>
  <c r="H66" i="8"/>
  <c r="I65" i="8"/>
  <c r="G65" i="8"/>
  <c r="H65" i="8"/>
  <c r="I64" i="8"/>
  <c r="G64" i="8"/>
  <c r="H64" i="8"/>
  <c r="I63" i="8"/>
  <c r="G63" i="8"/>
  <c r="H63" i="8"/>
  <c r="I62" i="8"/>
  <c r="G62" i="8"/>
  <c r="H62" i="8"/>
  <c r="I61" i="8"/>
  <c r="G61" i="8"/>
  <c r="H61" i="8"/>
  <c r="I60" i="8"/>
  <c r="G60" i="8"/>
  <c r="H60" i="8"/>
  <c r="I59" i="8"/>
  <c r="G59" i="8"/>
  <c r="H59" i="8"/>
  <c r="I58" i="8"/>
  <c r="G58" i="8"/>
  <c r="H58" i="8"/>
  <c r="I57" i="8"/>
  <c r="G57" i="8"/>
  <c r="H57" i="8"/>
  <c r="I56" i="8"/>
  <c r="G56" i="8"/>
  <c r="H56" i="8"/>
  <c r="I55" i="8"/>
  <c r="G55" i="8"/>
  <c r="H55" i="8"/>
  <c r="I54" i="8"/>
  <c r="G54" i="8"/>
  <c r="H54" i="8"/>
  <c r="I53" i="8"/>
  <c r="G53" i="8"/>
  <c r="H53" i="8"/>
  <c r="I52" i="8"/>
  <c r="G52" i="8"/>
  <c r="H52" i="8"/>
  <c r="I51" i="8"/>
  <c r="G51" i="8"/>
  <c r="H51" i="8"/>
  <c r="I50" i="8"/>
  <c r="G50" i="8"/>
  <c r="H50" i="8"/>
  <c r="I49" i="8"/>
  <c r="G49" i="8"/>
  <c r="H49" i="8"/>
  <c r="I48" i="8"/>
  <c r="G48" i="8"/>
  <c r="H48" i="8"/>
  <c r="I47" i="8"/>
  <c r="G47" i="8"/>
  <c r="H47" i="8"/>
  <c r="I46" i="8"/>
  <c r="G46" i="8"/>
  <c r="H46" i="8"/>
  <c r="I45" i="8"/>
  <c r="G45" i="8"/>
  <c r="H45" i="8"/>
  <c r="I44" i="8"/>
  <c r="G44" i="8"/>
  <c r="H44" i="8"/>
  <c r="I43" i="8"/>
  <c r="G43" i="8"/>
  <c r="H43" i="8"/>
  <c r="I42" i="8"/>
  <c r="G42" i="8"/>
  <c r="H42" i="8"/>
  <c r="I41" i="8"/>
  <c r="G41" i="8"/>
  <c r="H41" i="8"/>
  <c r="I40" i="8"/>
  <c r="G40" i="8"/>
  <c r="H40" i="8"/>
  <c r="I39" i="8"/>
  <c r="G39" i="8"/>
  <c r="H39" i="8"/>
  <c r="I38" i="8"/>
  <c r="G38" i="8"/>
  <c r="H38" i="8"/>
  <c r="I37" i="8"/>
  <c r="G37" i="8"/>
  <c r="H37" i="8"/>
  <c r="I36" i="8"/>
  <c r="G36" i="8"/>
  <c r="H36" i="8"/>
  <c r="I35" i="8"/>
  <c r="G35" i="8"/>
  <c r="H35" i="8"/>
  <c r="I34" i="8"/>
  <c r="G34" i="8"/>
  <c r="H34" i="8"/>
  <c r="I33" i="8"/>
  <c r="G33" i="8"/>
  <c r="H33" i="8"/>
  <c r="I32" i="8"/>
  <c r="G32" i="8"/>
  <c r="H32" i="8"/>
  <c r="I31" i="8"/>
  <c r="G31" i="8"/>
  <c r="H31" i="8"/>
  <c r="I30" i="8"/>
  <c r="G30" i="8"/>
  <c r="H30" i="8"/>
  <c r="I29" i="8"/>
  <c r="G29" i="8"/>
  <c r="H29" i="8"/>
  <c r="I28" i="8"/>
  <c r="G28" i="8"/>
  <c r="H28" i="8"/>
  <c r="I27" i="8"/>
  <c r="G27" i="8"/>
  <c r="H27" i="8"/>
  <c r="I26" i="8"/>
  <c r="G26" i="8"/>
  <c r="H26" i="8"/>
  <c r="I25" i="8"/>
  <c r="G25" i="8"/>
  <c r="H25" i="8"/>
  <c r="I24" i="8"/>
  <c r="G24" i="8"/>
  <c r="H24" i="8"/>
  <c r="I23" i="8"/>
  <c r="G23" i="8"/>
  <c r="H23" i="8"/>
  <c r="I22" i="8"/>
  <c r="G22" i="8"/>
  <c r="H22" i="8"/>
  <c r="I21" i="8"/>
  <c r="G21" i="8"/>
  <c r="H21" i="8"/>
  <c r="I20" i="8"/>
  <c r="G20" i="8"/>
  <c r="H20" i="8"/>
  <c r="I19" i="8"/>
  <c r="G19" i="8"/>
  <c r="H19" i="8"/>
  <c r="I18" i="8"/>
  <c r="G18" i="8"/>
  <c r="H18" i="8"/>
  <c r="I17" i="8"/>
  <c r="G17" i="8"/>
  <c r="H17" i="8"/>
  <c r="I16" i="8"/>
  <c r="G16" i="8"/>
  <c r="H16" i="8"/>
  <c r="I15" i="8"/>
  <c r="G15" i="8"/>
  <c r="H15" i="8"/>
  <c r="I14" i="8"/>
  <c r="G14" i="8"/>
  <c r="H14" i="8"/>
  <c r="I13" i="8"/>
  <c r="G13" i="8"/>
  <c r="H13" i="8"/>
  <c r="I12" i="8"/>
  <c r="G12" i="8"/>
  <c r="H12" i="8"/>
  <c r="I11" i="8"/>
  <c r="G11" i="8"/>
  <c r="H11" i="8"/>
  <c r="I10" i="8"/>
  <c r="G10" i="8"/>
  <c r="H10" i="8"/>
  <c r="I9" i="8"/>
  <c r="G9" i="8"/>
  <c r="H9" i="8"/>
  <c r="I8" i="8"/>
  <c r="G8" i="8"/>
  <c r="H8" i="8"/>
  <c r="I7" i="8"/>
  <c r="G7" i="8"/>
  <c r="H7" i="8"/>
  <c r="I6" i="8"/>
  <c r="G6" i="8"/>
  <c r="H6" i="8"/>
  <c r="I5" i="8"/>
  <c r="G5" i="8"/>
  <c r="H5" i="8"/>
  <c r="I4" i="8"/>
  <c r="G4" i="8"/>
  <c r="H4" i="8"/>
  <c r="I3" i="8"/>
  <c r="G3" i="8"/>
  <c r="H3" i="8"/>
  <c r="I2" i="8"/>
  <c r="G2" i="8"/>
  <c r="H2" i="8"/>
</calcChain>
</file>

<file path=xl/sharedStrings.xml><?xml version="1.0" encoding="utf-8"?>
<sst xmlns="http://schemas.openxmlformats.org/spreadsheetml/2006/main" count="398" uniqueCount="209">
  <si>
    <t>STATE</t>
  </si>
  <si>
    <t>NAME</t>
  </si>
  <si>
    <t>MDS CENSUS</t>
  </si>
  <si>
    <t>RN HOURS</t>
  </si>
  <si>
    <t>LPN HOURS</t>
  </si>
  <si>
    <t>CNA HOURS</t>
  </si>
  <si>
    <t>TOTAL DIRECT CARE STAFF</t>
  </si>
  <si>
    <t>AVG STAFFING HOURS PER RESIDENT DAY</t>
  </si>
  <si>
    <t>AVG RN HOURS PER RESIDENT DAY</t>
  </si>
  <si>
    <t>Decimal places reduced to one (X.x).</t>
  </si>
  <si>
    <t>The 2010 Affordable Care Act requires facilities to electronically submit direct care staffing information (including agency and contract staff) based on payroll and other auditable data.</t>
  </si>
  <si>
    <t xml:space="preserve">For further information on nursing home quality, staffing and other data, visit our website, www.nursinghome411.org. </t>
  </si>
  <si>
    <t xml:space="preserve">Though this requirement came into law in 2010, it was not implemented in the federal rules for nursing homes until August 2015. The first mandatory reporting period began July 2016.  The first publication of these data (to the general public) began fall of 2017.  </t>
  </si>
  <si>
    <t xml:space="preserve">For further information and technical specification on payroll-based staff reporting requirements, visit the CMS website at https://www.cms.gov/Medicare/Quality-Initiatives-Patient-Assessment-Instruments/NursingHomeQualityInits/Staffing-Data-Submission-PBJ.html. </t>
  </si>
  <si>
    <t>At this time, the payroll-based staffing data are not published on Nursing Home Compare.  Therefore, staffing information provided in a facility's listing on Nursing Home Compare are still based on data that are self-reported by the facility and unaudited by either the state or federal agencies.</t>
  </si>
  <si>
    <t xml:space="preserve">Source: https://data.cms.gov/Special-Programs-Initiatives-Long-Term-Care-Facili/PBJ-Direct-Care-Staff/92ri-abw3 </t>
  </si>
  <si>
    <t>Data downloaded 10/28/17. Census and staffing data are averages for the quarter. Computation conducted on data.cms.gov.</t>
  </si>
  <si>
    <t>Note that not all nursing homes are in compliance with the federal requirement to submit payroll-based staffing data. Therefore, not all nursing homes are are listed in the database.</t>
  </si>
  <si>
    <t>WA</t>
  </si>
  <si>
    <t>ADVANCED POST ACUTE</t>
  </si>
  <si>
    <t>ALASKA GARDENS HEALTH AND REHABILITATION</t>
  </si>
  <si>
    <t>ALDERCREST HEALTH &amp; REHAB CENTER</t>
  </si>
  <si>
    <t>ALDERWOOD MANOR</t>
  </si>
  <si>
    <t>ALDERWOOD PARK HEALTH AND REHABILITATION</t>
  </si>
  <si>
    <t>AMERICANA HEALTH &amp; REHAB CTR</t>
  </si>
  <si>
    <t>ARLINGTON HEALTH AND REHABILITATION</t>
  </si>
  <si>
    <t>AVALON CARE CENTER AT NORTHPOINTE</t>
  </si>
  <si>
    <t>AVALON CARE CENTER -  FEDERAL WAY</t>
  </si>
  <si>
    <t>AVALON CARE CENTER - OTHELLO LLC</t>
  </si>
  <si>
    <t>AVALON CARE CENTER - PULLMAN</t>
  </si>
  <si>
    <t>AVALON HEALTH &amp; REHABILITATION CENTER - PASCO</t>
  </si>
  <si>
    <t>AVAMERE AT PACIFIC RIDGE</t>
  </si>
  <si>
    <t>AVAMERE BELLINGHAM HEALTH CARE &amp; REHAB SERVICES</t>
  </si>
  <si>
    <t>AVAMERE HERITAGE REHABILITATION OF TACOMA</t>
  </si>
  <si>
    <t>AVAMERE OLYMPIC REHABILITATION OF SEQUIM</t>
  </si>
  <si>
    <t>AVAMERE REHABILITATION OF CASCADE PARK</t>
  </si>
  <si>
    <t>BAILEY-BOUSHAY HOUSE</t>
  </si>
  <si>
    <t>BAINBRIDGE ISLAND HEALTH &amp; REHAB CENTER</t>
  </si>
  <si>
    <t>BALLARD  CENTER</t>
  </si>
  <si>
    <t>BAYVIEW MANOR</t>
  </si>
  <si>
    <t>BEACON HILL REHABILITATION</t>
  </si>
  <si>
    <t>BENSON HEIGHTS REHABILITATION CENTER</t>
  </si>
  <si>
    <t>BETHANY AT PACIFIC</t>
  </si>
  <si>
    <t>BETHANY AT SILVER LAKE</t>
  </si>
  <si>
    <t>BOOKER REST HOME ANNEX</t>
  </si>
  <si>
    <t>BOTHELL HEALTH CARE</t>
  </si>
  <si>
    <t>BREMERTON CONVALESCENT &amp; REHABILITATION CENTER</t>
  </si>
  <si>
    <t>BRIARWOOD AT TIMBER RIDGE</t>
  </si>
  <si>
    <t>BUENA VISTA HEALTHCARE</t>
  </si>
  <si>
    <t>BURIEN NURSING AND REHABILITATION CENTER</t>
  </si>
  <si>
    <t>CANTERBURY HOUSE</t>
  </si>
  <si>
    <t>CAROLINE KLINE GALLAND HOME</t>
  </si>
  <si>
    <t>CASHMERE CONVALESCENT CENTER</t>
  </si>
  <si>
    <t>CENTRAL WASHINGTON HOSPITAL TRANSITIONAL CARE UNIT</t>
  </si>
  <si>
    <t>CHENEY CARE CENTER</t>
  </si>
  <si>
    <t>COLONIAL VISTA POST-ACUTE &amp; REHAB CENTER</t>
  </si>
  <si>
    <t>COLUMBIA BASIN HOSPITAL</t>
  </si>
  <si>
    <t>COLUMBIA CREST CENTER</t>
  </si>
  <si>
    <t>COLUMBIA LUTHERAN HOME</t>
  </si>
  <si>
    <t>CORWIN CENTER AT EMERALD HEIGHTS</t>
  </si>
  <si>
    <t>COTTESMORE OF LIFE CARE</t>
  </si>
  <si>
    <t>COVENANT SHORES HEALTH CENTER</t>
  </si>
  <si>
    <t>CRESCENT HEALTH CARE, INC</t>
  </si>
  <si>
    <t>CRESTWOOD HEALTH AND REHABILITATION CENTER</t>
  </si>
  <si>
    <t>CRISTWOOD NURSING AND REHABILITATION</t>
  </si>
  <si>
    <t>DELTA REHABILITATION CENTER</t>
  </si>
  <si>
    <t>DISCOVERY NURSING &amp; REHAB OF VANCOUVER</t>
  </si>
  <si>
    <t>EMERALD CARE</t>
  </si>
  <si>
    <t>EVERETT CENTER</t>
  </si>
  <si>
    <t>EVERETT TRANSITIONAL CARE SERV</t>
  </si>
  <si>
    <t>FIDALGO CARE CENTER</t>
  </si>
  <si>
    <t>FIR LANE HEALTH AND REHAB CTR</t>
  </si>
  <si>
    <t>FOREST RIDGE HEALTH &amp; REHAB</t>
  </si>
  <si>
    <t>FORT VANCOUVER POST ACUTE</t>
  </si>
  <si>
    <t>FOSS HOME &amp; VILLAGE</t>
  </si>
  <si>
    <t>FRANKLIN HILLS HEALTH &amp; REHAB CENTER</t>
  </si>
  <si>
    <t>FRONTIER REHAB &amp; EXTENDED CARE</t>
  </si>
  <si>
    <t>GARDENS ON UNIVERSITY, THE</t>
  </si>
  <si>
    <t>GARDEN TERRACE HEALTHCARE CENTER OF FEDERAL WAY</t>
  </si>
  <si>
    <t>GOOD SAMARITAN HEALTH CARE CTR</t>
  </si>
  <si>
    <t>GOOD SAMARITAN SOCIETY - SPOKANE VALLEY</t>
  </si>
  <si>
    <t>GRAYS HARBOR HEALTH &amp; REHABILITATION CENTER</t>
  </si>
  <si>
    <t>HALLMARK MANOR</t>
  </si>
  <si>
    <t>HEALTH AND REHABILITATION OF NORTH SEATTLE</t>
  </si>
  <si>
    <t>HEARTHSTONE, THE</t>
  </si>
  <si>
    <t>HEARTWOOD EXTENDED HEALTHCARE</t>
  </si>
  <si>
    <t>IDA CULVER HOUSE BROADVIEW NCC</t>
  </si>
  <si>
    <t>ISSAQUAH NURSING AND REHABILITATION CENTER</t>
  </si>
  <si>
    <t>JOSEPHINE SUNSET HOME</t>
  </si>
  <si>
    <t>JUDSON PARK HEALTH CENTER</t>
  </si>
  <si>
    <t>KINDRED NURSING AND REHABILITATION - ARDEN</t>
  </si>
  <si>
    <t>KINDRED SEATTLE - FIRST HILL</t>
  </si>
  <si>
    <t>KINDRED SEATTLE - NORTHGATE</t>
  </si>
  <si>
    <t>KINDRED TRANSITIONAL CARE &amp; REHAB CENTER- LAKEWOOD</t>
  </si>
  <si>
    <t>KINDRED TRANSITIONAL CARE &amp; REHAB CTR VANCOUVER</t>
  </si>
  <si>
    <t>KIN ON HEALTH CARE CENTER</t>
  </si>
  <si>
    <t>LAKE RIDGE CENTER</t>
  </si>
  <si>
    <t>LANDMARK CARE AND REHABILITATION</t>
  </si>
  <si>
    <t>LIFE CARE CENTER OF FEDERAL WAY</t>
  </si>
  <si>
    <t>LIFE CARE CENTER OF KENNEWICK</t>
  </si>
  <si>
    <t>LIFE CARE CENTER OF KIRKLAND</t>
  </si>
  <si>
    <t>LIFE CARE CENTER OF MOUNT VERNON</t>
  </si>
  <si>
    <t>LIFE CARE CENTER OF PORT ORCHARD</t>
  </si>
  <si>
    <t>LIFE CARE CENTER OF PORT TOWNSEND</t>
  </si>
  <si>
    <t>LIFE CARE CENTER OF PUYALLUP</t>
  </si>
  <si>
    <t>LIFE CARE CENTER OF RICHLAND</t>
  </si>
  <si>
    <t>LIFE CARE CENTER OF SKAGIT VALLEY</t>
  </si>
  <si>
    <t>LIFE CARE CENTER OF SOUTH HILL</t>
  </si>
  <si>
    <t>LIFE CARE CENTER OF THE SAN JUAN ISLANDS</t>
  </si>
  <si>
    <t>LINDEN GROVE HEALTH CARE CENTER</t>
  </si>
  <si>
    <t>MANOR CARE HEALTH SERVICES</t>
  </si>
  <si>
    <t>MANORCARE HEALTH SERVICES - LACEY</t>
  </si>
  <si>
    <t>MANORCARE HEALTH SERVICES - SALMON CREEK</t>
  </si>
  <si>
    <t>MANOR CARE HEALTH SERVICES-SPO</t>
  </si>
  <si>
    <t>MANOR CARE OF GIG HARBOR WA, LLC</t>
  </si>
  <si>
    <t>MANOR CARE OF TACOMA WA, LLC</t>
  </si>
  <si>
    <t>MARTHA AND MARY HEALTH SERVICE</t>
  </si>
  <si>
    <t>MARYSVILLE CARE CENTER</t>
  </si>
  <si>
    <t>MCKAY HEALTHCARE &amp; REHAB CTR</t>
  </si>
  <si>
    <t>MIRABELLA SEATTLE</t>
  </si>
  <si>
    <t>MIRA VISTA CARE CENTER</t>
  </si>
  <si>
    <t>MISSION HEALTHCARE AT BELLEVUE</t>
  </si>
  <si>
    <t>MONTESANO HEALTH &amp; REHABILITATION</t>
  </si>
  <si>
    <t>MOUNTAIN VIEW REHABILITATION AND CARE CENTER</t>
  </si>
  <si>
    <t>MT BAKER CARE CENTER</t>
  </si>
  <si>
    <t>NEWPORT COMMUNITY HOSPITAL LTC</t>
  </si>
  <si>
    <t>NISQUALLY VALLEY CARE CENTER</t>
  </si>
  <si>
    <t>NORTH AUBURN REHAB &amp; HEALTH CENTER</t>
  </si>
  <si>
    <t>NORTH CENTRAL CARE AND REHABILITATION</t>
  </si>
  <si>
    <t>NORTH VALLEY HOSPITAL</t>
  </si>
  <si>
    <t>NORTHWOODS LODGE</t>
  </si>
  <si>
    <t>OLYMPIA TRANSITIONAL CARE AND REHABILITATION</t>
  </si>
  <si>
    <t>ORCHARD PARK HEALTH CARE &amp; REHAB CENTER</t>
  </si>
  <si>
    <t>PACIFIC CARE AND REHABILITATION</t>
  </si>
  <si>
    <t>PACIFIC SPECIALTY &amp; REHAB CARE</t>
  </si>
  <si>
    <t>PANORAMA CITY CONV &amp; REHAB CTR</t>
  </si>
  <si>
    <t>PARAMOUNT REHABILITATION AND NURSING</t>
  </si>
  <si>
    <t>PARK MANOR REHABILITATION CTR</t>
  </si>
  <si>
    <t>PARK RIDGE CARE CENTER</t>
  </si>
  <si>
    <t>PARK ROSE CARE CENTER</t>
  </si>
  <si>
    <t>PARK SHORE</t>
  </si>
  <si>
    <t>PARK WEST CARE CENTER</t>
  </si>
  <si>
    <t>PRESTIGE CARE &amp; REHABILITATION - BURLINGTON</t>
  </si>
  <si>
    <t>PRESTIGE CARE &amp; REHABILITATION - CAMAS</t>
  </si>
  <si>
    <t>PRESTIGE CARE &amp; REHABILITATION - CLARKSTON</t>
  </si>
  <si>
    <t>PRESTIGE CARE &amp; REHABILITATION - PARKSIDE</t>
  </si>
  <si>
    <t>PRESTIGE CARE &amp; REHABILITATION - PINEWOOD TERRACE</t>
  </si>
  <si>
    <t>PRESTIGE CARE &amp; REHABILITATION - SUNNYSIDE</t>
  </si>
  <si>
    <t>PRESTIGE POST-ACUTE AND REHAB CENTER - CENTRALIA</t>
  </si>
  <si>
    <t>PRESTIGE POST-ACUTE AND REHAB CENTER - EDMONDS</t>
  </si>
  <si>
    <t>PRESTIGE POST-ACUTE &amp; REHAB CTR - KITTITAS VALLLEY</t>
  </si>
  <si>
    <t>PROVIDENCE MARIANWOOD</t>
  </si>
  <si>
    <t>PROVIDENCE MOTHER JOSEPH CARE</t>
  </si>
  <si>
    <t>PROVIDENCE MOUNT ST VINCENT</t>
  </si>
  <si>
    <t>PROVIDENCE ST JOSEPH CARE CENTER</t>
  </si>
  <si>
    <t>PROVIDENCE ST JOSEPH HOSPITAL</t>
  </si>
  <si>
    <t>PUGET SOUND HEALTHCARE CENTER</t>
  </si>
  <si>
    <t>PUYALLUP NURSING AND REHABILITATION CENTER</t>
  </si>
  <si>
    <t>QUEEN ANNE HEALTHCARE</t>
  </si>
  <si>
    <t>RAINIER REHABILITATION</t>
  </si>
  <si>
    <t>REDMOND CARE AND REHABILITATION CENTER</t>
  </si>
  <si>
    <t>REGENCY AT NORTHPOINTE</t>
  </si>
  <si>
    <t>REGENCY AT THE PARK</t>
  </si>
  <si>
    <t>REGENCY CARE CENTER AT MONROE</t>
  </si>
  <si>
    <t>REGENCY EVERETT REHABILITATION AND NURSING CENTER</t>
  </si>
  <si>
    <t>REGENCY HARMONY HOUSE REHAB &amp; NURSING</t>
  </si>
  <si>
    <t>REGENCY KENNEWICK REHAB &amp; NURSING CENTER</t>
  </si>
  <si>
    <t>REGENCY NORTH BEND REHAB &amp; NURSING CENTER</t>
  </si>
  <si>
    <t>REGENCY OLYMPIA REHABILITATION AND NURSING CENTER</t>
  </si>
  <si>
    <t>REGENCY OMAK</t>
  </si>
  <si>
    <t>REGENCY WENATCHEE REHABILIATION &amp; NURSING CENTER</t>
  </si>
  <si>
    <t>RENTON NURSING AND REHABILITATION CENTER</t>
  </si>
  <si>
    <t>RICHLAND REHABILITATION CENTER</t>
  </si>
  <si>
    <t>RICHMOND BEACH REHAB</t>
  </si>
  <si>
    <t>RIVERSIDE NURSING &amp; REHAB CTR</t>
  </si>
  <si>
    <t>ROCKWOOD AT HAWTHORNE</t>
  </si>
  <si>
    <t>ROCKWOOD SOUTH HILL</t>
  </si>
  <si>
    <t>ROO-LAN HEALTHCARE CENTER</t>
  </si>
  <si>
    <t>SAINT ANNE NURSING AND REHABILITATION CENTER</t>
  </si>
  <si>
    <t>SAN JUAN REHAB AND CARE CENTER</t>
  </si>
  <si>
    <t>SELAH CARE AND REHABILITATION</t>
  </si>
  <si>
    <t>SEQUIM HEALTH &amp; REHABILITATION</t>
  </si>
  <si>
    <t>SHARON CARE CENTER</t>
  </si>
  <si>
    <t>SHORELINE HEALTH AND REHABILITATION</t>
  </si>
  <si>
    <t>SHUKSAN HEALTHCARE CENTER</t>
  </si>
  <si>
    <t>SPOKANE VETERANS HOME</t>
  </si>
  <si>
    <t>STAFFORD HEALTHCARE</t>
  </si>
  <si>
    <t>STAFFORD HEALTHCARE AT BELMONT</t>
  </si>
  <si>
    <t>STAFFORD HEALTHCARE AT RIDGEMONT</t>
  </si>
  <si>
    <t>STAFHOLT GOOD SAMARITAN CENTER</t>
  </si>
  <si>
    <t>ST FRANCIS OF BELLINGHAM</t>
  </si>
  <si>
    <t>SULLIVAN PARK CARE CENTER</t>
  </si>
  <si>
    <t>SUMMITVIEW HEALTHCARE CENTER</t>
  </si>
  <si>
    <t>SUNRISE VIEW CONVALESCENT CTR</t>
  </si>
  <si>
    <t>SUNSHINE GARDENS</t>
  </si>
  <si>
    <t>TACOMA LUTHERAN HOME</t>
  </si>
  <si>
    <t>TACOMA NURSING AND REHABILITATION CENTER</t>
  </si>
  <si>
    <t>THE TERRACES AT SKYLINE</t>
  </si>
  <si>
    <t>TOPPENISH NURSING &amp; REHAB CENTER</t>
  </si>
  <si>
    <t>TOUCHMARK ON SOUTH HILL NURSING</t>
  </si>
  <si>
    <t>UNIVERSITY PLACE CARE CENTER</t>
  </si>
  <si>
    <t>VICTORY REHABILITATION AND HEALTHCARE CENTER LLC</t>
  </si>
  <si>
    <t>WASHINGTON CENTER FOR COMPREHE</t>
  </si>
  <si>
    <t>WASHINGTON ODD FELLOWS HOME</t>
  </si>
  <si>
    <t>WASHINGTON SOLDIERS HOME</t>
  </si>
  <si>
    <t>WASHINGTON VETERAN HOME-RETSIL</t>
  </si>
  <si>
    <t>WESLEY HOMES HEALTH CENTER</t>
  </si>
  <si>
    <t>WILLAPA HARBOR HEALTH AND REHAB</t>
  </si>
  <si>
    <t>WILLOW SPRINGS CARE AND REHABILITATION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</si>
</sst>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2"/>
      <color theme="1"/>
      <name val="Calibri"/>
      <family val="2"/>
    </font>
    <font>
      <b/>
      <sz val="12"/>
      <color theme="1"/>
      <name val="Calibri"/>
      <family val="2"/>
    </font>
  </fonts>
  <fills count="3">
    <fill>
      <patternFill patternType="none"/>
    </fill>
    <fill>
      <patternFill patternType="gray125"/>
    </fill>
    <fill>
      <patternFill patternType="solid">
        <fgColor theme="2" tint="-9.9978637043366805E-2"/>
        <bgColor indexed="64"/>
      </patternFill>
    </fill>
  </fills>
  <borders count="1">
    <border>
      <left/>
      <right/>
      <top/>
      <bottom/>
      <diagonal/>
    </border>
  </borders>
  <cellStyleXfs count="1">
    <xf numFmtId="0" fontId="0" fillId="0" borderId="0"/>
  </cellStyleXfs>
  <cellXfs count="6">
    <xf numFmtId="0" fontId="0" fillId="0" borderId="0" xfId="0"/>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0" fontId="1" fillId="0" borderId="0" xfId="0" applyFont="1" applyAlignment="1">
      <alignment horizontal="center" vertical="center" wrapText="1"/>
    </xf>
    <xf numFmtId="164" fontId="0" fillId="0" borderId="0" xfId="0" applyNumberFormat="1"/>
    <xf numFmtId="0" fontId="0" fillId="0" borderId="0" xfId="0" applyAlignment="1">
      <alignment wrapText="1"/>
    </xf>
  </cellXfs>
  <cellStyles count="1">
    <cellStyle name="Normal" xfId="0" builtinId="0"/>
  </cellStyles>
  <dxfs count="1">
    <dxf>
      <font>
        <color auto="1"/>
      </font>
      <fill>
        <patternFill>
          <bgColor rgb="FF92D050"/>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zoomScale="106" workbookViewId="0">
      <selection activeCell="A3" sqref="A3"/>
    </sheetView>
  </sheetViews>
  <sheetFormatPr baseColWidth="10" defaultRowHeight="16" x14ac:dyDescent="0.2"/>
  <cols>
    <col min="1" max="1" width="53.83203125" style="5" customWidth="1"/>
    <col min="2" max="2" width="4.33203125" customWidth="1"/>
    <col min="3" max="3" width="37.6640625" style="5" customWidth="1"/>
  </cols>
  <sheetData>
    <row r="1" spans="1:3" ht="48" x14ac:dyDescent="0.2">
      <c r="A1" s="5" t="s">
        <v>10</v>
      </c>
      <c r="C1" s="5" t="s">
        <v>11</v>
      </c>
    </row>
    <row r="3" spans="1:3" ht="112" x14ac:dyDescent="0.2">
      <c r="A3" s="5" t="s">
        <v>12</v>
      </c>
      <c r="C3" s="5" t="s">
        <v>13</v>
      </c>
    </row>
    <row r="5" spans="1:3" ht="80" x14ac:dyDescent="0.2">
      <c r="A5" s="5" t="s">
        <v>14</v>
      </c>
    </row>
    <row r="7" spans="1:3" ht="32" x14ac:dyDescent="0.2">
      <c r="A7" s="5" t="s">
        <v>15</v>
      </c>
    </row>
    <row r="9" spans="1:3" ht="48" x14ac:dyDescent="0.2">
      <c r="A9" s="5" t="s">
        <v>16</v>
      </c>
    </row>
    <row r="11" spans="1:3" x14ac:dyDescent="0.2">
      <c r="A11" s="5" t="s">
        <v>9</v>
      </c>
    </row>
    <row r="13" spans="1:3" ht="48" x14ac:dyDescent="0.2">
      <c r="A13" s="5" t="s">
        <v>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1"/>
  <sheetViews>
    <sheetView tabSelected="1" workbookViewId="0">
      <pane ySplit="1" topLeftCell="A2" activePane="bottomLeft" state="frozen"/>
      <selection pane="bottomLeft" activeCell="C1" sqref="C1"/>
    </sheetView>
  </sheetViews>
  <sheetFormatPr baseColWidth="10" defaultRowHeight="16" x14ac:dyDescent="0.2"/>
  <cols>
    <col min="2" max="2" width="35.83203125" customWidth="1"/>
  </cols>
  <sheetData>
    <row r="1" spans="1:9" s="3" customFormat="1" ht="80" x14ac:dyDescent="0.2">
      <c r="A1" s="1" t="s">
        <v>0</v>
      </c>
      <c r="B1" s="1" t="s">
        <v>1</v>
      </c>
      <c r="C1" s="2" t="s">
        <v>2</v>
      </c>
      <c r="D1" s="2" t="s">
        <v>3</v>
      </c>
      <c r="E1" s="2" t="s">
        <v>4</v>
      </c>
      <c r="F1" s="2" t="s">
        <v>5</v>
      </c>
      <c r="G1" s="2" t="s">
        <v>6</v>
      </c>
      <c r="H1" s="2" t="s">
        <v>7</v>
      </c>
      <c r="I1" s="2" t="s">
        <v>8</v>
      </c>
    </row>
    <row r="2" spans="1:9" x14ac:dyDescent="0.2">
      <c r="A2" t="s">
        <v>18</v>
      </c>
      <c r="B2" t="s">
        <v>19</v>
      </c>
      <c r="C2" s="4">
        <v>52.197802197802098</v>
      </c>
      <c r="D2" s="4">
        <v>6.9120879120879097</v>
      </c>
      <c r="E2" s="4">
        <v>0</v>
      </c>
      <c r="F2" s="4">
        <v>124.98901098901</v>
      </c>
      <c r="G2" s="4">
        <f t="shared" ref="G2:G65" si="0">SUM(D2:F2)</f>
        <v>131.9010989010979</v>
      </c>
      <c r="H2" s="4">
        <f t="shared" ref="H2:H65" si="1">G2/C2</f>
        <v>2.5269473684210384</v>
      </c>
      <c r="I2" s="4">
        <f t="shared" ref="I2:I65" si="2">D2/C2</f>
        <v>0.13242105263157916</v>
      </c>
    </row>
    <row r="3" spans="1:9" x14ac:dyDescent="0.2">
      <c r="A3" t="s">
        <v>18</v>
      </c>
      <c r="B3" t="s">
        <v>20</v>
      </c>
      <c r="C3" s="4">
        <v>106.934065934065</v>
      </c>
      <c r="D3" s="4">
        <v>55.392857142857103</v>
      </c>
      <c r="E3" s="4">
        <v>0</v>
      </c>
      <c r="F3" s="4">
        <v>196.74450549450501</v>
      </c>
      <c r="G3" s="4">
        <f t="shared" si="0"/>
        <v>252.13736263736212</v>
      </c>
      <c r="H3" s="4">
        <f t="shared" si="1"/>
        <v>2.3578768882951548</v>
      </c>
      <c r="I3" s="4">
        <f t="shared" si="2"/>
        <v>0.51800945432124557</v>
      </c>
    </row>
    <row r="4" spans="1:9" x14ac:dyDescent="0.2">
      <c r="A4" t="s">
        <v>18</v>
      </c>
      <c r="B4" t="s">
        <v>21</v>
      </c>
      <c r="C4" s="4">
        <v>92.791208791208703</v>
      </c>
      <c r="D4" s="4">
        <v>63.615384615384599</v>
      </c>
      <c r="E4" s="4">
        <v>76.249450549450501</v>
      </c>
      <c r="F4" s="4">
        <v>191.860439560439</v>
      </c>
      <c r="G4" s="4">
        <f t="shared" si="0"/>
        <v>331.72527472527406</v>
      </c>
      <c r="H4" s="4">
        <f t="shared" si="1"/>
        <v>3.5749644718143023</v>
      </c>
      <c r="I4" s="4">
        <f t="shared" si="2"/>
        <v>0.68557555660824299</v>
      </c>
    </row>
    <row r="5" spans="1:9" x14ac:dyDescent="0.2">
      <c r="A5" t="s">
        <v>18</v>
      </c>
      <c r="B5" t="s">
        <v>22</v>
      </c>
      <c r="C5" s="4">
        <v>68.450549450549403</v>
      </c>
      <c r="D5" s="4">
        <v>39.326153846153801</v>
      </c>
      <c r="E5" s="4">
        <v>54.4501098901098</v>
      </c>
      <c r="F5" s="4">
        <v>160.70241758241701</v>
      </c>
      <c r="G5" s="4">
        <f t="shared" si="0"/>
        <v>254.47868131868063</v>
      </c>
      <c r="H5" s="4">
        <f t="shared" si="1"/>
        <v>3.7177010756140558</v>
      </c>
      <c r="I5" s="4">
        <f t="shared" si="2"/>
        <v>0.57451918445978467</v>
      </c>
    </row>
    <row r="6" spans="1:9" x14ac:dyDescent="0.2">
      <c r="A6" t="s">
        <v>18</v>
      </c>
      <c r="B6" t="s">
        <v>23</v>
      </c>
      <c r="C6" s="4">
        <v>82.450549450549403</v>
      </c>
      <c r="D6" s="4">
        <v>47.972527472527403</v>
      </c>
      <c r="E6" s="4">
        <v>0</v>
      </c>
      <c r="F6" s="4">
        <v>150.112637362637</v>
      </c>
      <c r="G6" s="4">
        <f t="shared" si="0"/>
        <v>198.08516483516439</v>
      </c>
      <c r="H6" s="4">
        <f t="shared" si="1"/>
        <v>2.4024723443955711</v>
      </c>
      <c r="I6" s="4">
        <f t="shared" si="2"/>
        <v>0.58183393309342879</v>
      </c>
    </row>
    <row r="7" spans="1:9" x14ac:dyDescent="0.2">
      <c r="A7" t="s">
        <v>18</v>
      </c>
      <c r="B7" t="s">
        <v>24</v>
      </c>
      <c r="C7" s="4">
        <v>57.263736263736199</v>
      </c>
      <c r="D7" s="4">
        <v>20.071428571428498</v>
      </c>
      <c r="E7" s="4">
        <v>0</v>
      </c>
      <c r="F7" s="4">
        <v>133.32967032966999</v>
      </c>
      <c r="G7" s="4">
        <f t="shared" si="0"/>
        <v>153.40109890109849</v>
      </c>
      <c r="H7" s="4">
        <f t="shared" si="1"/>
        <v>2.6788524275570866</v>
      </c>
      <c r="I7" s="4">
        <f t="shared" si="2"/>
        <v>0.35050853962770973</v>
      </c>
    </row>
    <row r="8" spans="1:9" x14ac:dyDescent="0.2">
      <c r="A8" t="s">
        <v>18</v>
      </c>
      <c r="B8" t="s">
        <v>25</v>
      </c>
      <c r="C8" s="4">
        <v>46.923076923076898</v>
      </c>
      <c r="D8" s="4">
        <v>0</v>
      </c>
      <c r="E8" s="4">
        <v>12.3241758241758</v>
      </c>
      <c r="F8" s="4">
        <v>55.826923076923002</v>
      </c>
      <c r="G8" s="4">
        <f t="shared" si="0"/>
        <v>68.151098901098806</v>
      </c>
      <c r="H8" s="4">
        <f t="shared" si="1"/>
        <v>1.4524004683840737</v>
      </c>
      <c r="I8" s="4">
        <f t="shared" si="2"/>
        <v>0</v>
      </c>
    </row>
    <row r="9" spans="1:9" x14ac:dyDescent="0.2">
      <c r="A9" t="s">
        <v>18</v>
      </c>
      <c r="B9" t="s">
        <v>26</v>
      </c>
      <c r="C9" s="4">
        <v>98.956043956043899</v>
      </c>
      <c r="D9" s="4">
        <v>70.982417582417497</v>
      </c>
      <c r="E9" s="4">
        <v>46.435604395604301</v>
      </c>
      <c r="F9" s="4">
        <v>206.53582417582399</v>
      </c>
      <c r="G9" s="4">
        <f t="shared" si="0"/>
        <v>323.9538461538458</v>
      </c>
      <c r="H9" s="4">
        <f t="shared" si="1"/>
        <v>3.2737146029983326</v>
      </c>
      <c r="I9" s="4">
        <f t="shared" si="2"/>
        <v>0.71731260410882802</v>
      </c>
    </row>
    <row r="10" spans="1:9" x14ac:dyDescent="0.2">
      <c r="A10" t="s">
        <v>18</v>
      </c>
      <c r="B10" t="s">
        <v>27</v>
      </c>
      <c r="C10" s="4">
        <v>103.043956043956</v>
      </c>
      <c r="D10" s="4">
        <v>48.459670329670303</v>
      </c>
      <c r="E10" s="4">
        <v>57.089890109890099</v>
      </c>
      <c r="F10" s="4">
        <v>243.53307692307601</v>
      </c>
      <c r="G10" s="4">
        <f t="shared" si="0"/>
        <v>349.08263736263643</v>
      </c>
      <c r="H10" s="4">
        <f t="shared" si="1"/>
        <v>3.3877060893675939</v>
      </c>
      <c r="I10" s="4">
        <f t="shared" si="2"/>
        <v>0.47028153993814648</v>
      </c>
    </row>
    <row r="11" spans="1:9" x14ac:dyDescent="0.2">
      <c r="A11" t="s">
        <v>18</v>
      </c>
      <c r="B11" t="s">
        <v>28</v>
      </c>
      <c r="C11" s="4">
        <v>23.4725274725274</v>
      </c>
      <c r="D11" s="4">
        <v>18.5607692307692</v>
      </c>
      <c r="E11" s="4">
        <v>6.4506593406593398</v>
      </c>
      <c r="F11" s="4">
        <v>40.074945054944997</v>
      </c>
      <c r="G11" s="4">
        <f t="shared" si="0"/>
        <v>65.086373626373529</v>
      </c>
      <c r="H11" s="4">
        <f t="shared" si="1"/>
        <v>2.7728745318352104</v>
      </c>
      <c r="I11" s="4">
        <f t="shared" si="2"/>
        <v>0.79074438202247299</v>
      </c>
    </row>
    <row r="12" spans="1:9" x14ac:dyDescent="0.2">
      <c r="A12" t="s">
        <v>18</v>
      </c>
      <c r="B12" t="s">
        <v>29</v>
      </c>
      <c r="C12" s="4">
        <v>24.758241758241699</v>
      </c>
      <c r="D12" s="4">
        <v>15.050659340659299</v>
      </c>
      <c r="E12" s="4">
        <v>7.1802197802197796</v>
      </c>
      <c r="F12" s="4">
        <v>57.898241758241703</v>
      </c>
      <c r="G12" s="4">
        <f t="shared" si="0"/>
        <v>80.129120879120791</v>
      </c>
      <c r="H12" s="4">
        <f t="shared" si="1"/>
        <v>3.2364624944518461</v>
      </c>
      <c r="I12" s="4">
        <f t="shared" si="2"/>
        <v>0.60790501553484222</v>
      </c>
    </row>
    <row r="13" spans="1:9" x14ac:dyDescent="0.2">
      <c r="A13" t="s">
        <v>18</v>
      </c>
      <c r="B13" t="s">
        <v>30</v>
      </c>
      <c r="C13" s="4">
        <v>76.197802197802105</v>
      </c>
      <c r="D13" s="4">
        <v>59.203956043955998</v>
      </c>
      <c r="E13" s="4">
        <v>40.550219780219699</v>
      </c>
      <c r="F13" s="4">
        <v>160.12296703296701</v>
      </c>
      <c r="G13" s="4">
        <f t="shared" si="0"/>
        <v>259.8771428571427</v>
      </c>
      <c r="H13" s="4">
        <f t="shared" si="1"/>
        <v>3.4105595615806195</v>
      </c>
      <c r="I13" s="4">
        <f t="shared" si="2"/>
        <v>0.77697721372944939</v>
      </c>
    </row>
    <row r="14" spans="1:9" x14ac:dyDescent="0.2">
      <c r="A14" t="s">
        <v>18</v>
      </c>
      <c r="B14" t="s">
        <v>31</v>
      </c>
      <c r="C14" s="4">
        <v>94.813186813186803</v>
      </c>
      <c r="D14" s="4">
        <v>40.678571428571402</v>
      </c>
      <c r="E14" s="4">
        <v>64.489010989010893</v>
      </c>
      <c r="F14" s="4">
        <v>250.142857142857</v>
      </c>
      <c r="G14" s="4">
        <f t="shared" si="0"/>
        <v>355.31043956043931</v>
      </c>
      <c r="H14" s="4">
        <f t="shared" si="1"/>
        <v>3.7474791376912355</v>
      </c>
      <c r="I14" s="4">
        <f t="shared" si="2"/>
        <v>0.42903917477978648</v>
      </c>
    </row>
    <row r="15" spans="1:9" x14ac:dyDescent="0.2">
      <c r="A15" t="s">
        <v>18</v>
      </c>
      <c r="B15" t="s">
        <v>32</v>
      </c>
      <c r="C15" s="4">
        <v>56.153846153846096</v>
      </c>
      <c r="D15" s="4">
        <v>41.527472527472497</v>
      </c>
      <c r="E15" s="4">
        <v>33.219780219780198</v>
      </c>
      <c r="F15" s="4">
        <v>131.97802197802099</v>
      </c>
      <c r="G15" s="4">
        <f t="shared" si="0"/>
        <v>206.72527472527369</v>
      </c>
      <c r="H15" s="4">
        <f t="shared" si="1"/>
        <v>3.6814090019569323</v>
      </c>
      <c r="I15" s="4">
        <f t="shared" si="2"/>
        <v>0.73953033268101787</v>
      </c>
    </row>
    <row r="16" spans="1:9" x14ac:dyDescent="0.2">
      <c r="A16" t="s">
        <v>18</v>
      </c>
      <c r="B16" t="s">
        <v>33</v>
      </c>
      <c r="C16" s="4">
        <v>65.197802197802105</v>
      </c>
      <c r="D16" s="4">
        <v>31.640109890109802</v>
      </c>
      <c r="E16" s="4">
        <v>54.538461538461497</v>
      </c>
      <c r="F16" s="4">
        <v>108.97527472527401</v>
      </c>
      <c r="G16" s="4">
        <f t="shared" si="0"/>
        <v>195.15384615384531</v>
      </c>
      <c r="H16" s="4">
        <f t="shared" si="1"/>
        <v>2.9932580482049467</v>
      </c>
      <c r="I16" s="4">
        <f t="shared" si="2"/>
        <v>0.48529411764705815</v>
      </c>
    </row>
    <row r="17" spans="1:9" x14ac:dyDescent="0.2">
      <c r="A17" t="s">
        <v>18</v>
      </c>
      <c r="B17" t="s">
        <v>34</v>
      </c>
      <c r="C17" s="4">
        <v>69.450549450549403</v>
      </c>
      <c r="D17" s="4">
        <v>44.593406593406499</v>
      </c>
      <c r="E17" s="4">
        <v>50.664835164835097</v>
      </c>
      <c r="F17" s="4">
        <v>138.173076923076</v>
      </c>
      <c r="G17" s="4">
        <f t="shared" si="0"/>
        <v>233.43131868131758</v>
      </c>
      <c r="H17" s="4">
        <f t="shared" si="1"/>
        <v>3.3611155063291003</v>
      </c>
      <c r="I17" s="4">
        <f t="shared" si="2"/>
        <v>0.6420886075949358</v>
      </c>
    </row>
    <row r="18" spans="1:9" x14ac:dyDescent="0.2">
      <c r="A18" t="s">
        <v>18</v>
      </c>
      <c r="B18" t="s">
        <v>35</v>
      </c>
      <c r="C18" s="4">
        <v>79.131868131868103</v>
      </c>
      <c r="D18" s="4">
        <v>60.3296703296703</v>
      </c>
      <c r="E18" s="4">
        <v>63.112637362637301</v>
      </c>
      <c r="F18" s="4">
        <v>188.31043956043899</v>
      </c>
      <c r="G18" s="4">
        <f t="shared" si="0"/>
        <v>311.75274725274659</v>
      </c>
      <c r="H18" s="4">
        <f t="shared" si="1"/>
        <v>3.939661158172469</v>
      </c>
      <c r="I18" s="4">
        <f t="shared" si="2"/>
        <v>0.76239411192889872</v>
      </c>
    </row>
    <row r="19" spans="1:9" x14ac:dyDescent="0.2">
      <c r="A19" t="s">
        <v>18</v>
      </c>
      <c r="B19" t="s">
        <v>36</v>
      </c>
      <c r="C19" s="4">
        <v>33.681318681318601</v>
      </c>
      <c r="D19" s="4">
        <v>157.793956043956</v>
      </c>
      <c r="E19" s="4">
        <v>0</v>
      </c>
      <c r="F19" s="4">
        <v>129.03571428571399</v>
      </c>
      <c r="G19" s="4">
        <f t="shared" si="0"/>
        <v>286.82967032966997</v>
      </c>
      <c r="H19" s="4">
        <f t="shared" si="1"/>
        <v>8.5159869494290472</v>
      </c>
      <c r="I19" s="4">
        <f t="shared" si="2"/>
        <v>4.6849102773246427</v>
      </c>
    </row>
    <row r="20" spans="1:9" x14ac:dyDescent="0.2">
      <c r="A20" t="s">
        <v>18</v>
      </c>
      <c r="B20" t="s">
        <v>37</v>
      </c>
      <c r="C20" s="4">
        <v>50.714285714285701</v>
      </c>
      <c r="D20" s="4">
        <v>63.075824175824103</v>
      </c>
      <c r="E20" s="4">
        <v>13.6702197802197</v>
      </c>
      <c r="F20" s="4">
        <v>100.874065934065</v>
      </c>
      <c r="G20" s="4">
        <f t="shared" si="0"/>
        <v>177.62010989010881</v>
      </c>
      <c r="H20" s="4">
        <f t="shared" si="1"/>
        <v>3.5023683640303154</v>
      </c>
      <c r="I20" s="4">
        <f t="shared" si="2"/>
        <v>1.2437486457204756</v>
      </c>
    </row>
    <row r="21" spans="1:9" x14ac:dyDescent="0.2">
      <c r="A21" t="s">
        <v>18</v>
      </c>
      <c r="B21" t="s">
        <v>38</v>
      </c>
      <c r="C21" s="4">
        <v>118.868131868131</v>
      </c>
      <c r="D21" s="4">
        <v>96.138901098901002</v>
      </c>
      <c r="E21" s="4">
        <v>50.619450549450498</v>
      </c>
      <c r="F21" s="4">
        <v>260.27527472527402</v>
      </c>
      <c r="G21" s="4">
        <f t="shared" si="0"/>
        <v>407.03362637362551</v>
      </c>
      <c r="H21" s="4">
        <f t="shared" si="1"/>
        <v>3.4242451696403986</v>
      </c>
      <c r="I21" s="4">
        <f t="shared" si="2"/>
        <v>0.80878616991772723</v>
      </c>
    </row>
    <row r="22" spans="1:9" x14ac:dyDescent="0.2">
      <c r="A22" t="s">
        <v>18</v>
      </c>
      <c r="B22" t="s">
        <v>39</v>
      </c>
      <c r="C22" s="4">
        <v>27.406593406593402</v>
      </c>
      <c r="D22" s="4">
        <v>18.3496703296703</v>
      </c>
      <c r="E22" s="4">
        <v>20.021428571428501</v>
      </c>
      <c r="F22" s="4">
        <v>67.763736263736206</v>
      </c>
      <c r="G22" s="4">
        <f t="shared" si="0"/>
        <v>106.13483516483501</v>
      </c>
      <c r="H22" s="4">
        <f t="shared" si="1"/>
        <v>3.8726022453889284</v>
      </c>
      <c r="I22" s="4">
        <f t="shared" si="2"/>
        <v>0.66953488372092929</v>
      </c>
    </row>
    <row r="23" spans="1:9" x14ac:dyDescent="0.2">
      <c r="A23" t="s">
        <v>18</v>
      </c>
      <c r="B23" t="s">
        <v>40</v>
      </c>
      <c r="C23" s="4">
        <v>53.758241758241702</v>
      </c>
      <c r="D23" s="4">
        <v>36.577472527472501</v>
      </c>
      <c r="E23" s="4">
        <v>31.7170329670329</v>
      </c>
      <c r="F23" s="4">
        <v>120.64736263736199</v>
      </c>
      <c r="G23" s="4">
        <f t="shared" si="0"/>
        <v>188.94186813186741</v>
      </c>
      <c r="H23" s="4">
        <f t="shared" si="1"/>
        <v>3.5146586263286901</v>
      </c>
      <c r="I23" s="4">
        <f t="shared" si="2"/>
        <v>0.68040678659035181</v>
      </c>
    </row>
    <row r="24" spans="1:9" x14ac:dyDescent="0.2">
      <c r="A24" t="s">
        <v>18</v>
      </c>
      <c r="B24" t="s">
        <v>41</v>
      </c>
      <c r="C24" s="4">
        <v>86.813186813186803</v>
      </c>
      <c r="D24" s="4">
        <v>29.574945054945001</v>
      </c>
      <c r="E24" s="4">
        <v>45.639120879120803</v>
      </c>
      <c r="F24" s="4">
        <v>187.913296703296</v>
      </c>
      <c r="G24" s="4">
        <f t="shared" si="0"/>
        <v>263.12736263736178</v>
      </c>
      <c r="H24" s="4">
        <f t="shared" si="1"/>
        <v>3.0309607594936616</v>
      </c>
      <c r="I24" s="4">
        <f t="shared" si="2"/>
        <v>0.34067341772151838</v>
      </c>
    </row>
    <row r="25" spans="1:9" x14ac:dyDescent="0.2">
      <c r="A25" t="s">
        <v>18</v>
      </c>
      <c r="B25" t="s">
        <v>42</v>
      </c>
      <c r="C25" s="4">
        <v>100.626373626373</v>
      </c>
      <c r="D25" s="4">
        <v>76.5686813186813</v>
      </c>
      <c r="E25" s="4">
        <v>78.057692307692307</v>
      </c>
      <c r="F25" s="4">
        <v>250.28296703296701</v>
      </c>
      <c r="G25" s="4">
        <f t="shared" si="0"/>
        <v>404.90934065934061</v>
      </c>
      <c r="H25" s="4">
        <f t="shared" si="1"/>
        <v>4.0238888282188734</v>
      </c>
      <c r="I25" s="4">
        <f t="shared" si="2"/>
        <v>0.76092060718576415</v>
      </c>
    </row>
    <row r="26" spans="1:9" x14ac:dyDescent="0.2">
      <c r="A26" t="s">
        <v>18</v>
      </c>
      <c r="B26" t="s">
        <v>43</v>
      </c>
      <c r="C26" s="4">
        <v>104.802197802197</v>
      </c>
      <c r="D26" s="4">
        <v>60.634615384615302</v>
      </c>
      <c r="E26" s="4">
        <v>80.736263736263695</v>
      </c>
      <c r="F26" s="4">
        <v>285.12637362637298</v>
      </c>
      <c r="G26" s="4">
        <f t="shared" si="0"/>
        <v>426.49725274725199</v>
      </c>
      <c r="H26" s="4">
        <f t="shared" si="1"/>
        <v>4.069544930271598</v>
      </c>
      <c r="I26" s="4">
        <f t="shared" si="2"/>
        <v>0.57856244101919208</v>
      </c>
    </row>
    <row r="27" spans="1:9" x14ac:dyDescent="0.2">
      <c r="A27" t="s">
        <v>18</v>
      </c>
      <c r="B27" t="s">
        <v>44</v>
      </c>
      <c r="C27" s="4">
        <v>19.615384615384599</v>
      </c>
      <c r="D27" s="4">
        <v>27.620879120879099</v>
      </c>
      <c r="E27" s="4">
        <v>14.107142857142801</v>
      </c>
      <c r="F27" s="4">
        <v>66.054945054944994</v>
      </c>
      <c r="G27" s="4">
        <f t="shared" si="0"/>
        <v>107.78296703296689</v>
      </c>
      <c r="H27" s="4">
        <f t="shared" si="1"/>
        <v>5.4948179271708657</v>
      </c>
      <c r="I27" s="4">
        <f t="shared" si="2"/>
        <v>1.40812324929972</v>
      </c>
    </row>
    <row r="28" spans="1:9" x14ac:dyDescent="0.2">
      <c r="A28" t="s">
        <v>18</v>
      </c>
      <c r="B28" t="s">
        <v>45</v>
      </c>
      <c r="C28" s="4">
        <v>83.736263736263695</v>
      </c>
      <c r="D28" s="4">
        <v>48.533626373626298</v>
      </c>
      <c r="E28" s="4">
        <v>50.300769230769198</v>
      </c>
      <c r="F28" s="4">
        <v>223.103956043956</v>
      </c>
      <c r="G28" s="4">
        <f t="shared" si="0"/>
        <v>321.9383516483515</v>
      </c>
      <c r="H28" s="4">
        <f t="shared" si="1"/>
        <v>3.8446706036745408</v>
      </c>
      <c r="I28" s="4">
        <f t="shared" si="2"/>
        <v>0.57960104986876582</v>
      </c>
    </row>
    <row r="29" spans="1:9" x14ac:dyDescent="0.2">
      <c r="A29" t="s">
        <v>18</v>
      </c>
      <c r="B29" t="s">
        <v>46</v>
      </c>
      <c r="C29" s="4">
        <v>96.879120879120805</v>
      </c>
      <c r="D29" s="4">
        <v>38.8752747252747</v>
      </c>
      <c r="E29" s="4">
        <v>105.614285714285</v>
      </c>
      <c r="F29" s="4">
        <v>215.39670329670301</v>
      </c>
      <c r="G29" s="4">
        <f t="shared" si="0"/>
        <v>359.88626373626272</v>
      </c>
      <c r="H29" s="4">
        <f t="shared" si="1"/>
        <v>3.7147969600725874</v>
      </c>
      <c r="I29" s="4">
        <f t="shared" si="2"/>
        <v>0.40127608892921962</v>
      </c>
    </row>
    <row r="30" spans="1:9" x14ac:dyDescent="0.2">
      <c r="A30" t="s">
        <v>18</v>
      </c>
      <c r="B30" t="s">
        <v>47</v>
      </c>
      <c r="C30" s="4">
        <v>33.813186813186803</v>
      </c>
      <c r="D30" s="4">
        <v>21.641428571428499</v>
      </c>
      <c r="E30" s="4">
        <v>36.014395604395602</v>
      </c>
      <c r="F30" s="4">
        <v>106.273186813186</v>
      </c>
      <c r="G30" s="4">
        <f t="shared" si="0"/>
        <v>163.9290109890101</v>
      </c>
      <c r="H30" s="4">
        <f t="shared" si="1"/>
        <v>4.8480792980175247</v>
      </c>
      <c r="I30" s="4">
        <f t="shared" si="2"/>
        <v>0.64002924926876636</v>
      </c>
    </row>
    <row r="31" spans="1:9" x14ac:dyDescent="0.2">
      <c r="A31" t="s">
        <v>18</v>
      </c>
      <c r="B31" t="s">
        <v>48</v>
      </c>
      <c r="C31" s="4">
        <v>37.043956043956001</v>
      </c>
      <c r="D31" s="4">
        <v>28.859890109890099</v>
      </c>
      <c r="E31" s="4">
        <v>0</v>
      </c>
      <c r="F31" s="4">
        <v>85.131868131868103</v>
      </c>
      <c r="G31" s="4">
        <f t="shared" si="0"/>
        <v>113.99175824175821</v>
      </c>
      <c r="H31" s="4">
        <f t="shared" si="1"/>
        <v>3.0772026105013377</v>
      </c>
      <c r="I31" s="4">
        <f t="shared" si="2"/>
        <v>0.77907149213883176</v>
      </c>
    </row>
    <row r="32" spans="1:9" x14ac:dyDescent="0.2">
      <c r="A32" t="s">
        <v>18</v>
      </c>
      <c r="B32" t="s">
        <v>49</v>
      </c>
      <c r="C32" s="4">
        <v>106.79120879120801</v>
      </c>
      <c r="D32" s="4">
        <v>41.502747252747199</v>
      </c>
      <c r="E32" s="4">
        <v>79.287362637362605</v>
      </c>
      <c r="F32" s="4">
        <v>242.61538461538399</v>
      </c>
      <c r="G32" s="4">
        <f t="shared" si="0"/>
        <v>363.40549450549378</v>
      </c>
      <c r="H32" s="4">
        <f t="shared" si="1"/>
        <v>3.4029532825684479</v>
      </c>
      <c r="I32" s="4">
        <f t="shared" si="2"/>
        <v>0.38863449269397232</v>
      </c>
    </row>
    <row r="33" spans="1:9" x14ac:dyDescent="0.2">
      <c r="A33" t="s">
        <v>18</v>
      </c>
      <c r="B33" t="s">
        <v>50</v>
      </c>
      <c r="C33" s="4">
        <v>83.032967032966994</v>
      </c>
      <c r="D33" s="4">
        <v>44.516483516483497</v>
      </c>
      <c r="E33" s="4">
        <v>0</v>
      </c>
      <c r="F33" s="4">
        <v>156.192307692307</v>
      </c>
      <c r="G33" s="4">
        <f t="shared" si="0"/>
        <v>200.7087912087905</v>
      </c>
      <c r="H33" s="4">
        <f t="shared" si="1"/>
        <v>2.4172181048173562</v>
      </c>
      <c r="I33" s="4">
        <f t="shared" si="2"/>
        <v>0.53613022763366858</v>
      </c>
    </row>
    <row r="34" spans="1:9" x14ac:dyDescent="0.2">
      <c r="A34" t="s">
        <v>18</v>
      </c>
      <c r="B34" t="s">
        <v>51</v>
      </c>
      <c r="C34" s="4">
        <v>196.461538461538</v>
      </c>
      <c r="D34" s="4">
        <v>187.45879120879101</v>
      </c>
      <c r="E34" s="4">
        <v>94.027472527472497</v>
      </c>
      <c r="F34" s="4">
        <v>633.52747252747201</v>
      </c>
      <c r="G34" s="4">
        <f t="shared" si="0"/>
        <v>915.0137362637355</v>
      </c>
      <c r="H34" s="4">
        <f t="shared" si="1"/>
        <v>4.6574700749524629</v>
      </c>
      <c r="I34" s="4">
        <f t="shared" si="2"/>
        <v>0.95417552298914998</v>
      </c>
    </row>
    <row r="35" spans="1:9" x14ac:dyDescent="0.2">
      <c r="A35" t="s">
        <v>18</v>
      </c>
      <c r="B35" t="s">
        <v>52</v>
      </c>
      <c r="C35" s="4">
        <v>52.527472527472497</v>
      </c>
      <c r="D35" s="4">
        <v>18.0631868131868</v>
      </c>
      <c r="E35" s="4">
        <v>7.9230769230769198</v>
      </c>
      <c r="F35" s="4">
        <v>63.585164835164797</v>
      </c>
      <c r="G35" s="4">
        <f t="shared" si="0"/>
        <v>89.571428571428513</v>
      </c>
      <c r="H35" s="4">
        <f t="shared" si="1"/>
        <v>1.7052301255230125</v>
      </c>
      <c r="I35" s="4">
        <f t="shared" si="2"/>
        <v>0.34388075313807526</v>
      </c>
    </row>
    <row r="36" spans="1:9" x14ac:dyDescent="0.2">
      <c r="A36" t="s">
        <v>18</v>
      </c>
      <c r="B36" t="s">
        <v>53</v>
      </c>
      <c r="C36" s="4">
        <v>16.725274725274701</v>
      </c>
      <c r="D36" s="4">
        <v>70.291208791208703</v>
      </c>
      <c r="E36" s="4">
        <v>0</v>
      </c>
      <c r="F36" s="4">
        <v>70.032967032966994</v>
      </c>
      <c r="G36" s="4">
        <f t="shared" si="0"/>
        <v>140.32417582417571</v>
      </c>
      <c r="H36" s="4">
        <f t="shared" si="1"/>
        <v>8.3899474375821335</v>
      </c>
      <c r="I36" s="4">
        <f t="shared" si="2"/>
        <v>4.2026938239159009</v>
      </c>
    </row>
    <row r="37" spans="1:9" x14ac:dyDescent="0.2">
      <c r="A37" t="s">
        <v>18</v>
      </c>
      <c r="B37" t="s">
        <v>54</v>
      </c>
      <c r="C37" s="4">
        <v>47.010989010989</v>
      </c>
      <c r="D37" s="4">
        <v>33.743076923076899</v>
      </c>
      <c r="E37" s="4">
        <v>27.107912087911998</v>
      </c>
      <c r="F37" s="4">
        <v>136.563406593406</v>
      </c>
      <c r="G37" s="4">
        <f t="shared" si="0"/>
        <v>197.41439560439488</v>
      </c>
      <c r="H37" s="4">
        <f t="shared" si="1"/>
        <v>4.1993244506778726</v>
      </c>
      <c r="I37" s="4">
        <f t="shared" si="2"/>
        <v>0.71776998597475417</v>
      </c>
    </row>
    <row r="38" spans="1:9" x14ac:dyDescent="0.2">
      <c r="A38" t="s">
        <v>18</v>
      </c>
      <c r="B38" t="s">
        <v>55</v>
      </c>
      <c r="C38" s="4">
        <v>80.395604395604295</v>
      </c>
      <c r="D38" s="4">
        <v>67.082417582417506</v>
      </c>
      <c r="E38" s="4">
        <v>26.681978021978001</v>
      </c>
      <c r="F38" s="4">
        <v>209.86549450549401</v>
      </c>
      <c r="G38" s="4">
        <f t="shared" si="0"/>
        <v>303.62989010988952</v>
      </c>
      <c r="H38" s="4">
        <f t="shared" si="1"/>
        <v>3.7766976489885158</v>
      </c>
      <c r="I38" s="4">
        <f t="shared" si="2"/>
        <v>0.834404045926736</v>
      </c>
    </row>
    <row r="39" spans="1:9" x14ac:dyDescent="0.2">
      <c r="A39" t="s">
        <v>18</v>
      </c>
      <c r="B39" t="s">
        <v>56</v>
      </c>
      <c r="C39" s="4">
        <v>12</v>
      </c>
      <c r="D39" s="4">
        <v>14.6510989010989</v>
      </c>
      <c r="E39" s="4">
        <v>4.6043956043955996</v>
      </c>
      <c r="F39" s="4">
        <v>46.164835164835097</v>
      </c>
      <c r="G39" s="4">
        <f t="shared" si="0"/>
        <v>65.420329670329593</v>
      </c>
      <c r="H39" s="4">
        <f t="shared" si="1"/>
        <v>5.4516941391941325</v>
      </c>
      <c r="I39" s="4">
        <f t="shared" si="2"/>
        <v>1.2209249084249083</v>
      </c>
    </row>
    <row r="40" spans="1:9" x14ac:dyDescent="0.2">
      <c r="A40" t="s">
        <v>18</v>
      </c>
      <c r="B40" t="s">
        <v>57</v>
      </c>
      <c r="C40" s="4">
        <v>69.9780219780219</v>
      </c>
      <c r="D40" s="4">
        <v>41.402527472527403</v>
      </c>
      <c r="E40" s="4">
        <v>38.551538461538399</v>
      </c>
      <c r="F40" s="4">
        <v>147.90626373626301</v>
      </c>
      <c r="G40" s="4">
        <f t="shared" si="0"/>
        <v>227.86032967032881</v>
      </c>
      <c r="H40" s="4">
        <f t="shared" si="1"/>
        <v>3.2561699120602929</v>
      </c>
      <c r="I40" s="4">
        <f t="shared" si="2"/>
        <v>0.59165043969849218</v>
      </c>
    </row>
    <row r="41" spans="1:9" x14ac:dyDescent="0.2">
      <c r="A41" t="s">
        <v>18</v>
      </c>
      <c r="B41" t="s">
        <v>58</v>
      </c>
      <c r="C41" s="4">
        <v>93.494505494505404</v>
      </c>
      <c r="D41" s="4">
        <v>93.494945054945006</v>
      </c>
      <c r="E41" s="4">
        <v>48.124505494505399</v>
      </c>
      <c r="F41" s="4">
        <v>308.08494505494502</v>
      </c>
      <c r="G41" s="4">
        <f t="shared" si="0"/>
        <v>449.70439560439542</v>
      </c>
      <c r="H41" s="4">
        <f t="shared" si="1"/>
        <v>4.8099553361542107</v>
      </c>
      <c r="I41" s="4">
        <f t="shared" si="2"/>
        <v>1.0000047014574522</v>
      </c>
    </row>
    <row r="42" spans="1:9" x14ac:dyDescent="0.2">
      <c r="A42" t="s">
        <v>18</v>
      </c>
      <c r="B42" t="s">
        <v>59</v>
      </c>
      <c r="C42" s="4">
        <v>55.912087912087898</v>
      </c>
      <c r="D42" s="4">
        <v>29.304945054945001</v>
      </c>
      <c r="E42" s="4">
        <v>46.302087912087899</v>
      </c>
      <c r="F42" s="4">
        <v>161.735054945054</v>
      </c>
      <c r="G42" s="4">
        <f t="shared" si="0"/>
        <v>237.3420879120869</v>
      </c>
      <c r="H42" s="4">
        <f t="shared" si="1"/>
        <v>4.2449154874213662</v>
      </c>
      <c r="I42" s="4">
        <f t="shared" si="2"/>
        <v>0.5241253930817602</v>
      </c>
    </row>
    <row r="43" spans="1:9" x14ac:dyDescent="0.2">
      <c r="A43" t="s">
        <v>18</v>
      </c>
      <c r="B43" t="s">
        <v>60</v>
      </c>
      <c r="C43" s="4">
        <v>85.901098901098905</v>
      </c>
      <c r="D43" s="4">
        <v>42.448681318681302</v>
      </c>
      <c r="E43" s="4">
        <v>86.527912087912</v>
      </c>
      <c r="F43" s="4">
        <v>192.83</v>
      </c>
      <c r="G43" s="4">
        <f t="shared" si="0"/>
        <v>321.80659340659332</v>
      </c>
      <c r="H43" s="4">
        <f t="shared" si="1"/>
        <v>3.7462453626711003</v>
      </c>
      <c r="I43" s="4">
        <f t="shared" si="2"/>
        <v>0.49415760521939339</v>
      </c>
    </row>
    <row r="44" spans="1:9" x14ac:dyDescent="0.2">
      <c r="A44" t="s">
        <v>18</v>
      </c>
      <c r="B44" t="s">
        <v>61</v>
      </c>
      <c r="C44" s="4">
        <v>38.516483516483497</v>
      </c>
      <c r="D44" s="4">
        <v>44.171098901098901</v>
      </c>
      <c r="E44" s="4">
        <v>12.883626373626299</v>
      </c>
      <c r="F44" s="4">
        <v>129.88153846153801</v>
      </c>
      <c r="G44" s="4">
        <f t="shared" si="0"/>
        <v>186.93626373626321</v>
      </c>
      <c r="H44" s="4">
        <f t="shared" si="1"/>
        <v>4.8534094151212441</v>
      </c>
      <c r="I44" s="4">
        <f t="shared" si="2"/>
        <v>1.1468102710413701</v>
      </c>
    </row>
    <row r="45" spans="1:9" x14ac:dyDescent="0.2">
      <c r="A45" t="s">
        <v>18</v>
      </c>
      <c r="B45" t="s">
        <v>62</v>
      </c>
      <c r="C45" s="4">
        <v>66.395604395604295</v>
      </c>
      <c r="D45" s="4">
        <v>44.236263736263702</v>
      </c>
      <c r="E45" s="4">
        <v>42.697802197802098</v>
      </c>
      <c r="F45" s="4">
        <v>158.06318681318601</v>
      </c>
      <c r="G45" s="4">
        <f t="shared" si="0"/>
        <v>244.99725274725182</v>
      </c>
      <c r="H45" s="4">
        <f t="shared" si="1"/>
        <v>3.6899619331347151</v>
      </c>
      <c r="I45" s="4">
        <f t="shared" si="2"/>
        <v>0.66625289639192364</v>
      </c>
    </row>
    <row r="46" spans="1:9" x14ac:dyDescent="0.2">
      <c r="A46" t="s">
        <v>18</v>
      </c>
      <c r="B46" t="s">
        <v>63</v>
      </c>
      <c r="C46" s="4">
        <v>84.714285714285694</v>
      </c>
      <c r="D46" s="4">
        <v>71.289010989010904</v>
      </c>
      <c r="E46" s="4">
        <v>39.808791208791199</v>
      </c>
      <c r="F46" s="4">
        <v>131.132967032967</v>
      </c>
      <c r="G46" s="4">
        <f t="shared" si="0"/>
        <v>242.23076923076911</v>
      </c>
      <c r="H46" s="4">
        <f t="shared" si="1"/>
        <v>2.859385134258658</v>
      </c>
      <c r="I46" s="4">
        <f t="shared" si="2"/>
        <v>0.84152289531716096</v>
      </c>
    </row>
    <row r="47" spans="1:9" x14ac:dyDescent="0.2">
      <c r="A47" t="s">
        <v>18</v>
      </c>
      <c r="B47" t="s">
        <v>64</v>
      </c>
      <c r="C47" s="4">
        <v>123.758241758241</v>
      </c>
      <c r="D47" s="4">
        <v>103.42934065934</v>
      </c>
      <c r="E47" s="4">
        <v>83.821428571428498</v>
      </c>
      <c r="F47" s="4">
        <v>440.90934065933999</v>
      </c>
      <c r="G47" s="4">
        <f t="shared" si="0"/>
        <v>628.16010989010852</v>
      </c>
      <c r="H47" s="4">
        <f t="shared" si="1"/>
        <v>5.0757032498668284</v>
      </c>
      <c r="I47" s="4">
        <f t="shared" si="2"/>
        <v>0.83573699165334736</v>
      </c>
    </row>
    <row r="48" spans="1:9" x14ac:dyDescent="0.2">
      <c r="A48" t="s">
        <v>18</v>
      </c>
      <c r="B48" t="s">
        <v>65</v>
      </c>
      <c r="C48" s="4">
        <v>109.527472527472</v>
      </c>
      <c r="D48" s="4">
        <v>52.758681318681298</v>
      </c>
      <c r="E48" s="4">
        <v>74.9232967032967</v>
      </c>
      <c r="F48" s="4">
        <v>221.02307692307599</v>
      </c>
      <c r="G48" s="4">
        <f t="shared" si="0"/>
        <v>348.70505494505397</v>
      </c>
      <c r="H48" s="4">
        <f t="shared" si="1"/>
        <v>3.183722283535674</v>
      </c>
      <c r="I48" s="4">
        <f t="shared" si="2"/>
        <v>0.48169358884318464</v>
      </c>
    </row>
    <row r="49" spans="1:9" x14ac:dyDescent="0.2">
      <c r="A49" t="s">
        <v>18</v>
      </c>
      <c r="B49" t="s">
        <v>66</v>
      </c>
      <c r="C49" s="4">
        <v>71.153846153846104</v>
      </c>
      <c r="D49" s="4">
        <v>47.098351648351603</v>
      </c>
      <c r="E49" s="4">
        <v>35.985604395604298</v>
      </c>
      <c r="F49" s="4">
        <v>149.82241758241699</v>
      </c>
      <c r="G49" s="4">
        <f t="shared" si="0"/>
        <v>232.9063736263729</v>
      </c>
      <c r="H49" s="4">
        <f t="shared" si="1"/>
        <v>3.2732787644787567</v>
      </c>
      <c r="I49" s="4">
        <f t="shared" si="2"/>
        <v>0.6619227799227797</v>
      </c>
    </row>
    <row r="50" spans="1:9" x14ac:dyDescent="0.2">
      <c r="A50" t="s">
        <v>18</v>
      </c>
      <c r="B50" t="s">
        <v>67</v>
      </c>
      <c r="C50" s="4">
        <v>68.329670329670293</v>
      </c>
      <c r="D50" s="4">
        <v>18.593406593406499</v>
      </c>
      <c r="E50" s="4">
        <v>67.219780219780205</v>
      </c>
      <c r="F50" s="4">
        <v>159.31318681318601</v>
      </c>
      <c r="G50" s="4">
        <f t="shared" si="0"/>
        <v>245.1263736263727</v>
      </c>
      <c r="H50" s="4">
        <f t="shared" si="1"/>
        <v>3.587407526535852</v>
      </c>
      <c r="I50" s="4">
        <f t="shared" si="2"/>
        <v>0.27211321968478486</v>
      </c>
    </row>
    <row r="51" spans="1:9" x14ac:dyDescent="0.2">
      <c r="A51" t="s">
        <v>18</v>
      </c>
      <c r="B51" t="s">
        <v>68</v>
      </c>
      <c r="C51" s="4">
        <v>84.681318681318601</v>
      </c>
      <c r="D51" s="4">
        <v>54.068571428571403</v>
      </c>
      <c r="E51" s="4">
        <v>90.0863736263736</v>
      </c>
      <c r="F51" s="4">
        <v>178.427252747252</v>
      </c>
      <c r="G51" s="4">
        <f t="shared" si="0"/>
        <v>322.58219780219702</v>
      </c>
      <c r="H51" s="4">
        <f t="shared" si="1"/>
        <v>3.8093667272255329</v>
      </c>
      <c r="I51" s="4">
        <f t="shared" si="2"/>
        <v>0.63849467947054273</v>
      </c>
    </row>
    <row r="52" spans="1:9" x14ac:dyDescent="0.2">
      <c r="A52" t="s">
        <v>18</v>
      </c>
      <c r="B52" t="s">
        <v>69</v>
      </c>
      <c r="C52" s="4">
        <v>29.131868131868099</v>
      </c>
      <c r="D52" s="4">
        <v>46.733516483516397</v>
      </c>
      <c r="E52" s="4">
        <v>31.598901098900999</v>
      </c>
      <c r="F52" s="4">
        <v>79.324175824175796</v>
      </c>
      <c r="G52" s="4">
        <f t="shared" si="0"/>
        <v>157.65659340659317</v>
      </c>
      <c r="H52" s="4">
        <f t="shared" si="1"/>
        <v>5.4118257261410765</v>
      </c>
      <c r="I52" s="4">
        <f t="shared" si="2"/>
        <v>1.6042059600150875</v>
      </c>
    </row>
    <row r="53" spans="1:9" x14ac:dyDescent="0.2">
      <c r="A53" t="s">
        <v>18</v>
      </c>
      <c r="B53" t="s">
        <v>70</v>
      </c>
      <c r="C53" s="4">
        <v>34.6483516483516</v>
      </c>
      <c r="D53" s="4">
        <v>5.4203296703296697</v>
      </c>
      <c r="E53" s="4">
        <v>32.510989010989</v>
      </c>
      <c r="F53" s="4">
        <v>74.620879120879096</v>
      </c>
      <c r="G53" s="4">
        <f t="shared" si="0"/>
        <v>112.55219780219777</v>
      </c>
      <c r="H53" s="4">
        <f t="shared" si="1"/>
        <v>3.2484142086901397</v>
      </c>
      <c r="I53" s="4">
        <f t="shared" si="2"/>
        <v>0.15643831271804651</v>
      </c>
    </row>
    <row r="54" spans="1:9" x14ac:dyDescent="0.2">
      <c r="A54" t="s">
        <v>18</v>
      </c>
      <c r="B54" t="s">
        <v>71</v>
      </c>
      <c r="C54" s="4">
        <v>80.450549450549403</v>
      </c>
      <c r="D54" s="4">
        <v>37.956043956043899</v>
      </c>
      <c r="E54" s="4">
        <v>70.428571428571402</v>
      </c>
      <c r="F54" s="4">
        <v>165.10989010988999</v>
      </c>
      <c r="G54" s="4">
        <f t="shared" si="0"/>
        <v>273.49450549450529</v>
      </c>
      <c r="H54" s="4">
        <f t="shared" si="1"/>
        <v>3.3995355825706866</v>
      </c>
      <c r="I54" s="4">
        <f t="shared" si="2"/>
        <v>0.47179347083731688</v>
      </c>
    </row>
    <row r="55" spans="1:9" x14ac:dyDescent="0.2">
      <c r="A55" t="s">
        <v>18</v>
      </c>
      <c r="B55" t="s">
        <v>72</v>
      </c>
      <c r="C55" s="4">
        <v>89.560439560439505</v>
      </c>
      <c r="D55" s="4">
        <v>53.106593406593397</v>
      </c>
      <c r="E55" s="4">
        <v>49.439560439560402</v>
      </c>
      <c r="F55" s="4">
        <v>178.586813186813</v>
      </c>
      <c r="G55" s="4">
        <f t="shared" si="0"/>
        <v>281.1329670329668</v>
      </c>
      <c r="H55" s="4">
        <f t="shared" si="1"/>
        <v>3.1390306748466252</v>
      </c>
      <c r="I55" s="4">
        <f t="shared" si="2"/>
        <v>0.59296932515337453</v>
      </c>
    </row>
    <row r="56" spans="1:9" x14ac:dyDescent="0.2">
      <c r="A56" t="s">
        <v>18</v>
      </c>
      <c r="B56" t="s">
        <v>73</v>
      </c>
      <c r="C56" s="4">
        <v>88.3186813186813</v>
      </c>
      <c r="D56" s="4">
        <v>121.686813186813</v>
      </c>
      <c r="E56" s="4">
        <v>0</v>
      </c>
      <c r="F56" s="4">
        <v>126.821428571428</v>
      </c>
      <c r="G56" s="4">
        <f t="shared" si="0"/>
        <v>248.50824175824101</v>
      </c>
      <c r="H56" s="4">
        <f t="shared" si="1"/>
        <v>2.8137675749657753</v>
      </c>
      <c r="I56" s="4">
        <f t="shared" si="2"/>
        <v>1.3778151051387315</v>
      </c>
    </row>
    <row r="57" spans="1:9" x14ac:dyDescent="0.2">
      <c r="A57" t="s">
        <v>18</v>
      </c>
      <c r="B57" t="s">
        <v>74</v>
      </c>
      <c r="C57" s="4">
        <v>146.967032967032</v>
      </c>
      <c r="D57" s="4">
        <v>154.18318681318601</v>
      </c>
      <c r="E57" s="4">
        <v>57.277472527472497</v>
      </c>
      <c r="F57" s="4">
        <v>451.274615384615</v>
      </c>
      <c r="G57" s="4">
        <f t="shared" si="0"/>
        <v>662.73527472527348</v>
      </c>
      <c r="H57" s="4">
        <f t="shared" si="1"/>
        <v>4.509414535666239</v>
      </c>
      <c r="I57" s="4">
        <f t="shared" si="2"/>
        <v>1.0491004934948422</v>
      </c>
    </row>
    <row r="58" spans="1:9" x14ac:dyDescent="0.2">
      <c r="A58" t="s">
        <v>18</v>
      </c>
      <c r="B58" t="s">
        <v>75</v>
      </c>
      <c r="C58" s="4">
        <v>85.098901098900996</v>
      </c>
      <c r="D58" s="4">
        <v>55.1142857142857</v>
      </c>
      <c r="E58" s="4">
        <v>50.419780219780201</v>
      </c>
      <c r="F58" s="4">
        <v>147.58901098901001</v>
      </c>
      <c r="G58" s="4">
        <f t="shared" si="0"/>
        <v>253.1230769230759</v>
      </c>
      <c r="H58" s="4">
        <f t="shared" si="1"/>
        <v>2.9744576446280906</v>
      </c>
      <c r="I58" s="4">
        <f t="shared" si="2"/>
        <v>0.64764979338843032</v>
      </c>
    </row>
    <row r="59" spans="1:9" x14ac:dyDescent="0.2">
      <c r="A59" t="s">
        <v>18</v>
      </c>
      <c r="B59" t="s">
        <v>76</v>
      </c>
      <c r="C59" s="4">
        <v>98.186813186813097</v>
      </c>
      <c r="D59" s="4">
        <v>35.774725274725199</v>
      </c>
      <c r="E59" s="4">
        <v>0</v>
      </c>
      <c r="F59" s="4">
        <v>186.656593406593</v>
      </c>
      <c r="G59" s="4">
        <f t="shared" si="0"/>
        <v>222.4313186813182</v>
      </c>
      <c r="H59" s="4">
        <f t="shared" si="1"/>
        <v>2.2653889199776134</v>
      </c>
      <c r="I59" s="4">
        <f t="shared" si="2"/>
        <v>0.36435366536093966</v>
      </c>
    </row>
    <row r="60" spans="1:9" x14ac:dyDescent="0.2">
      <c r="A60" t="s">
        <v>18</v>
      </c>
      <c r="B60" t="s">
        <v>77</v>
      </c>
      <c r="C60" s="4">
        <v>100.714285714285</v>
      </c>
      <c r="D60" s="4">
        <v>94.420879120879107</v>
      </c>
      <c r="E60" s="4">
        <v>54.0230769230769</v>
      </c>
      <c r="F60" s="4">
        <v>186.362637362637</v>
      </c>
      <c r="G60" s="4">
        <f t="shared" si="0"/>
        <v>334.80659340659304</v>
      </c>
      <c r="H60" s="4">
        <f t="shared" si="1"/>
        <v>3.3243207855974015</v>
      </c>
      <c r="I60" s="4">
        <f t="shared" si="2"/>
        <v>0.93751227495908995</v>
      </c>
    </row>
    <row r="61" spans="1:9" x14ac:dyDescent="0.2">
      <c r="A61" t="s">
        <v>18</v>
      </c>
      <c r="B61" t="s">
        <v>78</v>
      </c>
      <c r="C61" s="4">
        <v>47.516483516483497</v>
      </c>
      <c r="D61" s="4">
        <v>51.199010989010901</v>
      </c>
      <c r="E61" s="4">
        <v>53.801758241758201</v>
      </c>
      <c r="F61" s="4">
        <v>167.18494505494499</v>
      </c>
      <c r="G61" s="4">
        <f t="shared" si="0"/>
        <v>272.18571428571408</v>
      </c>
      <c r="H61" s="4">
        <f t="shared" si="1"/>
        <v>5.7282377428307107</v>
      </c>
      <c r="I61" s="4">
        <f t="shared" si="2"/>
        <v>1.0774999999999986</v>
      </c>
    </row>
    <row r="62" spans="1:9" x14ac:dyDescent="0.2">
      <c r="A62" t="s">
        <v>18</v>
      </c>
      <c r="B62" t="s">
        <v>79</v>
      </c>
      <c r="C62" s="4">
        <v>93.3186813186813</v>
      </c>
      <c r="D62" s="4">
        <v>67.3868131868131</v>
      </c>
      <c r="E62" s="4">
        <v>74.450329670329594</v>
      </c>
      <c r="F62" s="4">
        <v>234.21956043956001</v>
      </c>
      <c r="G62" s="4">
        <f t="shared" si="0"/>
        <v>376.05670329670272</v>
      </c>
      <c r="H62" s="4">
        <f t="shared" si="1"/>
        <v>4.0298115873763489</v>
      </c>
      <c r="I62" s="4">
        <f t="shared" si="2"/>
        <v>0.72211493170042318</v>
      </c>
    </row>
    <row r="63" spans="1:9" x14ac:dyDescent="0.2">
      <c r="A63" t="s">
        <v>18</v>
      </c>
      <c r="B63" t="s">
        <v>80</v>
      </c>
      <c r="C63" s="4">
        <v>81.3186813186813</v>
      </c>
      <c r="D63" s="4">
        <v>75.703296703296701</v>
      </c>
      <c r="E63" s="4">
        <v>40.456043956043899</v>
      </c>
      <c r="F63" s="4">
        <v>201.47527472527401</v>
      </c>
      <c r="G63" s="4">
        <f t="shared" si="0"/>
        <v>317.63461538461462</v>
      </c>
      <c r="H63" s="4">
        <f t="shared" si="1"/>
        <v>3.9060472972972886</v>
      </c>
      <c r="I63" s="4">
        <f t="shared" si="2"/>
        <v>0.93094594594594615</v>
      </c>
    </row>
    <row r="64" spans="1:9" x14ac:dyDescent="0.2">
      <c r="A64" t="s">
        <v>18</v>
      </c>
      <c r="B64" t="s">
        <v>81</v>
      </c>
      <c r="C64" s="4">
        <v>52.3406593406593</v>
      </c>
      <c r="D64" s="4">
        <v>25.4276923076923</v>
      </c>
      <c r="E64" s="4">
        <v>38.499670329670302</v>
      </c>
      <c r="F64" s="4">
        <v>130.42637362637299</v>
      </c>
      <c r="G64" s="4">
        <f t="shared" si="0"/>
        <v>194.35373626373558</v>
      </c>
      <c r="H64" s="4">
        <f t="shared" si="1"/>
        <v>3.7132458534536954</v>
      </c>
      <c r="I64" s="4">
        <f t="shared" si="2"/>
        <v>0.48581146336342662</v>
      </c>
    </row>
    <row r="65" spans="1:9" x14ac:dyDescent="0.2">
      <c r="A65" t="s">
        <v>18</v>
      </c>
      <c r="B65" t="s">
        <v>82</v>
      </c>
      <c r="C65" s="4">
        <v>98.923076923076906</v>
      </c>
      <c r="D65" s="4">
        <v>41.706263736263701</v>
      </c>
      <c r="E65" s="4">
        <v>101.174505494505</v>
      </c>
      <c r="F65" s="4">
        <v>255.48637362637299</v>
      </c>
      <c r="G65" s="4">
        <f t="shared" si="0"/>
        <v>398.36714285714169</v>
      </c>
      <c r="H65" s="4">
        <f t="shared" si="1"/>
        <v>4.0270395467673739</v>
      </c>
      <c r="I65" s="4">
        <f t="shared" si="2"/>
        <v>0.4216029771161961</v>
      </c>
    </row>
    <row r="66" spans="1:9" x14ac:dyDescent="0.2">
      <c r="A66" t="s">
        <v>18</v>
      </c>
      <c r="B66" t="s">
        <v>83</v>
      </c>
      <c r="C66" s="4">
        <v>92.032967032966994</v>
      </c>
      <c r="D66" s="4">
        <v>15.9835164835164</v>
      </c>
      <c r="E66" s="4">
        <v>0</v>
      </c>
      <c r="F66" s="4">
        <v>202.093406593406</v>
      </c>
      <c r="G66" s="4">
        <f t="shared" ref="G66:G129" si="3">SUM(D66:F66)</f>
        <v>218.07692307692241</v>
      </c>
      <c r="H66" s="4">
        <f t="shared" ref="H66:H129" si="4">G66/C66</f>
        <v>2.369552238805964</v>
      </c>
      <c r="I66" s="4">
        <f t="shared" ref="I66:I129" si="5">D66/C66</f>
        <v>0.17367164179104394</v>
      </c>
    </row>
    <row r="67" spans="1:9" x14ac:dyDescent="0.2">
      <c r="A67" t="s">
        <v>18</v>
      </c>
      <c r="B67" t="s">
        <v>84</v>
      </c>
      <c r="C67" s="4">
        <v>30</v>
      </c>
      <c r="D67" s="4">
        <v>14.5164835164835</v>
      </c>
      <c r="E67" s="4">
        <v>27.560439560439502</v>
      </c>
      <c r="F67" s="4">
        <v>100.450549450549</v>
      </c>
      <c r="G67" s="4">
        <f t="shared" si="3"/>
        <v>142.52747252747201</v>
      </c>
      <c r="H67" s="4">
        <f t="shared" si="4"/>
        <v>4.750915750915734</v>
      </c>
      <c r="I67" s="4">
        <f t="shared" si="5"/>
        <v>0.48388278388278333</v>
      </c>
    </row>
    <row r="68" spans="1:9" x14ac:dyDescent="0.2">
      <c r="A68" t="s">
        <v>18</v>
      </c>
      <c r="B68" t="s">
        <v>85</v>
      </c>
      <c r="C68" s="4">
        <v>89.736263736263695</v>
      </c>
      <c r="D68" s="4">
        <v>23.8423076923076</v>
      </c>
      <c r="E68" s="4">
        <v>106.992197802197</v>
      </c>
      <c r="F68" s="4">
        <v>252.38472527472501</v>
      </c>
      <c r="G68" s="4">
        <f t="shared" si="3"/>
        <v>383.21923076922963</v>
      </c>
      <c r="H68" s="4">
        <f t="shared" si="4"/>
        <v>4.2705057555718726</v>
      </c>
      <c r="I68" s="4">
        <f t="shared" si="5"/>
        <v>0.26569311780553423</v>
      </c>
    </row>
    <row r="69" spans="1:9" x14ac:dyDescent="0.2">
      <c r="A69" t="s">
        <v>18</v>
      </c>
      <c r="B69" t="s">
        <v>86</v>
      </c>
      <c r="C69" s="4">
        <v>68.263736263736206</v>
      </c>
      <c r="D69" s="4">
        <v>54.359890109890102</v>
      </c>
      <c r="E69" s="4">
        <v>47.491758241758198</v>
      </c>
      <c r="F69" s="4">
        <v>216.06043956043899</v>
      </c>
      <c r="G69" s="4">
        <f t="shared" si="3"/>
        <v>317.91208791208726</v>
      </c>
      <c r="H69" s="4">
        <f t="shared" si="4"/>
        <v>4.657115260785571</v>
      </c>
      <c r="I69" s="4">
        <f t="shared" si="5"/>
        <v>0.79632163554410873</v>
      </c>
    </row>
    <row r="70" spans="1:9" x14ac:dyDescent="0.2">
      <c r="A70" t="s">
        <v>18</v>
      </c>
      <c r="B70" t="s">
        <v>87</v>
      </c>
      <c r="C70" s="4">
        <v>100.30769230769199</v>
      </c>
      <c r="D70" s="4">
        <v>70.512527472527395</v>
      </c>
      <c r="E70" s="4">
        <v>71.498791208791204</v>
      </c>
      <c r="F70" s="4">
        <v>259.40362637362603</v>
      </c>
      <c r="G70" s="4">
        <f t="shared" si="3"/>
        <v>401.41494505494461</v>
      </c>
      <c r="H70" s="4">
        <f t="shared" si="4"/>
        <v>4.0018361086766072</v>
      </c>
      <c r="I70" s="4">
        <f t="shared" si="5"/>
        <v>0.70296231375986118</v>
      </c>
    </row>
    <row r="71" spans="1:9" x14ac:dyDescent="0.2">
      <c r="A71" t="s">
        <v>18</v>
      </c>
      <c r="B71" t="s">
        <v>88</v>
      </c>
      <c r="C71" s="4">
        <v>141.26373626373601</v>
      </c>
      <c r="D71" s="4">
        <v>64.793956043956001</v>
      </c>
      <c r="E71" s="4">
        <v>141.005494505494</v>
      </c>
      <c r="F71" s="4">
        <v>392.07186813186797</v>
      </c>
      <c r="G71" s="4">
        <f t="shared" si="3"/>
        <v>597.87131868131792</v>
      </c>
      <c r="H71" s="4">
        <f t="shared" si="4"/>
        <v>4.2323057176196057</v>
      </c>
      <c r="I71" s="4">
        <f t="shared" si="5"/>
        <v>0.45867366783352836</v>
      </c>
    </row>
    <row r="72" spans="1:9" x14ac:dyDescent="0.2">
      <c r="A72" t="s">
        <v>18</v>
      </c>
      <c r="B72" t="s">
        <v>89</v>
      </c>
      <c r="C72" s="4">
        <v>78.626373626373606</v>
      </c>
      <c r="D72" s="4">
        <v>95.955384615384602</v>
      </c>
      <c r="E72" s="4">
        <v>32.381868131868103</v>
      </c>
      <c r="F72" s="4">
        <v>212.95846153846099</v>
      </c>
      <c r="G72" s="4">
        <f t="shared" si="3"/>
        <v>341.2957142857137</v>
      </c>
      <c r="H72" s="4">
        <f t="shared" si="4"/>
        <v>4.3407281621243818</v>
      </c>
      <c r="I72" s="4">
        <f t="shared" si="5"/>
        <v>1.2203969252271141</v>
      </c>
    </row>
    <row r="73" spans="1:9" x14ac:dyDescent="0.2">
      <c r="A73" t="s">
        <v>18</v>
      </c>
      <c r="B73" t="s">
        <v>90</v>
      </c>
      <c r="C73" s="4">
        <v>64.3186813186813</v>
      </c>
      <c r="D73" s="4">
        <v>37.1008791208791</v>
      </c>
      <c r="E73" s="4">
        <v>38.274725274725199</v>
      </c>
      <c r="F73" s="4">
        <v>170.665384615384</v>
      </c>
      <c r="G73" s="4">
        <f t="shared" si="3"/>
        <v>246.04098901098831</v>
      </c>
      <c r="H73" s="4">
        <f t="shared" si="4"/>
        <v>3.8253425593712529</v>
      </c>
      <c r="I73" s="4">
        <f t="shared" si="5"/>
        <v>0.57682897659319987</v>
      </c>
    </row>
    <row r="74" spans="1:9" x14ac:dyDescent="0.2">
      <c r="A74" t="s">
        <v>18</v>
      </c>
      <c r="B74" t="s">
        <v>91</v>
      </c>
      <c r="C74" s="4">
        <v>23.032967032967001</v>
      </c>
      <c r="D74" s="4">
        <v>41.343406593406499</v>
      </c>
      <c r="E74" s="4">
        <v>2.1456043956043902</v>
      </c>
      <c r="F74" s="4">
        <v>62.545824175824102</v>
      </c>
      <c r="G74" s="4">
        <f t="shared" si="3"/>
        <v>106.03483516483499</v>
      </c>
      <c r="H74" s="4">
        <f t="shared" si="4"/>
        <v>4.6036116412213728</v>
      </c>
      <c r="I74" s="4">
        <f t="shared" si="5"/>
        <v>1.7949666030534335</v>
      </c>
    </row>
    <row r="75" spans="1:9" x14ac:dyDescent="0.2">
      <c r="A75" t="s">
        <v>18</v>
      </c>
      <c r="B75" t="s">
        <v>92</v>
      </c>
      <c r="C75" s="4">
        <v>19.087912087911999</v>
      </c>
      <c r="D75" s="4">
        <v>48.932747252747198</v>
      </c>
      <c r="E75" s="4">
        <v>2.0989010989010901</v>
      </c>
      <c r="F75" s="4">
        <v>59.395604395604302</v>
      </c>
      <c r="G75" s="4">
        <f t="shared" si="3"/>
        <v>110.4272527472526</v>
      </c>
      <c r="H75" s="4">
        <f t="shared" si="4"/>
        <v>5.7851928612550561</v>
      </c>
      <c r="I75" s="4">
        <f t="shared" si="5"/>
        <v>2.5635463442717419</v>
      </c>
    </row>
    <row r="76" spans="1:9" x14ac:dyDescent="0.2">
      <c r="A76" t="s">
        <v>18</v>
      </c>
      <c r="B76" t="s">
        <v>93</v>
      </c>
      <c r="C76" s="4">
        <v>60.274725274725199</v>
      </c>
      <c r="D76" s="4">
        <v>24.587912087911999</v>
      </c>
      <c r="E76" s="4">
        <v>52.365384615384599</v>
      </c>
      <c r="F76" s="4">
        <v>131.923076923076</v>
      </c>
      <c r="G76" s="4">
        <f t="shared" si="3"/>
        <v>208.87637362637258</v>
      </c>
      <c r="H76" s="4">
        <f t="shared" si="4"/>
        <v>3.4654056517775622</v>
      </c>
      <c r="I76" s="4">
        <f t="shared" si="5"/>
        <v>0.40793072014585136</v>
      </c>
    </row>
    <row r="77" spans="1:9" x14ac:dyDescent="0.2">
      <c r="A77" t="s">
        <v>18</v>
      </c>
      <c r="B77" t="s">
        <v>94</v>
      </c>
      <c r="C77" s="4">
        <v>65.406593406593402</v>
      </c>
      <c r="D77" s="4">
        <v>23.3241758241758</v>
      </c>
      <c r="E77" s="4">
        <v>56.0796703296703</v>
      </c>
      <c r="F77" s="4">
        <v>133.131868131868</v>
      </c>
      <c r="G77" s="4">
        <f t="shared" si="3"/>
        <v>212.53571428571411</v>
      </c>
      <c r="H77" s="4">
        <f t="shared" si="4"/>
        <v>3.2494539650537608</v>
      </c>
      <c r="I77" s="4">
        <f t="shared" si="5"/>
        <v>0.3566028225806448</v>
      </c>
    </row>
    <row r="78" spans="1:9" x14ac:dyDescent="0.2">
      <c r="A78" t="s">
        <v>18</v>
      </c>
      <c r="B78" t="s">
        <v>95</v>
      </c>
      <c r="C78" s="4">
        <v>95.472527472527403</v>
      </c>
      <c r="D78" s="4">
        <v>85.019230769230703</v>
      </c>
      <c r="E78" s="4">
        <v>39.412087912087898</v>
      </c>
      <c r="F78" s="4">
        <v>224.461538461538</v>
      </c>
      <c r="G78" s="4">
        <f t="shared" si="3"/>
        <v>348.8928571428566</v>
      </c>
      <c r="H78" s="4">
        <f t="shared" si="4"/>
        <v>3.6543796040515621</v>
      </c>
      <c r="I78" s="4">
        <f t="shared" si="5"/>
        <v>0.8905098987108655</v>
      </c>
    </row>
    <row r="79" spans="1:9" x14ac:dyDescent="0.2">
      <c r="A79" t="s">
        <v>18</v>
      </c>
      <c r="B79" t="s">
        <v>96</v>
      </c>
      <c r="C79" s="4">
        <v>67.846153846153797</v>
      </c>
      <c r="D79" s="4">
        <v>42.830439560439501</v>
      </c>
      <c r="E79" s="4">
        <v>26.429890109890099</v>
      </c>
      <c r="F79" s="4">
        <v>156.93604395604299</v>
      </c>
      <c r="G79" s="4">
        <f t="shared" si="3"/>
        <v>226.19637362637258</v>
      </c>
      <c r="H79" s="4">
        <f t="shared" si="4"/>
        <v>3.3339601554907548</v>
      </c>
      <c r="I79" s="4">
        <f t="shared" si="5"/>
        <v>0.63128765792031061</v>
      </c>
    </row>
    <row r="80" spans="1:9" x14ac:dyDescent="0.2">
      <c r="A80" t="s">
        <v>18</v>
      </c>
      <c r="B80" t="s">
        <v>97</v>
      </c>
      <c r="C80" s="4">
        <v>73.681318681318601</v>
      </c>
      <c r="D80" s="4">
        <v>39.4203296703296</v>
      </c>
      <c r="E80" s="4">
        <v>76.972527472527403</v>
      </c>
      <c r="F80" s="4">
        <v>206.612637362637</v>
      </c>
      <c r="G80" s="4">
        <f t="shared" si="3"/>
        <v>323.00549450549397</v>
      </c>
      <c r="H80" s="4">
        <f t="shared" si="4"/>
        <v>4.3838180462341514</v>
      </c>
      <c r="I80" s="4">
        <f t="shared" si="5"/>
        <v>0.53501118568232631</v>
      </c>
    </row>
    <row r="81" spans="1:9" x14ac:dyDescent="0.2">
      <c r="A81" t="s">
        <v>18</v>
      </c>
      <c r="B81" t="s">
        <v>98</v>
      </c>
      <c r="C81" s="4">
        <v>79.747252747252702</v>
      </c>
      <c r="D81" s="4">
        <v>45.835494505494502</v>
      </c>
      <c r="E81" s="4">
        <v>66.612087912087901</v>
      </c>
      <c r="F81" s="4">
        <v>195.85153846153801</v>
      </c>
      <c r="G81" s="4">
        <f t="shared" si="3"/>
        <v>308.29912087912044</v>
      </c>
      <c r="H81" s="4">
        <f t="shared" si="4"/>
        <v>3.8659528730880495</v>
      </c>
      <c r="I81" s="4">
        <f t="shared" si="5"/>
        <v>0.57475954251067962</v>
      </c>
    </row>
    <row r="82" spans="1:9" x14ac:dyDescent="0.2">
      <c r="A82" t="s">
        <v>18</v>
      </c>
      <c r="B82" t="s">
        <v>99</v>
      </c>
      <c r="C82" s="4">
        <v>57.571428571428498</v>
      </c>
      <c r="D82" s="4">
        <v>47.191098901098897</v>
      </c>
      <c r="E82" s="4">
        <v>31.619450549450502</v>
      </c>
      <c r="F82" s="4">
        <v>147.802747252747</v>
      </c>
      <c r="G82" s="4">
        <f t="shared" si="3"/>
        <v>226.61329670329638</v>
      </c>
      <c r="H82" s="4">
        <f t="shared" si="4"/>
        <v>3.9362111089902649</v>
      </c>
      <c r="I82" s="4">
        <f t="shared" si="5"/>
        <v>0.81969650696697938</v>
      </c>
    </row>
    <row r="83" spans="1:9" x14ac:dyDescent="0.2">
      <c r="A83" t="s">
        <v>18</v>
      </c>
      <c r="B83" t="s">
        <v>100</v>
      </c>
      <c r="C83" s="4">
        <v>113.230769230769</v>
      </c>
      <c r="D83" s="4">
        <v>94.780219780219696</v>
      </c>
      <c r="E83" s="4">
        <v>80.08</v>
      </c>
      <c r="F83" s="4">
        <v>245.29912087912001</v>
      </c>
      <c r="G83" s="4">
        <f t="shared" si="3"/>
        <v>420.1593406593397</v>
      </c>
      <c r="H83" s="4">
        <f t="shared" si="4"/>
        <v>3.7106463509316763</v>
      </c>
      <c r="I83" s="4">
        <f t="shared" si="5"/>
        <v>0.8370535714285724</v>
      </c>
    </row>
    <row r="84" spans="1:9" x14ac:dyDescent="0.2">
      <c r="A84" t="s">
        <v>18</v>
      </c>
      <c r="B84" t="s">
        <v>101</v>
      </c>
      <c r="C84" s="4">
        <v>63.824175824175803</v>
      </c>
      <c r="D84" s="4">
        <v>31.9895604395604</v>
      </c>
      <c r="E84" s="4">
        <v>57.182087912087901</v>
      </c>
      <c r="F84" s="4">
        <v>147.471318681318</v>
      </c>
      <c r="G84" s="4">
        <f t="shared" si="3"/>
        <v>236.64296703296628</v>
      </c>
      <c r="H84" s="4">
        <f t="shared" si="4"/>
        <v>3.7077324380165182</v>
      </c>
      <c r="I84" s="4">
        <f t="shared" si="5"/>
        <v>0.5012138429752061</v>
      </c>
    </row>
    <row r="85" spans="1:9" x14ac:dyDescent="0.2">
      <c r="A85" t="s">
        <v>18</v>
      </c>
      <c r="B85" t="s">
        <v>102</v>
      </c>
      <c r="C85" s="4">
        <v>94.934065934065899</v>
      </c>
      <c r="D85" s="4">
        <v>44.056373626373599</v>
      </c>
      <c r="E85" s="4">
        <v>83.686263736263697</v>
      </c>
      <c r="F85" s="4">
        <v>212.454175824175</v>
      </c>
      <c r="G85" s="4">
        <f t="shared" si="3"/>
        <v>340.19681318681228</v>
      </c>
      <c r="H85" s="4">
        <f t="shared" si="4"/>
        <v>3.5835061928463858</v>
      </c>
      <c r="I85" s="4">
        <f t="shared" si="5"/>
        <v>0.46407338812362531</v>
      </c>
    </row>
    <row r="86" spans="1:9" x14ac:dyDescent="0.2">
      <c r="A86" t="s">
        <v>18</v>
      </c>
      <c r="B86" t="s">
        <v>103</v>
      </c>
      <c r="C86" s="4">
        <v>58.780219780219703</v>
      </c>
      <c r="D86" s="4">
        <v>67.791428571428497</v>
      </c>
      <c r="E86" s="4">
        <v>21.921648351648301</v>
      </c>
      <c r="F86" s="4">
        <v>110.80175824175799</v>
      </c>
      <c r="G86" s="4">
        <f t="shared" si="3"/>
        <v>200.51483516483478</v>
      </c>
      <c r="H86" s="4">
        <f t="shared" si="4"/>
        <v>3.4112637876238527</v>
      </c>
      <c r="I86" s="4">
        <f t="shared" si="5"/>
        <v>1.1533034212002247</v>
      </c>
    </row>
    <row r="87" spans="1:9" x14ac:dyDescent="0.2">
      <c r="A87" t="s">
        <v>18</v>
      </c>
      <c r="B87" t="s">
        <v>104</v>
      </c>
      <c r="C87" s="4">
        <v>94.384615384615302</v>
      </c>
      <c r="D87" s="4">
        <v>50.139450549450501</v>
      </c>
      <c r="E87" s="4">
        <v>79.681318681318601</v>
      </c>
      <c r="F87" s="4">
        <v>208.88791208791201</v>
      </c>
      <c r="G87" s="4">
        <f t="shared" si="3"/>
        <v>338.7086813186811</v>
      </c>
      <c r="H87" s="4">
        <f t="shared" si="4"/>
        <v>3.5886005355687516</v>
      </c>
      <c r="I87" s="4">
        <f t="shared" si="5"/>
        <v>0.53122482244731628</v>
      </c>
    </row>
    <row r="88" spans="1:9" x14ac:dyDescent="0.2">
      <c r="A88" t="s">
        <v>18</v>
      </c>
      <c r="B88" t="s">
        <v>105</v>
      </c>
      <c r="C88" s="4">
        <v>54.197802197802098</v>
      </c>
      <c r="D88" s="4">
        <v>51.880549450549402</v>
      </c>
      <c r="E88" s="4">
        <v>33.607252747252701</v>
      </c>
      <c r="F88" s="4">
        <v>131.98241758241701</v>
      </c>
      <c r="G88" s="4">
        <f t="shared" si="3"/>
        <v>217.47021978021911</v>
      </c>
      <c r="H88" s="4">
        <f t="shared" si="4"/>
        <v>4.0125283860502785</v>
      </c>
      <c r="I88" s="4">
        <f t="shared" si="5"/>
        <v>0.9572445255474461</v>
      </c>
    </row>
    <row r="89" spans="1:9" x14ac:dyDescent="0.2">
      <c r="A89" t="s">
        <v>18</v>
      </c>
      <c r="B89" t="s">
        <v>106</v>
      </c>
      <c r="C89" s="4">
        <v>93.175824175824104</v>
      </c>
      <c r="D89" s="4">
        <v>28.9761538461538</v>
      </c>
      <c r="E89" s="4">
        <v>90.557362637362601</v>
      </c>
      <c r="F89" s="4">
        <v>217.95967032966999</v>
      </c>
      <c r="G89" s="4">
        <f t="shared" si="3"/>
        <v>337.49318681318641</v>
      </c>
      <c r="H89" s="4">
        <f t="shared" si="4"/>
        <v>3.6221110980068389</v>
      </c>
      <c r="I89" s="4">
        <f t="shared" si="5"/>
        <v>0.31098360655737678</v>
      </c>
    </row>
    <row r="90" spans="1:9" x14ac:dyDescent="0.2">
      <c r="A90" t="s">
        <v>18</v>
      </c>
      <c r="B90" t="s">
        <v>107</v>
      </c>
      <c r="C90" s="4">
        <v>91.9780219780219</v>
      </c>
      <c r="D90" s="4">
        <v>42.734615384615303</v>
      </c>
      <c r="E90" s="4">
        <v>148.17153846153801</v>
      </c>
      <c r="F90" s="4">
        <v>229.64021978021901</v>
      </c>
      <c r="G90" s="4">
        <f t="shared" si="3"/>
        <v>420.54637362637231</v>
      </c>
      <c r="H90" s="4">
        <f t="shared" si="4"/>
        <v>4.5722485065710767</v>
      </c>
      <c r="I90" s="4">
        <f t="shared" si="5"/>
        <v>0.46461768219832689</v>
      </c>
    </row>
    <row r="91" spans="1:9" x14ac:dyDescent="0.2">
      <c r="A91" t="s">
        <v>18</v>
      </c>
      <c r="B91" t="s">
        <v>108</v>
      </c>
      <c r="C91" s="4">
        <v>36.725274725274701</v>
      </c>
      <c r="D91" s="4">
        <v>23.520109890109801</v>
      </c>
      <c r="E91" s="4">
        <v>23.2681318681318</v>
      </c>
      <c r="F91" s="4">
        <v>61.991208791208699</v>
      </c>
      <c r="G91" s="4">
        <f t="shared" si="3"/>
        <v>108.7794505494503</v>
      </c>
      <c r="H91" s="4">
        <f t="shared" si="4"/>
        <v>2.9619778575703122</v>
      </c>
      <c r="I91" s="4">
        <f t="shared" si="5"/>
        <v>0.6404338719329723</v>
      </c>
    </row>
    <row r="92" spans="1:9" x14ac:dyDescent="0.2">
      <c r="A92" t="s">
        <v>18</v>
      </c>
      <c r="B92" t="s">
        <v>109</v>
      </c>
      <c r="C92" s="4">
        <v>96.428571428571402</v>
      </c>
      <c r="D92" s="4">
        <v>46.128021978021899</v>
      </c>
      <c r="E92" s="4">
        <v>82.867912087912003</v>
      </c>
      <c r="F92" s="4">
        <v>194.52098901098901</v>
      </c>
      <c r="G92" s="4">
        <f t="shared" si="3"/>
        <v>323.51692307692292</v>
      </c>
      <c r="H92" s="4">
        <f t="shared" si="4"/>
        <v>3.3549903133903127</v>
      </c>
      <c r="I92" s="4">
        <f t="shared" si="5"/>
        <v>0.47836467236467167</v>
      </c>
    </row>
    <row r="93" spans="1:9" x14ac:dyDescent="0.2">
      <c r="A93" t="s">
        <v>18</v>
      </c>
      <c r="B93" t="s">
        <v>110</v>
      </c>
      <c r="C93" s="4">
        <v>96.395604395604295</v>
      </c>
      <c r="D93" s="4">
        <v>58.511868131868098</v>
      </c>
      <c r="E93" s="4">
        <v>79.535824175824104</v>
      </c>
      <c r="F93" s="4">
        <v>218.82153846153801</v>
      </c>
      <c r="G93" s="4">
        <f t="shared" si="3"/>
        <v>356.86923076923023</v>
      </c>
      <c r="H93" s="4">
        <f t="shared" si="4"/>
        <v>3.7021317829457345</v>
      </c>
      <c r="I93" s="4">
        <f t="shared" si="5"/>
        <v>0.60699726402188814</v>
      </c>
    </row>
    <row r="94" spans="1:9" x14ac:dyDescent="0.2">
      <c r="A94" t="s">
        <v>18</v>
      </c>
      <c r="B94" t="s">
        <v>111</v>
      </c>
      <c r="C94" s="4">
        <v>103.373626373626</v>
      </c>
      <c r="D94" s="4">
        <v>64.3320879120879</v>
      </c>
      <c r="E94" s="4">
        <v>85.128791208791199</v>
      </c>
      <c r="F94" s="4">
        <v>232.07472527472501</v>
      </c>
      <c r="G94" s="4">
        <f t="shared" si="3"/>
        <v>381.53560439560408</v>
      </c>
      <c r="H94" s="4">
        <f t="shared" si="4"/>
        <v>3.6908408631869989</v>
      </c>
      <c r="I94" s="4">
        <f t="shared" si="5"/>
        <v>0.6223259275007994</v>
      </c>
    </row>
    <row r="95" spans="1:9" x14ac:dyDescent="0.2">
      <c r="A95" t="s">
        <v>18</v>
      </c>
      <c r="B95" t="s">
        <v>112</v>
      </c>
      <c r="C95" s="4">
        <v>114.340659340659</v>
      </c>
      <c r="D95" s="4">
        <v>100.14802197802101</v>
      </c>
      <c r="E95" s="4">
        <v>87.211098901098893</v>
      </c>
      <c r="F95" s="4">
        <v>261.68813186813099</v>
      </c>
      <c r="G95" s="4">
        <f t="shared" si="3"/>
        <v>449.04725274725092</v>
      </c>
      <c r="H95" s="4">
        <f t="shared" si="4"/>
        <v>3.9272753483901925</v>
      </c>
      <c r="I95" s="4">
        <f t="shared" si="5"/>
        <v>0.87587409899086388</v>
      </c>
    </row>
    <row r="96" spans="1:9" x14ac:dyDescent="0.2">
      <c r="A96" t="s">
        <v>18</v>
      </c>
      <c r="B96" t="s">
        <v>113</v>
      </c>
      <c r="C96" s="4">
        <v>95.461538461538396</v>
      </c>
      <c r="D96" s="4">
        <v>41.843846153846101</v>
      </c>
      <c r="E96" s="4">
        <v>84.529450549450502</v>
      </c>
      <c r="F96" s="4">
        <v>206.373516483516</v>
      </c>
      <c r="G96" s="4">
        <f t="shared" si="3"/>
        <v>332.74681318681257</v>
      </c>
      <c r="H96" s="4">
        <f t="shared" si="4"/>
        <v>3.4856636353171364</v>
      </c>
      <c r="I96" s="4">
        <f t="shared" si="5"/>
        <v>0.43833199033037845</v>
      </c>
    </row>
    <row r="97" spans="1:9" x14ac:dyDescent="0.2">
      <c r="A97" t="s">
        <v>18</v>
      </c>
      <c r="B97" t="s">
        <v>114</v>
      </c>
      <c r="C97" s="4">
        <v>85.120879120879096</v>
      </c>
      <c r="D97" s="4">
        <v>46.7967032967032</v>
      </c>
      <c r="E97" s="4">
        <v>59.937912087911997</v>
      </c>
      <c r="F97" s="4">
        <v>186.68527472527401</v>
      </c>
      <c r="G97" s="4">
        <f t="shared" si="3"/>
        <v>293.4198901098892</v>
      </c>
      <c r="H97" s="4">
        <f t="shared" si="4"/>
        <v>3.447096565969523</v>
      </c>
      <c r="I97" s="4">
        <f t="shared" si="5"/>
        <v>0.54976762199844986</v>
      </c>
    </row>
    <row r="98" spans="1:9" x14ac:dyDescent="0.2">
      <c r="A98" t="s">
        <v>18</v>
      </c>
      <c r="B98" t="s">
        <v>115</v>
      </c>
      <c r="C98" s="4">
        <v>101.571428571428</v>
      </c>
      <c r="D98" s="4">
        <v>78.912417582417504</v>
      </c>
      <c r="E98" s="4">
        <v>67.224065934065905</v>
      </c>
      <c r="F98" s="4">
        <v>204.965824175824</v>
      </c>
      <c r="G98" s="4">
        <f t="shared" si="3"/>
        <v>351.10230769230736</v>
      </c>
      <c r="H98" s="4">
        <f t="shared" si="4"/>
        <v>3.4567034512604295</v>
      </c>
      <c r="I98" s="4">
        <f t="shared" si="5"/>
        <v>0.77691550362436801</v>
      </c>
    </row>
    <row r="99" spans="1:9" x14ac:dyDescent="0.2">
      <c r="A99" t="s">
        <v>18</v>
      </c>
      <c r="B99" t="s">
        <v>116</v>
      </c>
      <c r="C99" s="4">
        <v>161.72527472527401</v>
      </c>
      <c r="D99" s="4">
        <v>146.69934065934001</v>
      </c>
      <c r="E99" s="4">
        <v>51.8406593406593</v>
      </c>
      <c r="F99" s="4">
        <v>391.11263736263697</v>
      </c>
      <c r="G99" s="4">
        <f t="shared" si="3"/>
        <v>589.65263736263626</v>
      </c>
      <c r="H99" s="4">
        <f t="shared" si="4"/>
        <v>3.6460141333152229</v>
      </c>
      <c r="I99" s="4">
        <f t="shared" si="5"/>
        <v>0.90708976014133313</v>
      </c>
    </row>
    <row r="100" spans="1:9" x14ac:dyDescent="0.2">
      <c r="A100" t="s">
        <v>18</v>
      </c>
      <c r="B100" t="s">
        <v>117</v>
      </c>
      <c r="C100" s="4">
        <v>82.758241758241695</v>
      </c>
      <c r="D100" s="4">
        <v>47.223956043956001</v>
      </c>
      <c r="E100" s="4">
        <v>76.612417582417507</v>
      </c>
      <c r="F100" s="4">
        <v>200.43208791208701</v>
      </c>
      <c r="G100" s="4">
        <f t="shared" si="3"/>
        <v>324.26846153846054</v>
      </c>
      <c r="H100" s="4">
        <f t="shared" si="4"/>
        <v>3.9182618510157923</v>
      </c>
      <c r="I100" s="4">
        <f t="shared" si="5"/>
        <v>0.57062541495153363</v>
      </c>
    </row>
    <row r="101" spans="1:9" x14ac:dyDescent="0.2">
      <c r="A101" t="s">
        <v>18</v>
      </c>
      <c r="B101" t="s">
        <v>118</v>
      </c>
      <c r="C101" s="4">
        <v>36.263736263736199</v>
      </c>
      <c r="D101" s="4">
        <v>19.189560439560399</v>
      </c>
      <c r="E101" s="4">
        <v>16.876373626373599</v>
      </c>
      <c r="F101" s="4">
        <v>84.145604395604295</v>
      </c>
      <c r="G101" s="4">
        <f t="shared" si="3"/>
        <v>120.2115384615383</v>
      </c>
      <c r="H101" s="4">
        <f t="shared" si="4"/>
        <v>3.3149242424242438</v>
      </c>
      <c r="I101" s="4">
        <f t="shared" si="5"/>
        <v>0.52916666666666645</v>
      </c>
    </row>
    <row r="102" spans="1:9" x14ac:dyDescent="0.2">
      <c r="A102" t="s">
        <v>18</v>
      </c>
      <c r="B102" t="s">
        <v>119</v>
      </c>
      <c r="C102" s="4">
        <v>37.065934065934002</v>
      </c>
      <c r="D102" s="4">
        <v>30.507692307692299</v>
      </c>
      <c r="E102" s="4">
        <v>32.335164835164797</v>
      </c>
      <c r="F102" s="4">
        <v>115.273626373626</v>
      </c>
      <c r="G102" s="4">
        <f t="shared" si="3"/>
        <v>178.1164835164831</v>
      </c>
      <c r="H102" s="4">
        <f t="shared" si="4"/>
        <v>4.8053957900978332</v>
      </c>
      <c r="I102" s="4">
        <f t="shared" si="5"/>
        <v>0.82306552030833202</v>
      </c>
    </row>
    <row r="103" spans="1:9" x14ac:dyDescent="0.2">
      <c r="A103" t="s">
        <v>18</v>
      </c>
      <c r="B103" t="s">
        <v>120</v>
      </c>
      <c r="C103" s="4">
        <v>78.747252747252702</v>
      </c>
      <c r="D103" s="4">
        <v>52.797362637362603</v>
      </c>
      <c r="E103" s="4">
        <v>63.186373626373602</v>
      </c>
      <c r="F103" s="4">
        <v>166.00373626373599</v>
      </c>
      <c r="G103" s="4">
        <f t="shared" si="3"/>
        <v>281.98747252747216</v>
      </c>
      <c r="H103" s="4">
        <f t="shared" si="4"/>
        <v>3.5809182249511555</v>
      </c>
      <c r="I103" s="4">
        <f t="shared" si="5"/>
        <v>0.67046608986882494</v>
      </c>
    </row>
    <row r="104" spans="1:9" x14ac:dyDescent="0.2">
      <c r="A104" t="s">
        <v>18</v>
      </c>
      <c r="B104" t="s">
        <v>121</v>
      </c>
      <c r="C104" s="4">
        <v>92.890109890109798</v>
      </c>
      <c r="D104" s="4">
        <v>48.363956043956001</v>
      </c>
      <c r="E104" s="4">
        <v>81.4914285714285</v>
      </c>
      <c r="F104" s="4">
        <v>256.671868131868</v>
      </c>
      <c r="G104" s="4">
        <f t="shared" si="3"/>
        <v>386.52725274725253</v>
      </c>
      <c r="H104" s="4">
        <f t="shared" si="4"/>
        <v>4.1611238613510011</v>
      </c>
      <c r="I104" s="4">
        <f t="shared" si="5"/>
        <v>0.52065775464332198</v>
      </c>
    </row>
    <row r="105" spans="1:9" x14ac:dyDescent="0.2">
      <c r="A105" t="s">
        <v>18</v>
      </c>
      <c r="B105" t="s">
        <v>122</v>
      </c>
      <c r="C105" s="4">
        <v>75.879120879120805</v>
      </c>
      <c r="D105" s="4">
        <v>28.3752747252747</v>
      </c>
      <c r="E105" s="4">
        <v>76.395494505494497</v>
      </c>
      <c r="F105" s="4">
        <v>183.32483516483501</v>
      </c>
      <c r="G105" s="4">
        <f t="shared" si="3"/>
        <v>288.0956043956042</v>
      </c>
      <c r="H105" s="4">
        <f t="shared" si="4"/>
        <v>3.796770456191167</v>
      </c>
      <c r="I105" s="4">
        <f t="shared" si="5"/>
        <v>0.37395365677045622</v>
      </c>
    </row>
    <row r="106" spans="1:9" x14ac:dyDescent="0.2">
      <c r="A106" t="s">
        <v>18</v>
      </c>
      <c r="B106" t="s">
        <v>123</v>
      </c>
      <c r="C106" s="4">
        <v>72.274725274725199</v>
      </c>
      <c r="D106" s="4">
        <v>51.215824175824103</v>
      </c>
      <c r="E106" s="4">
        <v>37.600769230769203</v>
      </c>
      <c r="F106" s="4">
        <v>173.256483516483</v>
      </c>
      <c r="G106" s="4">
        <f t="shared" si="3"/>
        <v>262.07307692307631</v>
      </c>
      <c r="H106" s="4">
        <f t="shared" si="4"/>
        <v>3.6260681161623793</v>
      </c>
      <c r="I106" s="4">
        <f t="shared" si="5"/>
        <v>0.7086270336019459</v>
      </c>
    </row>
    <row r="107" spans="1:9" x14ac:dyDescent="0.2">
      <c r="A107" t="s">
        <v>18</v>
      </c>
      <c r="B107" t="s">
        <v>124</v>
      </c>
      <c r="C107" s="4">
        <v>53.912087912087898</v>
      </c>
      <c r="D107" s="4">
        <v>54.615384615384599</v>
      </c>
      <c r="E107" s="4">
        <v>36.423076923076898</v>
      </c>
      <c r="F107" s="4">
        <v>154.41483516483501</v>
      </c>
      <c r="G107" s="4">
        <f t="shared" si="3"/>
        <v>245.4532967032965</v>
      </c>
      <c r="H107" s="4">
        <f t="shared" si="4"/>
        <v>4.5528434569914369</v>
      </c>
      <c r="I107" s="4">
        <f t="shared" si="5"/>
        <v>1.013045250713412</v>
      </c>
    </row>
    <row r="108" spans="1:9" x14ac:dyDescent="0.2">
      <c r="A108" t="s">
        <v>18</v>
      </c>
      <c r="B108" t="s">
        <v>125</v>
      </c>
      <c r="C108" s="4">
        <v>42.769230769230703</v>
      </c>
      <c r="D108" s="4">
        <v>39.109890109890102</v>
      </c>
      <c r="E108" s="4">
        <v>8.8791208791208707</v>
      </c>
      <c r="F108" s="4">
        <v>115.895604395604</v>
      </c>
      <c r="G108" s="4">
        <f t="shared" si="3"/>
        <v>163.88461538461496</v>
      </c>
      <c r="H108" s="4">
        <f t="shared" si="4"/>
        <v>3.831834532374097</v>
      </c>
      <c r="I108" s="4">
        <f t="shared" si="5"/>
        <v>0.91443987667009374</v>
      </c>
    </row>
    <row r="109" spans="1:9" x14ac:dyDescent="0.2">
      <c r="A109" t="s">
        <v>18</v>
      </c>
      <c r="B109" t="s">
        <v>126</v>
      </c>
      <c r="C109" s="4">
        <v>41.219780219780198</v>
      </c>
      <c r="D109" s="4">
        <v>19.2967032967032</v>
      </c>
      <c r="E109" s="4">
        <v>35.543956043956001</v>
      </c>
      <c r="F109" s="4">
        <v>82.274725274725199</v>
      </c>
      <c r="G109" s="4">
        <f t="shared" si="3"/>
        <v>137.11538461538441</v>
      </c>
      <c r="H109" s="4">
        <f t="shared" si="4"/>
        <v>3.3264462809917323</v>
      </c>
      <c r="I109" s="4">
        <f t="shared" si="5"/>
        <v>0.46814182884563904</v>
      </c>
    </row>
    <row r="110" spans="1:9" x14ac:dyDescent="0.2">
      <c r="A110" t="s">
        <v>18</v>
      </c>
      <c r="B110" t="s">
        <v>127</v>
      </c>
      <c r="C110" s="4">
        <v>72.406593406593402</v>
      </c>
      <c r="D110" s="4">
        <v>46.1483516483516</v>
      </c>
      <c r="E110" s="4">
        <v>49.282417582417501</v>
      </c>
      <c r="F110" s="4">
        <v>162.731868131868</v>
      </c>
      <c r="G110" s="4">
        <f t="shared" si="3"/>
        <v>258.1626373626371</v>
      </c>
      <c r="H110" s="4">
        <f t="shared" si="4"/>
        <v>3.565457580816509</v>
      </c>
      <c r="I110" s="4">
        <f t="shared" si="5"/>
        <v>0.63735012900288301</v>
      </c>
    </row>
    <row r="111" spans="1:9" x14ac:dyDescent="0.2">
      <c r="A111" t="s">
        <v>18</v>
      </c>
      <c r="B111" t="s">
        <v>128</v>
      </c>
      <c r="C111" s="4">
        <v>90.230769230769198</v>
      </c>
      <c r="D111" s="4">
        <v>70.051648351648296</v>
      </c>
      <c r="E111" s="4">
        <v>43.621978021978002</v>
      </c>
      <c r="F111" s="4">
        <v>258.461538461538</v>
      </c>
      <c r="G111" s="4">
        <f t="shared" si="3"/>
        <v>372.13516483516429</v>
      </c>
      <c r="H111" s="4">
        <f t="shared" si="4"/>
        <v>4.1242601388381397</v>
      </c>
      <c r="I111" s="4">
        <f t="shared" si="5"/>
        <v>0.77636097917427804</v>
      </c>
    </row>
    <row r="112" spans="1:9" x14ac:dyDescent="0.2">
      <c r="A112" t="s">
        <v>18</v>
      </c>
      <c r="B112" t="s">
        <v>129</v>
      </c>
      <c r="C112" s="4">
        <v>34.461538461538403</v>
      </c>
      <c r="D112" s="4">
        <v>26.096153846153801</v>
      </c>
      <c r="E112" s="4">
        <v>15.807692307692299</v>
      </c>
      <c r="F112" s="4">
        <v>86.403846153846104</v>
      </c>
      <c r="G112" s="4">
        <f t="shared" si="3"/>
        <v>128.30769230769221</v>
      </c>
      <c r="H112" s="4">
        <f t="shared" si="4"/>
        <v>3.7232142857142891</v>
      </c>
      <c r="I112" s="4">
        <f t="shared" si="5"/>
        <v>0.7572544642857143</v>
      </c>
    </row>
    <row r="113" spans="1:9" x14ac:dyDescent="0.2">
      <c r="A113" t="s">
        <v>18</v>
      </c>
      <c r="B113" t="s">
        <v>130</v>
      </c>
      <c r="C113" s="4">
        <v>43.131868131868103</v>
      </c>
      <c r="D113" s="4">
        <v>58.733296703296702</v>
      </c>
      <c r="E113" s="4">
        <v>33.173956043955997</v>
      </c>
      <c r="F113" s="4">
        <v>141.890659340659</v>
      </c>
      <c r="G113" s="4">
        <f t="shared" si="3"/>
        <v>233.7979120879117</v>
      </c>
      <c r="H113" s="4">
        <f t="shared" si="4"/>
        <v>5.4205375796178288</v>
      </c>
      <c r="I113" s="4">
        <f t="shared" si="5"/>
        <v>1.3617146496815296</v>
      </c>
    </row>
    <row r="114" spans="1:9" x14ac:dyDescent="0.2">
      <c r="A114" t="s">
        <v>18</v>
      </c>
      <c r="B114" t="s">
        <v>131</v>
      </c>
      <c r="C114" s="4">
        <v>88.142857142857096</v>
      </c>
      <c r="D114" s="4">
        <v>45.832197802197797</v>
      </c>
      <c r="E114" s="4">
        <v>70.049670329670306</v>
      </c>
      <c r="F114" s="4">
        <v>207.66802197802099</v>
      </c>
      <c r="G114" s="4">
        <f t="shared" si="3"/>
        <v>323.54989010988908</v>
      </c>
      <c r="H114" s="4">
        <f t="shared" si="4"/>
        <v>3.6707442962224062</v>
      </c>
      <c r="I114" s="4">
        <f t="shared" si="5"/>
        <v>0.51997631218052631</v>
      </c>
    </row>
    <row r="115" spans="1:9" x14ac:dyDescent="0.2">
      <c r="A115" t="s">
        <v>18</v>
      </c>
      <c r="B115" t="s">
        <v>132</v>
      </c>
      <c r="C115" s="4">
        <v>124.846153846153</v>
      </c>
      <c r="D115" s="4">
        <v>85.139670329670295</v>
      </c>
      <c r="E115" s="4">
        <v>102.291428571428</v>
      </c>
      <c r="F115" s="4">
        <v>232.79549450549399</v>
      </c>
      <c r="G115" s="4">
        <f t="shared" si="3"/>
        <v>420.22659340659231</v>
      </c>
      <c r="H115" s="4">
        <f t="shared" si="4"/>
        <v>3.365955461667121</v>
      </c>
      <c r="I115" s="4">
        <f t="shared" si="5"/>
        <v>0.6819566939530014</v>
      </c>
    </row>
    <row r="116" spans="1:9" x14ac:dyDescent="0.2">
      <c r="A116" t="s">
        <v>18</v>
      </c>
      <c r="B116" t="s">
        <v>133</v>
      </c>
      <c r="C116" s="4">
        <v>65.813186813186803</v>
      </c>
      <c r="D116" s="4">
        <v>44.343846153846101</v>
      </c>
      <c r="E116" s="4">
        <v>39.467692307692303</v>
      </c>
      <c r="F116" s="4">
        <v>141.677252747252</v>
      </c>
      <c r="G116" s="4">
        <f t="shared" si="3"/>
        <v>225.48879120879042</v>
      </c>
      <c r="H116" s="4">
        <f t="shared" si="4"/>
        <v>3.4261946902654752</v>
      </c>
      <c r="I116" s="4">
        <f t="shared" si="5"/>
        <v>0.67378360327266584</v>
      </c>
    </row>
    <row r="117" spans="1:9" x14ac:dyDescent="0.2">
      <c r="A117" t="s">
        <v>18</v>
      </c>
      <c r="B117" t="s">
        <v>134</v>
      </c>
      <c r="C117" s="4">
        <v>60.945054945054899</v>
      </c>
      <c r="D117" s="4">
        <v>49.010989010989</v>
      </c>
      <c r="E117" s="4">
        <v>39.197802197802098</v>
      </c>
      <c r="F117" s="4">
        <v>149.83956043955999</v>
      </c>
      <c r="G117" s="4">
        <f t="shared" si="3"/>
        <v>238.04835164835109</v>
      </c>
      <c r="H117" s="4">
        <f t="shared" si="4"/>
        <v>3.9059502344031674</v>
      </c>
      <c r="I117" s="4">
        <f t="shared" si="5"/>
        <v>0.8041831950955648</v>
      </c>
    </row>
    <row r="118" spans="1:9" x14ac:dyDescent="0.2">
      <c r="A118" t="s">
        <v>18</v>
      </c>
      <c r="B118" t="s">
        <v>135</v>
      </c>
      <c r="C118" s="4">
        <v>128.84615384615299</v>
      </c>
      <c r="D118" s="4">
        <v>143.51098901098899</v>
      </c>
      <c r="E118" s="4">
        <v>77.148351648351607</v>
      </c>
      <c r="F118" s="4">
        <v>413.95054945054898</v>
      </c>
      <c r="G118" s="4">
        <f t="shared" si="3"/>
        <v>634.60989010988965</v>
      </c>
      <c r="H118" s="4">
        <f t="shared" si="4"/>
        <v>4.9253304904051465</v>
      </c>
      <c r="I118" s="4">
        <f t="shared" si="5"/>
        <v>1.1138166311300712</v>
      </c>
    </row>
    <row r="119" spans="1:9" x14ac:dyDescent="0.2">
      <c r="A119" t="s">
        <v>18</v>
      </c>
      <c r="B119" t="s">
        <v>136</v>
      </c>
      <c r="C119" s="4">
        <v>92.472527472527403</v>
      </c>
      <c r="D119" s="4">
        <v>28.764065934065901</v>
      </c>
      <c r="E119" s="4">
        <v>75.107692307692304</v>
      </c>
      <c r="F119" s="4">
        <v>242.78</v>
      </c>
      <c r="G119" s="4">
        <f t="shared" si="3"/>
        <v>346.65175824175822</v>
      </c>
      <c r="H119" s="4">
        <f t="shared" si="4"/>
        <v>3.7486999405822958</v>
      </c>
      <c r="I119" s="4">
        <f t="shared" si="5"/>
        <v>0.31105525846702303</v>
      </c>
    </row>
    <row r="120" spans="1:9" x14ac:dyDescent="0.2">
      <c r="A120" t="s">
        <v>18</v>
      </c>
      <c r="B120" t="s">
        <v>137</v>
      </c>
      <c r="C120" s="4">
        <v>71.120879120879096</v>
      </c>
      <c r="D120" s="4">
        <v>68.614725274725203</v>
      </c>
      <c r="E120" s="4">
        <v>32.613846153846097</v>
      </c>
      <c r="F120" s="4">
        <v>144.26142857142801</v>
      </c>
      <c r="G120" s="4">
        <f t="shared" si="3"/>
        <v>245.48999999999933</v>
      </c>
      <c r="H120" s="4">
        <f t="shared" si="4"/>
        <v>3.4517289864029586</v>
      </c>
      <c r="I120" s="4">
        <f t="shared" si="5"/>
        <v>0.96476205191594488</v>
      </c>
    </row>
    <row r="121" spans="1:9" x14ac:dyDescent="0.2">
      <c r="A121" t="s">
        <v>18</v>
      </c>
      <c r="B121" t="s">
        <v>138</v>
      </c>
      <c r="C121" s="4">
        <v>107.120879120879</v>
      </c>
      <c r="D121" s="4">
        <v>29.675824175824101</v>
      </c>
      <c r="E121" s="4">
        <v>66.406593406593402</v>
      </c>
      <c r="F121" s="4">
        <v>281.09890109890102</v>
      </c>
      <c r="G121" s="4">
        <f t="shared" si="3"/>
        <v>377.18131868131854</v>
      </c>
      <c r="H121" s="4">
        <f t="shared" si="4"/>
        <v>3.5210812474353741</v>
      </c>
      <c r="I121" s="4">
        <f t="shared" si="5"/>
        <v>0.27703118588428355</v>
      </c>
    </row>
    <row r="122" spans="1:9" x14ac:dyDescent="0.2">
      <c r="A122" t="s">
        <v>18</v>
      </c>
      <c r="B122" t="s">
        <v>139</v>
      </c>
      <c r="C122" s="4">
        <v>97.703296703296701</v>
      </c>
      <c r="D122" s="4">
        <v>73.787142857142797</v>
      </c>
      <c r="E122" s="4">
        <v>97.325494505494504</v>
      </c>
      <c r="F122" s="4">
        <v>284.94054945054899</v>
      </c>
      <c r="G122" s="4">
        <f t="shared" si="3"/>
        <v>456.0531868131863</v>
      </c>
      <c r="H122" s="4">
        <f t="shared" si="4"/>
        <v>4.6677359127207234</v>
      </c>
      <c r="I122" s="4">
        <f t="shared" si="5"/>
        <v>0.7552165110786182</v>
      </c>
    </row>
    <row r="123" spans="1:9" x14ac:dyDescent="0.2">
      <c r="A123" t="s">
        <v>18</v>
      </c>
      <c r="B123" t="s">
        <v>140</v>
      </c>
      <c r="C123" s="4">
        <v>23.208791208791201</v>
      </c>
      <c r="D123" s="4">
        <v>25.010989010989</v>
      </c>
      <c r="E123" s="4">
        <v>11.6593406593406</v>
      </c>
      <c r="F123" s="4">
        <v>77.401098901098905</v>
      </c>
      <c r="G123" s="4">
        <f t="shared" si="3"/>
        <v>114.0714285714285</v>
      </c>
      <c r="H123" s="4">
        <f t="shared" si="4"/>
        <v>4.9150094696969679</v>
      </c>
      <c r="I123" s="4">
        <f t="shared" si="5"/>
        <v>1.0776515151515151</v>
      </c>
    </row>
    <row r="124" spans="1:9" x14ac:dyDescent="0.2">
      <c r="A124" t="s">
        <v>18</v>
      </c>
      <c r="B124" t="s">
        <v>141</v>
      </c>
      <c r="C124" s="4">
        <v>106.74725274725201</v>
      </c>
      <c r="D124" s="4">
        <v>71.736263736263695</v>
      </c>
      <c r="E124" s="4">
        <v>85.631868131868103</v>
      </c>
      <c r="F124" s="4">
        <v>254.04120879120799</v>
      </c>
      <c r="G124" s="4">
        <f t="shared" si="3"/>
        <v>411.40934065933982</v>
      </c>
      <c r="H124" s="4">
        <f t="shared" si="4"/>
        <v>3.8540508544369141</v>
      </c>
      <c r="I124" s="4">
        <f t="shared" si="5"/>
        <v>0.67201976528721863</v>
      </c>
    </row>
    <row r="125" spans="1:9" x14ac:dyDescent="0.2">
      <c r="A125" t="s">
        <v>18</v>
      </c>
      <c r="B125" t="s">
        <v>142</v>
      </c>
      <c r="C125" s="4">
        <v>30.890109890109802</v>
      </c>
      <c r="D125" s="4">
        <v>2.8196703296703198</v>
      </c>
      <c r="E125" s="4">
        <v>30.145824175824099</v>
      </c>
      <c r="F125" s="4">
        <v>68.040109890109804</v>
      </c>
      <c r="G125" s="4">
        <f t="shared" si="3"/>
        <v>101.00560439560422</v>
      </c>
      <c r="H125" s="4">
        <f t="shared" si="4"/>
        <v>3.2698363571682711</v>
      </c>
      <c r="I125" s="4">
        <f t="shared" si="5"/>
        <v>9.1280683030949786E-2</v>
      </c>
    </row>
    <row r="126" spans="1:9" x14ac:dyDescent="0.2">
      <c r="A126" t="s">
        <v>18</v>
      </c>
      <c r="B126" t="s">
        <v>143</v>
      </c>
      <c r="C126" s="4">
        <v>67</v>
      </c>
      <c r="D126" s="4">
        <v>64.586923076923</v>
      </c>
      <c r="E126" s="4">
        <v>23.688791208791201</v>
      </c>
      <c r="F126" s="4">
        <v>153.776923076923</v>
      </c>
      <c r="G126" s="4">
        <f t="shared" si="3"/>
        <v>242.0526373626372</v>
      </c>
      <c r="H126" s="4">
        <f t="shared" si="4"/>
        <v>3.6127259307856296</v>
      </c>
      <c r="I126" s="4">
        <f t="shared" si="5"/>
        <v>0.96398392652123877</v>
      </c>
    </row>
    <row r="127" spans="1:9" x14ac:dyDescent="0.2">
      <c r="A127" t="s">
        <v>18</v>
      </c>
      <c r="B127" t="s">
        <v>144</v>
      </c>
      <c r="C127" s="4">
        <v>71.780219780219696</v>
      </c>
      <c r="D127" s="4">
        <v>68.607252747252701</v>
      </c>
      <c r="E127" s="4">
        <v>31.526373626373601</v>
      </c>
      <c r="F127" s="4">
        <v>168.52395604395599</v>
      </c>
      <c r="G127" s="4">
        <f t="shared" si="3"/>
        <v>268.65758241758226</v>
      </c>
      <c r="H127" s="4">
        <f t="shared" si="4"/>
        <v>3.7427801592161689</v>
      </c>
      <c r="I127" s="4">
        <f t="shared" si="5"/>
        <v>0.95579608083282352</v>
      </c>
    </row>
    <row r="128" spans="1:9" x14ac:dyDescent="0.2">
      <c r="A128" t="s">
        <v>18</v>
      </c>
      <c r="B128" t="s">
        <v>145</v>
      </c>
      <c r="C128" s="4">
        <v>60.538461538461497</v>
      </c>
      <c r="D128" s="4">
        <v>33.730329670329603</v>
      </c>
      <c r="E128" s="4">
        <v>20.275824175824098</v>
      </c>
      <c r="F128" s="4">
        <v>134.64747252747199</v>
      </c>
      <c r="G128" s="4">
        <f t="shared" si="3"/>
        <v>188.65362637362568</v>
      </c>
      <c r="H128" s="4">
        <f t="shared" si="4"/>
        <v>3.1162606643673896</v>
      </c>
      <c r="I128" s="4">
        <f t="shared" si="5"/>
        <v>0.55717190052641064</v>
      </c>
    </row>
    <row r="129" spans="1:9" x14ac:dyDescent="0.2">
      <c r="A129" t="s">
        <v>18</v>
      </c>
      <c r="B129" t="s">
        <v>146</v>
      </c>
      <c r="C129" s="4">
        <v>67.472527472527403</v>
      </c>
      <c r="D129" s="4">
        <v>26.904725274725202</v>
      </c>
      <c r="E129" s="4">
        <v>42.084175824175801</v>
      </c>
      <c r="F129" s="4">
        <v>168.20010989010899</v>
      </c>
      <c r="G129" s="4">
        <f t="shared" si="3"/>
        <v>237.18901098901</v>
      </c>
      <c r="H129" s="4">
        <f t="shared" si="4"/>
        <v>3.5153420195439629</v>
      </c>
      <c r="I129" s="4">
        <f t="shared" si="5"/>
        <v>0.39875081433224691</v>
      </c>
    </row>
    <row r="130" spans="1:9" x14ac:dyDescent="0.2">
      <c r="A130" t="s">
        <v>18</v>
      </c>
      <c r="B130" t="s">
        <v>147</v>
      </c>
      <c r="C130" s="4">
        <v>71.263736263736206</v>
      </c>
      <c r="D130" s="4">
        <v>40.782637362637303</v>
      </c>
      <c r="E130" s="4">
        <v>40.337802197802098</v>
      </c>
      <c r="F130" s="4">
        <v>181.82758241758199</v>
      </c>
      <c r="G130" s="4">
        <f t="shared" ref="G130:G191" si="6">SUM(D130:F130)</f>
        <v>262.94802197802142</v>
      </c>
      <c r="H130" s="4">
        <f t="shared" ref="H130:H191" si="7">G130/C130</f>
        <v>3.689787201233611</v>
      </c>
      <c r="I130" s="4">
        <f t="shared" ref="I130:I191" si="8">D130/C130</f>
        <v>0.57227756360832649</v>
      </c>
    </row>
    <row r="131" spans="1:9" x14ac:dyDescent="0.2">
      <c r="A131" t="s">
        <v>18</v>
      </c>
      <c r="B131" t="s">
        <v>148</v>
      </c>
      <c r="C131" s="4">
        <v>98.439560439560395</v>
      </c>
      <c r="D131" s="4">
        <v>38.367142857142802</v>
      </c>
      <c r="E131" s="4">
        <v>83.411868131868104</v>
      </c>
      <c r="F131" s="4">
        <v>225.47263736263699</v>
      </c>
      <c r="G131" s="4">
        <f t="shared" si="6"/>
        <v>347.25164835164787</v>
      </c>
      <c r="H131" s="4">
        <f t="shared" si="7"/>
        <v>3.5275619557937006</v>
      </c>
      <c r="I131" s="4">
        <f t="shared" si="8"/>
        <v>0.3897532931457911</v>
      </c>
    </row>
    <row r="132" spans="1:9" x14ac:dyDescent="0.2">
      <c r="A132" t="s">
        <v>18</v>
      </c>
      <c r="B132" t="s">
        <v>149</v>
      </c>
      <c r="C132" s="4">
        <v>36.120879120879103</v>
      </c>
      <c r="D132" s="4">
        <v>48.523406593406499</v>
      </c>
      <c r="E132" s="4">
        <v>33.363076923076903</v>
      </c>
      <c r="F132" s="4">
        <v>95.2274725274725</v>
      </c>
      <c r="G132" s="4">
        <f t="shared" si="6"/>
        <v>177.11395604395591</v>
      </c>
      <c r="H132" s="4">
        <f t="shared" si="7"/>
        <v>4.9033678125950706</v>
      </c>
      <c r="I132" s="4">
        <f t="shared" si="8"/>
        <v>1.3433617280194687</v>
      </c>
    </row>
    <row r="133" spans="1:9" x14ac:dyDescent="0.2">
      <c r="A133" t="s">
        <v>18</v>
      </c>
      <c r="B133" t="s">
        <v>150</v>
      </c>
      <c r="C133" s="4">
        <v>58.120879120879103</v>
      </c>
      <c r="D133" s="4">
        <v>27.0005494505494</v>
      </c>
      <c r="E133" s="4">
        <v>40.9171428571428</v>
      </c>
      <c r="F133" s="4">
        <v>132.93285714285699</v>
      </c>
      <c r="G133" s="4">
        <f t="shared" si="6"/>
        <v>200.85054945054918</v>
      </c>
      <c r="H133" s="4">
        <f t="shared" si="7"/>
        <v>3.4557383248251052</v>
      </c>
      <c r="I133" s="4">
        <f t="shared" si="8"/>
        <v>0.46455851767819933</v>
      </c>
    </row>
    <row r="134" spans="1:9" x14ac:dyDescent="0.2">
      <c r="A134" t="s">
        <v>18</v>
      </c>
      <c r="B134" t="s">
        <v>151</v>
      </c>
      <c r="C134" s="4">
        <v>83.6373626373626</v>
      </c>
      <c r="D134" s="4">
        <v>64.681318681318601</v>
      </c>
      <c r="E134" s="4">
        <v>39.508241758241702</v>
      </c>
      <c r="F134" s="4">
        <v>200.343406593406</v>
      </c>
      <c r="G134" s="4">
        <f t="shared" si="6"/>
        <v>304.53296703296633</v>
      </c>
      <c r="H134" s="4">
        <f t="shared" si="7"/>
        <v>3.6411115490737025</v>
      </c>
      <c r="I134" s="4">
        <f t="shared" si="8"/>
        <v>0.77335435553803644</v>
      </c>
    </row>
    <row r="135" spans="1:9" x14ac:dyDescent="0.2">
      <c r="A135" t="s">
        <v>18</v>
      </c>
      <c r="B135" t="s">
        <v>152</v>
      </c>
      <c r="C135" s="4">
        <v>136.93406593406499</v>
      </c>
      <c r="D135" s="4">
        <v>78.8186813186813</v>
      </c>
      <c r="E135" s="4">
        <v>90.997252747252702</v>
      </c>
      <c r="F135" s="4">
        <v>315.425824175824</v>
      </c>
      <c r="G135" s="4">
        <f t="shared" si="6"/>
        <v>485.24175824175802</v>
      </c>
      <c r="H135" s="4">
        <f t="shared" si="7"/>
        <v>3.5436160821764133</v>
      </c>
      <c r="I135" s="4">
        <f t="shared" si="8"/>
        <v>0.5755958590803345</v>
      </c>
    </row>
    <row r="136" spans="1:9" x14ac:dyDescent="0.2">
      <c r="A136" t="s">
        <v>18</v>
      </c>
      <c r="B136" t="s">
        <v>153</v>
      </c>
      <c r="C136" s="4">
        <v>185.648351648351</v>
      </c>
      <c r="D136" s="4">
        <v>227.162087912087</v>
      </c>
      <c r="E136" s="4">
        <v>56.947802197802098</v>
      </c>
      <c r="F136" s="4">
        <v>578.40109890109795</v>
      </c>
      <c r="G136" s="4">
        <f t="shared" si="6"/>
        <v>862.51098901098703</v>
      </c>
      <c r="H136" s="4">
        <f t="shared" si="7"/>
        <v>4.6459393867645371</v>
      </c>
      <c r="I136" s="4">
        <f t="shared" si="8"/>
        <v>1.2236148928613704</v>
      </c>
    </row>
    <row r="137" spans="1:9" x14ac:dyDescent="0.2">
      <c r="A137" t="s">
        <v>18</v>
      </c>
      <c r="B137" t="s">
        <v>154</v>
      </c>
      <c r="C137" s="4">
        <v>59</v>
      </c>
      <c r="D137" s="4">
        <v>96.348901098900996</v>
      </c>
      <c r="E137" s="4">
        <v>24.645604395604298</v>
      </c>
      <c r="F137" s="4">
        <v>152.96428571428501</v>
      </c>
      <c r="G137" s="4">
        <f t="shared" si="6"/>
        <v>273.95879120879033</v>
      </c>
      <c r="H137" s="4">
        <f t="shared" si="7"/>
        <v>4.6433693425218703</v>
      </c>
      <c r="I137" s="4">
        <f t="shared" si="8"/>
        <v>1.6330322220152711</v>
      </c>
    </row>
    <row r="138" spans="1:9" x14ac:dyDescent="0.2">
      <c r="A138" t="s">
        <v>18</v>
      </c>
      <c r="B138" t="s">
        <v>155</v>
      </c>
      <c r="C138" s="4">
        <v>38.846153846153797</v>
      </c>
      <c r="D138" s="4">
        <v>24.598901098900999</v>
      </c>
      <c r="E138" s="4">
        <v>12.098901098901001</v>
      </c>
      <c r="F138" s="4">
        <v>80.236263736263695</v>
      </c>
      <c r="G138" s="4">
        <f t="shared" si="6"/>
        <v>116.9340659340657</v>
      </c>
      <c r="H138" s="4">
        <f t="shared" si="7"/>
        <v>3.0101838755304078</v>
      </c>
      <c r="I138" s="4">
        <f t="shared" si="8"/>
        <v>0.63323903818953142</v>
      </c>
    </row>
    <row r="139" spans="1:9" x14ac:dyDescent="0.2">
      <c r="A139" t="s">
        <v>18</v>
      </c>
      <c r="B139" t="s">
        <v>156</v>
      </c>
      <c r="C139" s="4">
        <v>92.373626373626294</v>
      </c>
      <c r="D139" s="4">
        <v>55.434065934065899</v>
      </c>
      <c r="E139" s="4">
        <v>57.9670329670329</v>
      </c>
      <c r="F139" s="4">
        <v>187.83956043955999</v>
      </c>
      <c r="G139" s="4">
        <f t="shared" si="6"/>
        <v>301.24065934065879</v>
      </c>
      <c r="H139" s="4">
        <f t="shared" si="7"/>
        <v>3.261111111111108</v>
      </c>
      <c r="I139" s="4">
        <f t="shared" si="8"/>
        <v>0.60010706638115641</v>
      </c>
    </row>
    <row r="140" spans="1:9" x14ac:dyDescent="0.2">
      <c r="A140" t="s">
        <v>18</v>
      </c>
      <c r="B140" t="s">
        <v>157</v>
      </c>
      <c r="C140" s="4">
        <v>89.373626373626294</v>
      </c>
      <c r="D140" s="4">
        <v>30.050109890109798</v>
      </c>
      <c r="E140" s="4">
        <v>85.229450549450505</v>
      </c>
      <c r="F140" s="4">
        <v>210.251978021978</v>
      </c>
      <c r="G140" s="4">
        <f t="shared" si="6"/>
        <v>325.53153846153828</v>
      </c>
      <c r="H140" s="4">
        <f t="shared" si="7"/>
        <v>3.6423669002827994</v>
      </c>
      <c r="I140" s="4">
        <f t="shared" si="8"/>
        <v>0.33623017336776023</v>
      </c>
    </row>
    <row r="141" spans="1:9" x14ac:dyDescent="0.2">
      <c r="A141" t="s">
        <v>18</v>
      </c>
      <c r="B141" t="s">
        <v>158</v>
      </c>
      <c r="C141" s="4">
        <v>108.417582417582</v>
      </c>
      <c r="D141" s="4">
        <v>46.793956043956001</v>
      </c>
      <c r="E141" s="4">
        <v>79.164835164835097</v>
      </c>
      <c r="F141" s="4">
        <v>218.49725274725199</v>
      </c>
      <c r="G141" s="4">
        <f t="shared" si="6"/>
        <v>344.45604395604312</v>
      </c>
      <c r="H141" s="4">
        <f t="shared" si="7"/>
        <v>3.1771234542874565</v>
      </c>
      <c r="I141" s="4">
        <f t="shared" si="8"/>
        <v>0.43160855463207104</v>
      </c>
    </row>
    <row r="142" spans="1:9" x14ac:dyDescent="0.2">
      <c r="A142" t="s">
        <v>18</v>
      </c>
      <c r="B142" t="s">
        <v>159</v>
      </c>
      <c r="C142" s="4">
        <v>101.47252747252701</v>
      </c>
      <c r="D142" s="4">
        <v>74.703846153846101</v>
      </c>
      <c r="E142" s="4">
        <v>106.81703296703201</v>
      </c>
      <c r="F142" s="4">
        <v>312.67450549450501</v>
      </c>
      <c r="G142" s="4">
        <f t="shared" si="6"/>
        <v>494.19538461538309</v>
      </c>
      <c r="H142" s="4">
        <f t="shared" si="7"/>
        <v>4.8702382499458601</v>
      </c>
      <c r="I142" s="4">
        <f t="shared" si="8"/>
        <v>0.73619774745506028</v>
      </c>
    </row>
    <row r="143" spans="1:9" x14ac:dyDescent="0.2">
      <c r="A143" t="s">
        <v>18</v>
      </c>
      <c r="B143" t="s">
        <v>160</v>
      </c>
      <c r="C143" s="4">
        <v>86.406593406593402</v>
      </c>
      <c r="D143" s="4">
        <v>48.975824175824101</v>
      </c>
      <c r="E143" s="4">
        <v>55.146153846153801</v>
      </c>
      <c r="F143" s="4">
        <v>165.92747252747199</v>
      </c>
      <c r="G143" s="4">
        <f t="shared" si="6"/>
        <v>270.04945054944989</v>
      </c>
      <c r="H143" s="4">
        <f t="shared" si="7"/>
        <v>3.1253338420450136</v>
      </c>
      <c r="I143" s="4">
        <f t="shared" si="8"/>
        <v>0.56680656238076987</v>
      </c>
    </row>
    <row r="144" spans="1:9" x14ac:dyDescent="0.2">
      <c r="A144" t="s">
        <v>18</v>
      </c>
      <c r="B144" t="s">
        <v>161</v>
      </c>
      <c r="C144" s="4">
        <v>104.05494505494499</v>
      </c>
      <c r="D144" s="4">
        <v>75.499340659340604</v>
      </c>
      <c r="E144" s="4">
        <v>64.359890109890102</v>
      </c>
      <c r="F144" s="4">
        <v>262.98923076923001</v>
      </c>
      <c r="G144" s="4">
        <f t="shared" si="6"/>
        <v>402.8484615384607</v>
      </c>
      <c r="H144" s="4">
        <f t="shared" si="7"/>
        <v>3.871497518217335</v>
      </c>
      <c r="I144" s="4">
        <f t="shared" si="8"/>
        <v>0.7255718660893441</v>
      </c>
    </row>
    <row r="145" spans="1:9" x14ac:dyDescent="0.2">
      <c r="A145" t="s">
        <v>18</v>
      </c>
      <c r="B145" t="s">
        <v>162</v>
      </c>
      <c r="C145" s="4">
        <v>72.9780219780219</v>
      </c>
      <c r="D145" s="4">
        <v>73.792307692307602</v>
      </c>
      <c r="E145" s="4">
        <v>33.980329670329603</v>
      </c>
      <c r="F145" s="4">
        <v>183.30439560439501</v>
      </c>
      <c r="G145" s="4">
        <f t="shared" si="6"/>
        <v>291.07703296703221</v>
      </c>
      <c r="H145" s="4">
        <f t="shared" si="7"/>
        <v>3.9885574461677398</v>
      </c>
      <c r="I145" s="4">
        <f t="shared" si="8"/>
        <v>1.0111579581388344</v>
      </c>
    </row>
    <row r="146" spans="1:9" x14ac:dyDescent="0.2">
      <c r="A146" t="s">
        <v>18</v>
      </c>
      <c r="B146" t="s">
        <v>163</v>
      </c>
      <c r="C146" s="4">
        <v>76.120879120879096</v>
      </c>
      <c r="D146" s="4">
        <v>39.0845054945054</v>
      </c>
      <c r="E146" s="4">
        <v>65.015604395604299</v>
      </c>
      <c r="F146" s="4">
        <v>203.40923076922999</v>
      </c>
      <c r="G146" s="4">
        <f t="shared" si="6"/>
        <v>307.50934065933973</v>
      </c>
      <c r="H146" s="4">
        <f t="shared" si="7"/>
        <v>4.0397502526346072</v>
      </c>
      <c r="I146" s="4">
        <f t="shared" si="8"/>
        <v>0.51345315432366001</v>
      </c>
    </row>
    <row r="147" spans="1:9" x14ac:dyDescent="0.2">
      <c r="A147" t="s">
        <v>18</v>
      </c>
      <c r="B147" t="s">
        <v>164</v>
      </c>
      <c r="C147" s="4">
        <v>58.131868131868103</v>
      </c>
      <c r="D147" s="4">
        <v>43.170989010988997</v>
      </c>
      <c r="E147" s="4">
        <v>45.195934065933997</v>
      </c>
      <c r="F147" s="4">
        <v>148.05406593406499</v>
      </c>
      <c r="G147" s="4">
        <f t="shared" si="6"/>
        <v>236.420989010988</v>
      </c>
      <c r="H147" s="4">
        <f t="shared" si="7"/>
        <v>4.0669773156899653</v>
      </c>
      <c r="I147" s="4">
        <f t="shared" si="8"/>
        <v>0.74263894139886588</v>
      </c>
    </row>
    <row r="148" spans="1:9" x14ac:dyDescent="0.2">
      <c r="A148" t="s">
        <v>18</v>
      </c>
      <c r="B148" t="s">
        <v>165</v>
      </c>
      <c r="C148" s="4">
        <v>48.9670329670329</v>
      </c>
      <c r="D148" s="4">
        <v>31.4476923076923</v>
      </c>
      <c r="E148" s="4">
        <v>25.816043956043899</v>
      </c>
      <c r="F148" s="4">
        <v>141.74186813186799</v>
      </c>
      <c r="G148" s="4">
        <f t="shared" si="6"/>
        <v>199.00560439560419</v>
      </c>
      <c r="H148" s="4">
        <f t="shared" si="7"/>
        <v>4.0640731597845621</v>
      </c>
      <c r="I148" s="4">
        <f t="shared" si="8"/>
        <v>0.64222172351885176</v>
      </c>
    </row>
    <row r="149" spans="1:9" x14ac:dyDescent="0.2">
      <c r="A149" t="s">
        <v>18</v>
      </c>
      <c r="B149" t="s">
        <v>166</v>
      </c>
      <c r="C149" s="4">
        <v>49.461538461538403</v>
      </c>
      <c r="D149" s="4">
        <v>35.825054945054902</v>
      </c>
      <c r="E149" s="4">
        <v>28.735054945054902</v>
      </c>
      <c r="F149" s="4">
        <v>130.91681318681299</v>
      </c>
      <c r="G149" s="4">
        <f t="shared" si="6"/>
        <v>195.47692307692279</v>
      </c>
      <c r="H149" s="4">
        <f t="shared" si="7"/>
        <v>3.9520995334370128</v>
      </c>
      <c r="I149" s="4">
        <f t="shared" si="8"/>
        <v>0.72430126638524772</v>
      </c>
    </row>
    <row r="150" spans="1:9" x14ac:dyDescent="0.2">
      <c r="A150" t="s">
        <v>18</v>
      </c>
      <c r="B150" t="s">
        <v>167</v>
      </c>
      <c r="C150" s="4">
        <v>47.3296703296703</v>
      </c>
      <c r="D150" s="4">
        <v>21.2445054945054</v>
      </c>
      <c r="E150" s="4">
        <v>31.6757142857142</v>
      </c>
      <c r="F150" s="4">
        <v>103.10934065934001</v>
      </c>
      <c r="G150" s="4">
        <f t="shared" si="6"/>
        <v>156.02956043955959</v>
      </c>
      <c r="H150" s="4">
        <f t="shared" si="7"/>
        <v>3.2966542837241541</v>
      </c>
      <c r="I150" s="4">
        <f t="shared" si="8"/>
        <v>0.44886231715811298</v>
      </c>
    </row>
    <row r="151" spans="1:9" x14ac:dyDescent="0.2">
      <c r="A151" t="s">
        <v>18</v>
      </c>
      <c r="B151" t="s">
        <v>168</v>
      </c>
      <c r="C151" s="4">
        <v>24.8131868131868</v>
      </c>
      <c r="D151" s="4">
        <v>15.8746153846153</v>
      </c>
      <c r="E151" s="4">
        <v>25.853736263736199</v>
      </c>
      <c r="F151" s="4">
        <v>63.355054945054903</v>
      </c>
      <c r="G151" s="4">
        <f t="shared" si="6"/>
        <v>105.08340659340641</v>
      </c>
      <c r="H151" s="4">
        <f t="shared" si="7"/>
        <v>4.2349822852081438</v>
      </c>
      <c r="I151" s="4">
        <f t="shared" si="8"/>
        <v>0.63976527900796865</v>
      </c>
    </row>
    <row r="152" spans="1:9" x14ac:dyDescent="0.2">
      <c r="A152" t="s">
        <v>18</v>
      </c>
      <c r="B152" t="s">
        <v>169</v>
      </c>
      <c r="C152" s="4">
        <v>48.9890109890109</v>
      </c>
      <c r="D152" s="4">
        <v>47.740219780219697</v>
      </c>
      <c r="E152" s="4">
        <v>10.841318681318601</v>
      </c>
      <c r="F152" s="4">
        <v>114.11956043956</v>
      </c>
      <c r="G152" s="4">
        <f t="shared" si="6"/>
        <v>172.70109890109831</v>
      </c>
      <c r="H152" s="4">
        <f t="shared" si="7"/>
        <v>3.5253028263795367</v>
      </c>
      <c r="I152" s="4">
        <f t="shared" si="8"/>
        <v>0.97450874831763123</v>
      </c>
    </row>
    <row r="153" spans="1:9" x14ac:dyDescent="0.2">
      <c r="A153" t="s">
        <v>18</v>
      </c>
      <c r="B153" t="s">
        <v>170</v>
      </c>
      <c r="C153" s="4">
        <v>48.725274725274701</v>
      </c>
      <c r="D153" s="4">
        <v>40.015164835164803</v>
      </c>
      <c r="E153" s="4">
        <v>13.5716483516483</v>
      </c>
      <c r="F153" s="4">
        <v>111.90692307692299</v>
      </c>
      <c r="G153" s="4">
        <f t="shared" si="6"/>
        <v>165.49373626373608</v>
      </c>
      <c r="H153" s="4">
        <f t="shared" si="7"/>
        <v>3.3964659449706791</v>
      </c>
      <c r="I153" s="4">
        <f t="shared" si="8"/>
        <v>0.8212404149751914</v>
      </c>
    </row>
    <row r="154" spans="1:9" x14ac:dyDescent="0.2">
      <c r="A154" t="s">
        <v>18</v>
      </c>
      <c r="B154" t="s">
        <v>171</v>
      </c>
      <c r="C154" s="4">
        <v>87.329670329670293</v>
      </c>
      <c r="D154" s="4">
        <v>52.674395604395599</v>
      </c>
      <c r="E154" s="4">
        <v>43.777912087912</v>
      </c>
      <c r="F154" s="4">
        <v>224.95340659340599</v>
      </c>
      <c r="G154" s="4">
        <f t="shared" si="6"/>
        <v>321.4057142857136</v>
      </c>
      <c r="H154" s="4">
        <f t="shared" si="7"/>
        <v>3.6803724675978295</v>
      </c>
      <c r="I154" s="4">
        <f t="shared" si="8"/>
        <v>0.6031672329180825</v>
      </c>
    </row>
    <row r="155" spans="1:9" x14ac:dyDescent="0.2">
      <c r="A155" t="s">
        <v>18</v>
      </c>
      <c r="B155" t="s">
        <v>172</v>
      </c>
      <c r="C155" s="4">
        <v>67.164835164835097</v>
      </c>
      <c r="D155" s="4">
        <v>42.242197802197801</v>
      </c>
      <c r="E155" s="4">
        <v>50.511098901098897</v>
      </c>
      <c r="F155" s="4">
        <v>161.54054945054901</v>
      </c>
      <c r="G155" s="4">
        <f t="shared" si="6"/>
        <v>254.29384615384572</v>
      </c>
      <c r="H155" s="4">
        <f t="shared" si="7"/>
        <v>3.7861158376963324</v>
      </c>
      <c r="I155" s="4">
        <f t="shared" si="8"/>
        <v>0.62893324607329903</v>
      </c>
    </row>
    <row r="156" spans="1:9" x14ac:dyDescent="0.2">
      <c r="A156" t="s">
        <v>18</v>
      </c>
      <c r="B156" t="s">
        <v>173</v>
      </c>
      <c r="C156" s="4">
        <v>124.274725274725</v>
      </c>
      <c r="D156" s="4">
        <v>56.167582417582402</v>
      </c>
      <c r="E156" s="4">
        <v>88.054945054944994</v>
      </c>
      <c r="F156" s="4">
        <v>256.66208791208697</v>
      </c>
      <c r="G156" s="4">
        <f t="shared" si="6"/>
        <v>400.88461538461434</v>
      </c>
      <c r="H156" s="4">
        <f t="shared" si="7"/>
        <v>3.2257936157043048</v>
      </c>
      <c r="I156" s="4">
        <f t="shared" si="8"/>
        <v>0.45196303828808998</v>
      </c>
    </row>
    <row r="157" spans="1:9" x14ac:dyDescent="0.2">
      <c r="A157" t="s">
        <v>18</v>
      </c>
      <c r="B157" t="s">
        <v>174</v>
      </c>
      <c r="C157" s="4">
        <v>81.549450549450498</v>
      </c>
      <c r="D157" s="4">
        <v>48.567032967032901</v>
      </c>
      <c r="E157" s="4">
        <v>54.383516483516402</v>
      </c>
      <c r="F157" s="4">
        <v>158.405494505494</v>
      </c>
      <c r="G157" s="4">
        <f t="shared" si="6"/>
        <v>261.35604395604332</v>
      </c>
      <c r="H157" s="4">
        <f t="shared" si="7"/>
        <v>3.2048780487804822</v>
      </c>
      <c r="I157" s="4">
        <f t="shared" si="8"/>
        <v>0.59555315995148861</v>
      </c>
    </row>
    <row r="158" spans="1:9" x14ac:dyDescent="0.2">
      <c r="A158" t="s">
        <v>18</v>
      </c>
      <c r="B158" t="s">
        <v>175</v>
      </c>
      <c r="C158" s="4">
        <v>16.560439560439502</v>
      </c>
      <c r="D158" s="4">
        <v>28.482747252747199</v>
      </c>
      <c r="E158" s="4">
        <v>0</v>
      </c>
      <c r="F158" s="4">
        <v>61.294615384615298</v>
      </c>
      <c r="G158" s="4">
        <f t="shared" si="6"/>
        <v>89.777362637362501</v>
      </c>
      <c r="H158" s="4">
        <f t="shared" si="7"/>
        <v>5.4211944260119553</v>
      </c>
      <c r="I158" s="4">
        <f t="shared" si="8"/>
        <v>1.7199270072992729</v>
      </c>
    </row>
    <row r="159" spans="1:9" x14ac:dyDescent="0.2">
      <c r="A159" t="s">
        <v>18</v>
      </c>
      <c r="B159" t="s">
        <v>176</v>
      </c>
      <c r="C159" s="4">
        <v>32.439560439560402</v>
      </c>
      <c r="D159" s="4">
        <v>27.035384615384601</v>
      </c>
      <c r="E159" s="4">
        <v>24.682307692307599</v>
      </c>
      <c r="F159" s="4">
        <v>87.933956043956002</v>
      </c>
      <c r="G159" s="4">
        <f t="shared" si="6"/>
        <v>139.65164835164819</v>
      </c>
      <c r="H159" s="4">
        <f t="shared" si="7"/>
        <v>4.3049796747967477</v>
      </c>
      <c r="I159" s="4">
        <f t="shared" si="8"/>
        <v>0.83340785907859127</v>
      </c>
    </row>
    <row r="160" spans="1:9" x14ac:dyDescent="0.2">
      <c r="A160" t="s">
        <v>18</v>
      </c>
      <c r="B160" t="s">
        <v>177</v>
      </c>
      <c r="C160" s="4">
        <v>76.032967032966994</v>
      </c>
      <c r="D160" s="4">
        <v>28.171648351648301</v>
      </c>
      <c r="E160" s="4">
        <v>62.7280219780219</v>
      </c>
      <c r="F160" s="4">
        <v>166.26890109890101</v>
      </c>
      <c r="G160" s="4">
        <f t="shared" si="6"/>
        <v>257.16857142857123</v>
      </c>
      <c r="H160" s="4">
        <f t="shared" si="7"/>
        <v>3.3823298164474624</v>
      </c>
      <c r="I160" s="4">
        <f t="shared" si="8"/>
        <v>0.37051886110709592</v>
      </c>
    </row>
    <row r="161" spans="1:9" x14ac:dyDescent="0.2">
      <c r="A161" t="s">
        <v>18</v>
      </c>
      <c r="B161" t="s">
        <v>178</v>
      </c>
      <c r="C161" s="4">
        <v>36.582417582417499</v>
      </c>
      <c r="D161" s="4">
        <v>17.082967032967002</v>
      </c>
      <c r="E161" s="4">
        <v>29.7554945054945</v>
      </c>
      <c r="F161" s="4">
        <v>88.064285714285703</v>
      </c>
      <c r="G161" s="4">
        <f t="shared" si="6"/>
        <v>134.90274725274719</v>
      </c>
      <c r="H161" s="4">
        <f t="shared" si="7"/>
        <v>3.6876389306097996</v>
      </c>
      <c r="I161" s="4">
        <f t="shared" si="8"/>
        <v>0.46697206368278782</v>
      </c>
    </row>
    <row r="162" spans="1:9" x14ac:dyDescent="0.2">
      <c r="A162" t="s">
        <v>18</v>
      </c>
      <c r="B162" t="s">
        <v>179</v>
      </c>
      <c r="C162" s="4">
        <v>38.472527472527403</v>
      </c>
      <c r="D162" s="4">
        <v>7.8461538461538396</v>
      </c>
      <c r="E162" s="4">
        <v>44.9890109890109</v>
      </c>
      <c r="F162" s="4">
        <v>108.942307692307</v>
      </c>
      <c r="G162" s="4">
        <f t="shared" si="6"/>
        <v>161.77747252747173</v>
      </c>
      <c r="H162" s="4">
        <f t="shared" si="7"/>
        <v>4.2050128534704241</v>
      </c>
      <c r="I162" s="4">
        <f t="shared" si="8"/>
        <v>0.20394173093401904</v>
      </c>
    </row>
    <row r="163" spans="1:9" x14ac:dyDescent="0.2">
      <c r="A163" t="s">
        <v>18</v>
      </c>
      <c r="B163" t="s">
        <v>180</v>
      </c>
      <c r="C163" s="4">
        <v>30.054945054945001</v>
      </c>
      <c r="D163" s="4">
        <v>27.288461538461501</v>
      </c>
      <c r="E163" s="4">
        <v>0</v>
      </c>
      <c r="F163" s="4">
        <v>86.359890109890102</v>
      </c>
      <c r="G163" s="4">
        <f t="shared" si="6"/>
        <v>113.64835164835161</v>
      </c>
      <c r="H163" s="4">
        <f t="shared" si="7"/>
        <v>3.7813528336380311</v>
      </c>
      <c r="I163" s="4">
        <f t="shared" si="8"/>
        <v>0.907952468007313</v>
      </c>
    </row>
    <row r="164" spans="1:9" x14ac:dyDescent="0.2">
      <c r="A164" t="s">
        <v>18</v>
      </c>
      <c r="B164" t="s">
        <v>181</v>
      </c>
      <c r="C164" s="4">
        <v>92.6593406593406</v>
      </c>
      <c r="D164" s="4">
        <v>86.724175824175802</v>
      </c>
      <c r="E164" s="4">
        <v>52.098901098901003</v>
      </c>
      <c r="F164" s="4">
        <v>164.80219780219701</v>
      </c>
      <c r="G164" s="4">
        <f t="shared" si="6"/>
        <v>303.62527472527381</v>
      </c>
      <c r="H164" s="4">
        <f t="shared" si="7"/>
        <v>3.2767907969639389</v>
      </c>
      <c r="I164" s="4">
        <f t="shared" si="8"/>
        <v>0.93594639468690743</v>
      </c>
    </row>
    <row r="165" spans="1:9" x14ac:dyDescent="0.2">
      <c r="A165" t="s">
        <v>18</v>
      </c>
      <c r="B165" t="s">
        <v>182</v>
      </c>
      <c r="C165" s="4">
        <v>34.483516483516397</v>
      </c>
      <c r="D165" s="4">
        <v>16.386043956043899</v>
      </c>
      <c r="E165" s="4">
        <v>27.819780219780199</v>
      </c>
      <c r="F165" s="4">
        <v>113.94901098901001</v>
      </c>
      <c r="G165" s="4">
        <f t="shared" si="6"/>
        <v>158.15483516483411</v>
      </c>
      <c r="H165" s="4">
        <f t="shared" si="7"/>
        <v>4.5863894200127282</v>
      </c>
      <c r="I165" s="4">
        <f t="shared" si="8"/>
        <v>0.47518483110261267</v>
      </c>
    </row>
    <row r="166" spans="1:9" x14ac:dyDescent="0.2">
      <c r="A166" t="s">
        <v>18</v>
      </c>
      <c r="B166" t="s">
        <v>183</v>
      </c>
      <c r="C166" s="4">
        <v>89.538461538461505</v>
      </c>
      <c r="D166" s="4">
        <v>26.278681318681301</v>
      </c>
      <c r="E166" s="4">
        <v>105.657692307692</v>
      </c>
      <c r="F166" s="4">
        <v>223.69978021978</v>
      </c>
      <c r="G166" s="4">
        <f t="shared" si="6"/>
        <v>355.63615384615332</v>
      </c>
      <c r="H166" s="4">
        <f t="shared" si="7"/>
        <v>3.9718814432989649</v>
      </c>
      <c r="I166" s="4">
        <f t="shared" si="8"/>
        <v>0.29349042709867446</v>
      </c>
    </row>
    <row r="167" spans="1:9" x14ac:dyDescent="0.2">
      <c r="A167" t="s">
        <v>18</v>
      </c>
      <c r="B167" t="s">
        <v>184</v>
      </c>
      <c r="C167" s="4">
        <v>42.692307692307601</v>
      </c>
      <c r="D167" s="4">
        <v>33.406593406593402</v>
      </c>
      <c r="E167" s="4">
        <v>23.815934065934002</v>
      </c>
      <c r="F167" s="4">
        <v>100.087912087912</v>
      </c>
      <c r="G167" s="4">
        <f t="shared" si="6"/>
        <v>157.31043956043942</v>
      </c>
      <c r="H167" s="4">
        <f t="shared" si="7"/>
        <v>3.6847490347490393</v>
      </c>
      <c r="I167" s="4">
        <f t="shared" si="8"/>
        <v>0.782496782496784</v>
      </c>
    </row>
    <row r="168" spans="1:9" x14ac:dyDescent="0.2">
      <c r="A168" t="s">
        <v>18</v>
      </c>
      <c r="B168" t="s">
        <v>185</v>
      </c>
      <c r="C168" s="4">
        <v>92.824175824175796</v>
      </c>
      <c r="D168" s="4">
        <v>107.51703296703199</v>
      </c>
      <c r="E168" s="4">
        <v>6.5956043956043899</v>
      </c>
      <c r="F168" s="4">
        <v>218.37417582417501</v>
      </c>
      <c r="G168" s="4">
        <f t="shared" si="6"/>
        <v>332.48681318681139</v>
      </c>
      <c r="H168" s="4">
        <f t="shared" si="7"/>
        <v>3.5818988990173843</v>
      </c>
      <c r="I168" s="4">
        <f t="shared" si="8"/>
        <v>1.1582869657866597</v>
      </c>
    </row>
    <row r="169" spans="1:9" x14ac:dyDescent="0.2">
      <c r="A169" t="s">
        <v>18</v>
      </c>
      <c r="B169" t="s">
        <v>186</v>
      </c>
      <c r="C169" s="4">
        <v>104.19780219780201</v>
      </c>
      <c r="D169" s="4">
        <v>97.233516483516397</v>
      </c>
      <c r="E169" s="4">
        <v>86.379120879120805</v>
      </c>
      <c r="F169" s="4">
        <v>295.22307692307601</v>
      </c>
      <c r="G169" s="4">
        <f t="shared" si="6"/>
        <v>478.83571428571321</v>
      </c>
      <c r="H169" s="4">
        <f t="shared" si="7"/>
        <v>4.5954492723054186</v>
      </c>
      <c r="I169" s="4">
        <f t="shared" si="8"/>
        <v>0.93316283484497031</v>
      </c>
    </row>
    <row r="170" spans="1:9" x14ac:dyDescent="0.2">
      <c r="A170" t="s">
        <v>18</v>
      </c>
      <c r="B170" t="s">
        <v>187</v>
      </c>
      <c r="C170" s="4">
        <v>90.549450549450498</v>
      </c>
      <c r="D170" s="4">
        <v>77.999340659340604</v>
      </c>
      <c r="E170" s="4">
        <v>53.9130769230769</v>
      </c>
      <c r="F170" s="4">
        <v>277.98318681318602</v>
      </c>
      <c r="G170" s="4">
        <f t="shared" si="6"/>
        <v>409.89560439560353</v>
      </c>
      <c r="H170" s="4">
        <f t="shared" si="7"/>
        <v>4.526759708737857</v>
      </c>
      <c r="I170" s="4">
        <f t="shared" si="8"/>
        <v>0.86140048543689307</v>
      </c>
    </row>
    <row r="171" spans="1:9" x14ac:dyDescent="0.2">
      <c r="A171" t="s">
        <v>18</v>
      </c>
      <c r="B171" t="s">
        <v>188</v>
      </c>
      <c r="C171" s="4">
        <v>81.857142857142804</v>
      </c>
      <c r="D171" s="4">
        <v>55.450549450549403</v>
      </c>
      <c r="E171" s="4">
        <v>63.689560439560402</v>
      </c>
      <c r="F171" s="4">
        <v>238.80241758241701</v>
      </c>
      <c r="G171" s="4">
        <f t="shared" si="6"/>
        <v>357.94252747252682</v>
      </c>
      <c r="H171" s="4">
        <f t="shared" si="7"/>
        <v>4.3727708417237166</v>
      </c>
      <c r="I171" s="4">
        <f t="shared" si="8"/>
        <v>0.67740636327023751</v>
      </c>
    </row>
    <row r="172" spans="1:9" x14ac:dyDescent="0.2">
      <c r="A172" t="s">
        <v>18</v>
      </c>
      <c r="B172" t="s">
        <v>189</v>
      </c>
      <c r="C172" s="4">
        <v>48.032967032967001</v>
      </c>
      <c r="D172" s="4">
        <v>32.376373626373599</v>
      </c>
      <c r="E172" s="4">
        <v>25.1703296703296</v>
      </c>
      <c r="F172" s="4">
        <v>104.087912087912</v>
      </c>
      <c r="G172" s="4">
        <f t="shared" si="6"/>
        <v>161.63461538461519</v>
      </c>
      <c r="H172" s="4">
        <f t="shared" si="7"/>
        <v>3.3650766415007989</v>
      </c>
      <c r="I172" s="4">
        <f t="shared" si="8"/>
        <v>0.6740448409974833</v>
      </c>
    </row>
    <row r="173" spans="1:9" x14ac:dyDescent="0.2">
      <c r="A173" t="s">
        <v>18</v>
      </c>
      <c r="B173" t="s">
        <v>190</v>
      </c>
      <c r="C173" s="4">
        <v>96.384615384615302</v>
      </c>
      <c r="D173" s="4">
        <v>83.995604395604303</v>
      </c>
      <c r="E173" s="4">
        <v>51.211538461538403</v>
      </c>
      <c r="F173" s="4">
        <v>228.83516483516399</v>
      </c>
      <c r="G173" s="4">
        <f t="shared" si="6"/>
        <v>364.04230769230674</v>
      </c>
      <c r="H173" s="4">
        <f t="shared" si="7"/>
        <v>3.7769752593774872</v>
      </c>
      <c r="I173" s="4">
        <f t="shared" si="8"/>
        <v>0.87146277505415548</v>
      </c>
    </row>
    <row r="174" spans="1:9" x14ac:dyDescent="0.2">
      <c r="A174" t="s">
        <v>18</v>
      </c>
      <c r="B174" t="s">
        <v>191</v>
      </c>
      <c r="C174" s="4">
        <v>118.28571428571399</v>
      </c>
      <c r="D174" s="4">
        <v>71.793406593406502</v>
      </c>
      <c r="E174" s="4">
        <v>75.288461538461505</v>
      </c>
      <c r="F174" s="4">
        <v>263.908791208791</v>
      </c>
      <c r="G174" s="4">
        <f t="shared" si="6"/>
        <v>410.99065934065902</v>
      </c>
      <c r="H174" s="4">
        <f t="shared" si="7"/>
        <v>3.4745587142326331</v>
      </c>
      <c r="I174" s="4">
        <f t="shared" si="8"/>
        <v>0.60694908955778593</v>
      </c>
    </row>
    <row r="175" spans="1:9" x14ac:dyDescent="0.2">
      <c r="A175" t="s">
        <v>18</v>
      </c>
      <c r="B175" t="s">
        <v>192</v>
      </c>
      <c r="C175" s="4">
        <v>65.120879120879096</v>
      </c>
      <c r="D175" s="4">
        <v>15.936813186813101</v>
      </c>
      <c r="E175" s="4">
        <v>58.824175824175803</v>
      </c>
      <c r="F175" s="4">
        <v>167.96428571428501</v>
      </c>
      <c r="G175" s="4">
        <f t="shared" si="6"/>
        <v>242.72527472527392</v>
      </c>
      <c r="H175" s="4">
        <f t="shared" si="7"/>
        <v>3.7273034087073804</v>
      </c>
      <c r="I175" s="4">
        <f t="shared" si="8"/>
        <v>0.24472662841714357</v>
      </c>
    </row>
    <row r="176" spans="1:9" x14ac:dyDescent="0.2">
      <c r="A176" t="s">
        <v>18</v>
      </c>
      <c r="B176" t="s">
        <v>193</v>
      </c>
      <c r="C176" s="4">
        <v>43.538461538461497</v>
      </c>
      <c r="D176" s="4">
        <v>15.3791208791208</v>
      </c>
      <c r="E176" s="4">
        <v>18.293956043956001</v>
      </c>
      <c r="F176" s="4">
        <v>57.447802197802098</v>
      </c>
      <c r="G176" s="4">
        <f t="shared" si="6"/>
        <v>91.120879120878897</v>
      </c>
      <c r="H176" s="4">
        <f t="shared" si="7"/>
        <v>2.0928823826350298</v>
      </c>
      <c r="I176" s="4">
        <f t="shared" si="8"/>
        <v>0.35323069156991271</v>
      </c>
    </row>
    <row r="177" spans="1:9" x14ac:dyDescent="0.2">
      <c r="A177" t="s">
        <v>18</v>
      </c>
      <c r="B177" t="s">
        <v>194</v>
      </c>
      <c r="C177" s="4">
        <v>75.274725274725199</v>
      </c>
      <c r="D177" s="4">
        <v>68.412087912087898</v>
      </c>
      <c r="E177" s="4">
        <v>33.777472527472497</v>
      </c>
      <c r="F177" s="4">
        <v>194.72252747252699</v>
      </c>
      <c r="G177" s="4">
        <f t="shared" si="6"/>
        <v>296.91208791208737</v>
      </c>
      <c r="H177" s="4">
        <f t="shared" si="7"/>
        <v>3.9443795620437925</v>
      </c>
      <c r="I177" s="4">
        <f t="shared" si="8"/>
        <v>0.90883211678832188</v>
      </c>
    </row>
    <row r="178" spans="1:9" x14ac:dyDescent="0.2">
      <c r="A178" t="s">
        <v>18</v>
      </c>
      <c r="B178" t="s">
        <v>195</v>
      </c>
      <c r="C178" s="4">
        <v>143.16483516483501</v>
      </c>
      <c r="D178" s="4">
        <v>86.710439560439497</v>
      </c>
      <c r="E178" s="4">
        <v>176.74593406593399</v>
      </c>
      <c r="F178" s="4">
        <v>421.094615384615</v>
      </c>
      <c r="G178" s="4">
        <f t="shared" si="6"/>
        <v>684.55098901098847</v>
      </c>
      <c r="H178" s="4">
        <f t="shared" si="7"/>
        <v>4.7815581823764211</v>
      </c>
      <c r="I178" s="4">
        <f t="shared" si="8"/>
        <v>0.60566856002456271</v>
      </c>
    </row>
    <row r="179" spans="1:9" x14ac:dyDescent="0.2">
      <c r="A179" t="s">
        <v>18</v>
      </c>
      <c r="B179" t="s">
        <v>196</v>
      </c>
      <c r="C179" s="4">
        <v>99.120879120879096</v>
      </c>
      <c r="D179" s="4">
        <v>16.630329670329601</v>
      </c>
      <c r="E179" s="4">
        <v>81.778021978021897</v>
      </c>
      <c r="F179" s="4">
        <v>240.03615384615301</v>
      </c>
      <c r="G179" s="4">
        <f t="shared" si="6"/>
        <v>338.44450549450448</v>
      </c>
      <c r="H179" s="4">
        <f t="shared" si="7"/>
        <v>3.414462305986687</v>
      </c>
      <c r="I179" s="4">
        <f t="shared" si="8"/>
        <v>0.16777827050997718</v>
      </c>
    </row>
    <row r="180" spans="1:9" x14ac:dyDescent="0.2">
      <c r="A180" t="s">
        <v>18</v>
      </c>
      <c r="B180" t="s">
        <v>197</v>
      </c>
      <c r="C180" s="4">
        <v>30.351648351648301</v>
      </c>
      <c r="D180" s="4">
        <v>34.008241758241702</v>
      </c>
      <c r="E180" s="4">
        <v>21.3351648351648</v>
      </c>
      <c r="F180" s="4">
        <v>114.56043956043899</v>
      </c>
      <c r="G180" s="4">
        <f t="shared" si="6"/>
        <v>169.90384615384551</v>
      </c>
      <c r="H180" s="4">
        <f t="shared" si="7"/>
        <v>5.597845763939163</v>
      </c>
      <c r="I180" s="4">
        <f t="shared" si="8"/>
        <v>1.1204742939898624</v>
      </c>
    </row>
    <row r="181" spans="1:9" x14ac:dyDescent="0.2">
      <c r="A181" t="s">
        <v>18</v>
      </c>
      <c r="B181" t="s">
        <v>198</v>
      </c>
      <c r="C181" s="4">
        <v>62.527472527472497</v>
      </c>
      <c r="D181" s="4">
        <v>22.145824175824099</v>
      </c>
      <c r="E181" s="4">
        <v>47.316593406593398</v>
      </c>
      <c r="F181" s="4">
        <v>139.856483516483</v>
      </c>
      <c r="G181" s="4">
        <f t="shared" si="6"/>
        <v>209.31890109890048</v>
      </c>
      <c r="H181" s="4">
        <f t="shared" si="7"/>
        <v>3.3476309314586912</v>
      </c>
      <c r="I181" s="4">
        <f t="shared" si="8"/>
        <v>0.35417750439367207</v>
      </c>
    </row>
    <row r="182" spans="1:9" x14ac:dyDescent="0.2">
      <c r="A182" t="s">
        <v>18</v>
      </c>
      <c r="B182" t="s">
        <v>199</v>
      </c>
      <c r="C182" s="4">
        <v>52.681318681318601</v>
      </c>
      <c r="D182" s="4">
        <v>38.138791208791197</v>
      </c>
      <c r="E182" s="4">
        <v>19.657802197802098</v>
      </c>
      <c r="F182" s="4">
        <v>121.132747252747</v>
      </c>
      <c r="G182" s="4">
        <f t="shared" si="6"/>
        <v>178.92934065934028</v>
      </c>
      <c r="H182" s="4">
        <f t="shared" si="7"/>
        <v>3.3964476428869399</v>
      </c>
      <c r="I182" s="4">
        <f t="shared" si="8"/>
        <v>0.7239528577388411</v>
      </c>
    </row>
    <row r="183" spans="1:9" x14ac:dyDescent="0.2">
      <c r="A183" t="s">
        <v>18</v>
      </c>
      <c r="B183" t="s">
        <v>200</v>
      </c>
      <c r="C183" s="4">
        <v>67.604395604395606</v>
      </c>
      <c r="D183" s="4">
        <v>24.019230769230699</v>
      </c>
      <c r="E183" s="4">
        <v>84.329670329670293</v>
      </c>
      <c r="F183" s="4">
        <v>141.15934065933999</v>
      </c>
      <c r="G183" s="4">
        <f t="shared" si="6"/>
        <v>249.50824175824098</v>
      </c>
      <c r="H183" s="4">
        <f t="shared" si="7"/>
        <v>3.690710338101419</v>
      </c>
      <c r="I183" s="4">
        <f t="shared" si="8"/>
        <v>0.35529096228868556</v>
      </c>
    </row>
    <row r="184" spans="1:9" x14ac:dyDescent="0.2">
      <c r="A184" t="s">
        <v>18</v>
      </c>
      <c r="B184" t="s">
        <v>201</v>
      </c>
      <c r="C184" s="4">
        <v>55.010989010989</v>
      </c>
      <c r="D184" s="4">
        <v>49.693956043956</v>
      </c>
      <c r="E184" s="4">
        <v>19.1197802197802</v>
      </c>
      <c r="F184" s="4">
        <v>137.18813186813099</v>
      </c>
      <c r="G184" s="4">
        <f t="shared" si="6"/>
        <v>206.00186813186718</v>
      </c>
      <c r="H184" s="4">
        <f t="shared" si="7"/>
        <v>3.7447403116260323</v>
      </c>
      <c r="I184" s="4">
        <f t="shared" si="8"/>
        <v>0.90334598481821748</v>
      </c>
    </row>
    <row r="185" spans="1:9" x14ac:dyDescent="0.2">
      <c r="A185" t="s">
        <v>18</v>
      </c>
      <c r="B185" t="s">
        <v>202</v>
      </c>
      <c r="C185" s="4">
        <v>147.90109890109801</v>
      </c>
      <c r="D185" s="4">
        <v>55.071428571428498</v>
      </c>
      <c r="E185" s="4">
        <v>139.47802197802099</v>
      </c>
      <c r="F185" s="4">
        <v>321.27197802197799</v>
      </c>
      <c r="G185" s="4">
        <f t="shared" si="6"/>
        <v>515.82142857142753</v>
      </c>
      <c r="H185" s="4">
        <f t="shared" si="7"/>
        <v>3.4876105208410868</v>
      </c>
      <c r="I185" s="4">
        <f t="shared" si="8"/>
        <v>0.37235307229363429</v>
      </c>
    </row>
    <row r="186" spans="1:9" x14ac:dyDescent="0.2">
      <c r="A186" t="s">
        <v>18</v>
      </c>
      <c r="B186" t="s">
        <v>203</v>
      </c>
      <c r="C186" s="4">
        <v>98.736263736263695</v>
      </c>
      <c r="D186" s="4">
        <v>80.780329670329607</v>
      </c>
      <c r="E186" s="4">
        <v>38.1727472527472</v>
      </c>
      <c r="F186" s="4">
        <v>221.970879120879</v>
      </c>
      <c r="G186" s="4">
        <f t="shared" si="6"/>
        <v>340.9239560439558</v>
      </c>
      <c r="H186" s="4">
        <f t="shared" si="7"/>
        <v>3.4528747913188638</v>
      </c>
      <c r="I186" s="4">
        <f t="shared" si="8"/>
        <v>0.81814245965498023</v>
      </c>
    </row>
    <row r="187" spans="1:9" x14ac:dyDescent="0.2">
      <c r="A187" t="s">
        <v>18</v>
      </c>
      <c r="B187" t="s">
        <v>204</v>
      </c>
      <c r="C187" s="4">
        <v>66.868131868131798</v>
      </c>
      <c r="D187" s="4">
        <v>39.994505494505397</v>
      </c>
      <c r="E187" s="4">
        <v>68.985714285714195</v>
      </c>
      <c r="F187" s="4">
        <v>279.8</v>
      </c>
      <c r="G187" s="4">
        <f t="shared" si="6"/>
        <v>388.78021978021957</v>
      </c>
      <c r="H187" s="4">
        <f t="shared" si="7"/>
        <v>5.8141331142152861</v>
      </c>
      <c r="I187" s="4">
        <f t="shared" si="8"/>
        <v>0.5981101068200485</v>
      </c>
    </row>
    <row r="188" spans="1:9" x14ac:dyDescent="0.2">
      <c r="A188" t="s">
        <v>18</v>
      </c>
      <c r="B188" t="s">
        <v>205</v>
      </c>
      <c r="C188" s="4">
        <v>226.19780219780199</v>
      </c>
      <c r="D188" s="4">
        <v>104.750549450549</v>
      </c>
      <c r="E188" s="4">
        <v>144.87912087911999</v>
      </c>
      <c r="F188" s="4">
        <v>533.960439560439</v>
      </c>
      <c r="G188" s="4">
        <f t="shared" si="6"/>
        <v>783.59010989010801</v>
      </c>
      <c r="H188" s="4">
        <f t="shared" si="7"/>
        <v>3.4641809172172509</v>
      </c>
      <c r="I188" s="4">
        <f t="shared" si="8"/>
        <v>0.46309269335405984</v>
      </c>
    </row>
    <row r="189" spans="1:9" x14ac:dyDescent="0.2">
      <c r="A189" t="s">
        <v>18</v>
      </c>
      <c r="B189" t="s">
        <v>206</v>
      </c>
      <c r="C189" s="4">
        <v>127.978021978021</v>
      </c>
      <c r="D189" s="4">
        <v>44.1040659340659</v>
      </c>
      <c r="E189" s="4">
        <v>122.427142857142</v>
      </c>
      <c r="F189" s="4">
        <v>338.00406593406501</v>
      </c>
      <c r="G189" s="4">
        <f t="shared" si="6"/>
        <v>504.53527472527293</v>
      </c>
      <c r="H189" s="4">
        <f t="shared" si="7"/>
        <v>3.9423587497853498</v>
      </c>
      <c r="I189" s="4">
        <f t="shared" si="8"/>
        <v>0.34462218787566784</v>
      </c>
    </row>
    <row r="190" spans="1:9" x14ac:dyDescent="0.2">
      <c r="A190" t="s">
        <v>18</v>
      </c>
      <c r="B190" t="s">
        <v>207</v>
      </c>
      <c r="C190" s="4">
        <v>31.109890109890099</v>
      </c>
      <c r="D190" s="4">
        <v>17.693626373626302</v>
      </c>
      <c r="E190" s="4">
        <v>19.500769230769201</v>
      </c>
      <c r="F190" s="4">
        <v>88.382087912087897</v>
      </c>
      <c r="G190" s="4">
        <f t="shared" si="6"/>
        <v>125.57648351648339</v>
      </c>
      <c r="H190" s="4">
        <f t="shared" si="7"/>
        <v>4.0365453903214386</v>
      </c>
      <c r="I190" s="4">
        <f t="shared" si="8"/>
        <v>0.56874602613917136</v>
      </c>
    </row>
    <row r="191" spans="1:9" x14ac:dyDescent="0.2">
      <c r="A191" t="s">
        <v>18</v>
      </c>
      <c r="B191" t="s">
        <v>208</v>
      </c>
      <c r="C191" s="4">
        <v>62.758241758241702</v>
      </c>
      <c r="D191" s="4">
        <v>23.848901098900999</v>
      </c>
      <c r="E191" s="4">
        <v>52.824505494505402</v>
      </c>
      <c r="F191" s="4">
        <v>164.78791208791199</v>
      </c>
      <c r="G191" s="4">
        <f t="shared" si="6"/>
        <v>241.4613186813184</v>
      </c>
      <c r="H191" s="4">
        <f t="shared" si="7"/>
        <v>3.8474838031868313</v>
      </c>
      <c r="I191" s="4">
        <f t="shared" si="8"/>
        <v>0.38001225704780123</v>
      </c>
    </row>
  </sheetData>
  <autoFilter ref="A1:I191"/>
  <conditionalFormatting sqref="A1:I191">
    <cfRule type="expression" dxfId="0" priority="1">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Notes</vt:lpstr>
      <vt:lpstr>WA</vt:lpstr>
    </vt:vector>
  </TitlesOfParts>
  <Company>Long Term Care Community Coalition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Mollot</dc:creator>
  <cp:lastModifiedBy>Richard Mollot</cp:lastModifiedBy>
  <dcterms:created xsi:type="dcterms:W3CDTF">2017-10-29T15:42:44Z</dcterms:created>
  <dcterms:modified xsi:type="dcterms:W3CDTF">2017-10-30T20:21:33Z</dcterms:modified>
</cp:coreProperties>
</file>