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1280" windowHeight="15820" tabRatio="500" activeTab="1"/>
  </bookViews>
  <sheets>
    <sheet name="Notes" sheetId="4" r:id="rId1"/>
    <sheet name="VA" sheetId="10" r:id="rId2"/>
  </sheets>
  <definedNames>
    <definedName name="_xlnm._FilterDatabase" localSheetId="1" hidden="1">VA!$A$1:$I$1</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71" i="10" l="1"/>
  <c r="G271" i="10"/>
  <c r="H271" i="10"/>
  <c r="I270" i="10"/>
  <c r="G270" i="10"/>
  <c r="H270" i="10"/>
  <c r="I269" i="10"/>
  <c r="G269" i="10"/>
  <c r="H269" i="10"/>
  <c r="I268" i="10"/>
  <c r="G268" i="10"/>
  <c r="H268" i="10"/>
  <c r="I267" i="10"/>
  <c r="G267" i="10"/>
  <c r="H267" i="10"/>
  <c r="I266" i="10"/>
  <c r="G266" i="10"/>
  <c r="H266" i="10"/>
  <c r="I265" i="10"/>
  <c r="G265" i="10"/>
  <c r="H265" i="10"/>
  <c r="I264" i="10"/>
  <c r="G264" i="10"/>
  <c r="H264" i="10"/>
  <c r="I263" i="10"/>
  <c r="G263" i="10"/>
  <c r="H263" i="10"/>
  <c r="I262" i="10"/>
  <c r="G262" i="10"/>
  <c r="H262" i="10"/>
  <c r="I261" i="10"/>
  <c r="G261" i="10"/>
  <c r="H261" i="10"/>
  <c r="I260" i="10"/>
  <c r="G260" i="10"/>
  <c r="H260" i="10"/>
  <c r="I259" i="10"/>
  <c r="G259" i="10"/>
  <c r="H259" i="10"/>
  <c r="I258" i="10"/>
  <c r="G258" i="10"/>
  <c r="H258" i="10"/>
  <c r="I257" i="10"/>
  <c r="G257" i="10"/>
  <c r="H257" i="10"/>
  <c r="I256" i="10"/>
  <c r="G256" i="10"/>
  <c r="H256" i="10"/>
  <c r="I255" i="10"/>
  <c r="G255" i="10"/>
  <c r="H255" i="10"/>
  <c r="I254" i="10"/>
  <c r="G254" i="10"/>
  <c r="H254" i="10"/>
  <c r="I253" i="10"/>
  <c r="G253" i="10"/>
  <c r="H253" i="10"/>
  <c r="I252" i="10"/>
  <c r="G252" i="10"/>
  <c r="H252" i="10"/>
  <c r="I251" i="10"/>
  <c r="G251" i="10"/>
  <c r="H251" i="10"/>
  <c r="I250" i="10"/>
  <c r="G250" i="10"/>
  <c r="H250" i="10"/>
  <c r="I249" i="10"/>
  <c r="G249" i="10"/>
  <c r="H249" i="10"/>
  <c r="I248" i="10"/>
  <c r="G248" i="10"/>
  <c r="H248" i="10"/>
  <c r="I247" i="10"/>
  <c r="G247" i="10"/>
  <c r="H247" i="10"/>
  <c r="I246" i="10"/>
  <c r="G246" i="10"/>
  <c r="H246" i="10"/>
  <c r="I245" i="10"/>
  <c r="G245" i="10"/>
  <c r="H245" i="10"/>
  <c r="I244" i="10"/>
  <c r="G244" i="10"/>
  <c r="H244" i="10"/>
  <c r="I243" i="10"/>
  <c r="G243" i="10"/>
  <c r="H243" i="10"/>
  <c r="I242" i="10"/>
  <c r="G242" i="10"/>
  <c r="H242" i="10"/>
  <c r="I241" i="10"/>
  <c r="G241" i="10"/>
  <c r="H241" i="10"/>
  <c r="I240" i="10"/>
  <c r="G240" i="10"/>
  <c r="H240" i="10"/>
  <c r="I239" i="10"/>
  <c r="G239" i="10"/>
  <c r="H239" i="10"/>
  <c r="I238" i="10"/>
  <c r="G238" i="10"/>
  <c r="H238" i="10"/>
  <c r="I237" i="10"/>
  <c r="G237" i="10"/>
  <c r="H237" i="10"/>
  <c r="I236" i="10"/>
  <c r="G236" i="10"/>
  <c r="H236" i="10"/>
  <c r="I235" i="10"/>
  <c r="G235" i="10"/>
  <c r="H235" i="10"/>
  <c r="I234" i="10"/>
  <c r="G234" i="10"/>
  <c r="H234" i="10"/>
  <c r="I233" i="10"/>
  <c r="G233" i="10"/>
  <c r="H233" i="10"/>
  <c r="I232" i="10"/>
  <c r="G232" i="10"/>
  <c r="H232" i="10"/>
  <c r="I231" i="10"/>
  <c r="G231" i="10"/>
  <c r="H231" i="10"/>
  <c r="I230" i="10"/>
  <c r="G230" i="10"/>
  <c r="H230" i="10"/>
  <c r="I229" i="10"/>
  <c r="G229" i="10"/>
  <c r="H229" i="10"/>
  <c r="I228" i="10"/>
  <c r="G228" i="10"/>
  <c r="H228" i="10"/>
  <c r="I227" i="10"/>
  <c r="G227" i="10"/>
  <c r="H227" i="10"/>
  <c r="I226" i="10"/>
  <c r="G226" i="10"/>
  <c r="H226" i="10"/>
  <c r="I225" i="10"/>
  <c r="G225" i="10"/>
  <c r="H225" i="10"/>
  <c r="I224" i="10"/>
  <c r="G224" i="10"/>
  <c r="H224" i="10"/>
  <c r="I223" i="10"/>
  <c r="G223" i="10"/>
  <c r="H223" i="10"/>
  <c r="I222" i="10"/>
  <c r="G222" i="10"/>
  <c r="H222" i="10"/>
  <c r="I221" i="10"/>
  <c r="G221" i="10"/>
  <c r="H221" i="10"/>
  <c r="I220" i="10"/>
  <c r="G220" i="10"/>
  <c r="H220" i="10"/>
  <c r="I219" i="10"/>
  <c r="G219" i="10"/>
  <c r="H219" i="10"/>
  <c r="I218" i="10"/>
  <c r="G218" i="10"/>
  <c r="H218" i="10"/>
  <c r="I217" i="10"/>
  <c r="G217" i="10"/>
  <c r="H217" i="10"/>
  <c r="I216" i="10"/>
  <c r="G216" i="10"/>
  <c r="H216" i="10"/>
  <c r="I215" i="10"/>
  <c r="G215" i="10"/>
  <c r="H215" i="10"/>
  <c r="I214" i="10"/>
  <c r="G214" i="10"/>
  <c r="H214" i="10"/>
  <c r="I213" i="10"/>
  <c r="G213" i="10"/>
  <c r="H213" i="10"/>
  <c r="I212" i="10"/>
  <c r="G212" i="10"/>
  <c r="H212" i="10"/>
  <c r="I211" i="10"/>
  <c r="G211" i="10"/>
  <c r="H211" i="10"/>
  <c r="I210" i="10"/>
  <c r="G210" i="10"/>
  <c r="H210" i="10"/>
  <c r="I209" i="10"/>
  <c r="G209" i="10"/>
  <c r="H209" i="10"/>
  <c r="I208" i="10"/>
  <c r="G208" i="10"/>
  <c r="H208" i="10"/>
  <c r="I207" i="10"/>
  <c r="G207" i="10"/>
  <c r="H207" i="10"/>
  <c r="I206" i="10"/>
  <c r="G206" i="10"/>
  <c r="H206" i="10"/>
  <c r="I205" i="10"/>
  <c r="G205" i="10"/>
  <c r="H205" i="10"/>
  <c r="I204" i="10"/>
  <c r="G204" i="10"/>
  <c r="H204" i="10"/>
  <c r="I203" i="10"/>
  <c r="G203" i="10"/>
  <c r="H203" i="10"/>
  <c r="I202" i="10"/>
  <c r="G202" i="10"/>
  <c r="H202" i="10"/>
  <c r="I201" i="10"/>
  <c r="G201" i="10"/>
  <c r="H201" i="10"/>
  <c r="I200" i="10"/>
  <c r="G200" i="10"/>
  <c r="H200" i="10"/>
  <c r="I199" i="10"/>
  <c r="G199" i="10"/>
  <c r="H199" i="10"/>
  <c r="I198" i="10"/>
  <c r="G198" i="10"/>
  <c r="H198" i="10"/>
  <c r="I197" i="10"/>
  <c r="G197" i="10"/>
  <c r="H197" i="10"/>
  <c r="I196" i="10"/>
  <c r="G196" i="10"/>
  <c r="H196" i="10"/>
  <c r="I195" i="10"/>
  <c r="G195" i="10"/>
  <c r="H195" i="10"/>
  <c r="I194" i="10"/>
  <c r="G194" i="10"/>
  <c r="H194" i="10"/>
  <c r="I193" i="10"/>
  <c r="G193" i="10"/>
  <c r="H193" i="10"/>
  <c r="I192" i="10"/>
  <c r="G192" i="10"/>
  <c r="H192" i="10"/>
  <c r="I191" i="10"/>
  <c r="G191" i="10"/>
  <c r="H191" i="10"/>
  <c r="I190" i="10"/>
  <c r="G190" i="10"/>
  <c r="H190" i="10"/>
  <c r="I189" i="10"/>
  <c r="G189" i="10"/>
  <c r="H189" i="10"/>
  <c r="I188" i="10"/>
  <c r="G188" i="10"/>
  <c r="H188" i="10"/>
  <c r="I187" i="10"/>
  <c r="G187" i="10"/>
  <c r="H187" i="10"/>
  <c r="I186" i="10"/>
  <c r="G186" i="10"/>
  <c r="H186" i="10"/>
  <c r="I185" i="10"/>
  <c r="G185" i="10"/>
  <c r="H185" i="10"/>
  <c r="I184" i="10"/>
  <c r="G184" i="10"/>
  <c r="H184" i="10"/>
  <c r="I183" i="10"/>
  <c r="G183" i="10"/>
  <c r="H183" i="10"/>
  <c r="I182" i="10"/>
  <c r="G182" i="10"/>
  <c r="H182" i="10"/>
  <c r="I181" i="10"/>
  <c r="G181" i="10"/>
  <c r="H181" i="10"/>
  <c r="I180" i="10"/>
  <c r="G180" i="10"/>
  <c r="H180" i="10"/>
  <c r="I179" i="10"/>
  <c r="G179" i="10"/>
  <c r="H179" i="10"/>
  <c r="I178" i="10"/>
  <c r="G178" i="10"/>
  <c r="H178" i="10"/>
  <c r="I177" i="10"/>
  <c r="G177" i="10"/>
  <c r="H177" i="10"/>
  <c r="I176" i="10"/>
  <c r="G176" i="10"/>
  <c r="H176" i="10"/>
  <c r="I175" i="10"/>
  <c r="G175" i="10"/>
  <c r="H175" i="10"/>
  <c r="I174" i="10"/>
  <c r="G174" i="10"/>
  <c r="H174" i="10"/>
  <c r="I173" i="10"/>
  <c r="G173" i="10"/>
  <c r="H173" i="10"/>
  <c r="I172" i="10"/>
  <c r="G172" i="10"/>
  <c r="H172" i="10"/>
  <c r="I171" i="10"/>
  <c r="G171" i="10"/>
  <c r="H171" i="10"/>
  <c r="I170" i="10"/>
  <c r="G170" i="10"/>
  <c r="H170" i="10"/>
  <c r="I169" i="10"/>
  <c r="G169" i="10"/>
  <c r="H169" i="10"/>
  <c r="I168" i="10"/>
  <c r="G168" i="10"/>
  <c r="H168" i="10"/>
  <c r="I167" i="10"/>
  <c r="G167" i="10"/>
  <c r="H167" i="10"/>
  <c r="I166" i="10"/>
  <c r="G166" i="10"/>
  <c r="H166" i="10"/>
  <c r="I165" i="10"/>
  <c r="G165" i="10"/>
  <c r="H165" i="10"/>
  <c r="I164" i="10"/>
  <c r="G164" i="10"/>
  <c r="H164" i="10"/>
  <c r="I163" i="10"/>
  <c r="G163" i="10"/>
  <c r="H163" i="10"/>
  <c r="I162" i="10"/>
  <c r="G162" i="10"/>
  <c r="H162" i="10"/>
  <c r="I161" i="10"/>
  <c r="G161" i="10"/>
  <c r="H161" i="10"/>
  <c r="I160" i="10"/>
  <c r="G160" i="10"/>
  <c r="H160" i="10"/>
  <c r="I159" i="10"/>
  <c r="G159" i="10"/>
  <c r="H159" i="10"/>
  <c r="I158" i="10"/>
  <c r="G158" i="10"/>
  <c r="H158" i="10"/>
  <c r="I157" i="10"/>
  <c r="G157" i="10"/>
  <c r="H157" i="10"/>
  <c r="I156" i="10"/>
  <c r="G156" i="10"/>
  <c r="H156" i="10"/>
  <c r="I155" i="10"/>
  <c r="G155" i="10"/>
  <c r="H155" i="10"/>
  <c r="I154" i="10"/>
  <c r="G154" i="10"/>
  <c r="H154" i="10"/>
  <c r="I153" i="10"/>
  <c r="G153" i="10"/>
  <c r="H153" i="10"/>
  <c r="I152" i="10"/>
  <c r="G152" i="10"/>
  <c r="H152" i="10"/>
  <c r="I151" i="10"/>
  <c r="G151" i="10"/>
  <c r="H151" i="10"/>
  <c r="I150" i="10"/>
  <c r="G150" i="10"/>
  <c r="H150" i="10"/>
  <c r="I149" i="10"/>
  <c r="G149" i="10"/>
  <c r="H149" i="10"/>
  <c r="I148" i="10"/>
  <c r="G148" i="10"/>
  <c r="H148" i="10"/>
  <c r="I147" i="10"/>
  <c r="G147" i="10"/>
  <c r="H147" i="10"/>
  <c r="I146" i="10"/>
  <c r="G146" i="10"/>
  <c r="H146" i="10"/>
  <c r="I145" i="10"/>
  <c r="G145" i="10"/>
  <c r="H145" i="10"/>
  <c r="I144" i="10"/>
  <c r="G144" i="10"/>
  <c r="H144" i="10"/>
  <c r="I143" i="10"/>
  <c r="G143" i="10"/>
  <c r="H143" i="10"/>
  <c r="I142" i="10"/>
  <c r="G142" i="10"/>
  <c r="H142" i="10"/>
  <c r="I141" i="10"/>
  <c r="G141" i="10"/>
  <c r="H141" i="10"/>
  <c r="I140" i="10"/>
  <c r="G140" i="10"/>
  <c r="H140" i="10"/>
  <c r="I139" i="10"/>
  <c r="G139" i="10"/>
  <c r="H139" i="10"/>
  <c r="I138" i="10"/>
  <c r="G138" i="10"/>
  <c r="H138" i="10"/>
  <c r="I137" i="10"/>
  <c r="G137" i="10"/>
  <c r="H137" i="10"/>
  <c r="I136" i="10"/>
  <c r="G136" i="10"/>
  <c r="H136" i="10"/>
  <c r="I135" i="10"/>
  <c r="G135" i="10"/>
  <c r="H135" i="10"/>
  <c r="I134" i="10"/>
  <c r="G134" i="10"/>
  <c r="H134" i="10"/>
  <c r="I133" i="10"/>
  <c r="G133" i="10"/>
  <c r="H133" i="10"/>
  <c r="I132" i="10"/>
  <c r="G132" i="10"/>
  <c r="H132" i="10"/>
  <c r="I131" i="10"/>
  <c r="G131" i="10"/>
  <c r="H131" i="10"/>
  <c r="I130" i="10"/>
  <c r="G130" i="10"/>
  <c r="H130" i="10"/>
  <c r="I129" i="10"/>
  <c r="G129" i="10"/>
  <c r="H129" i="10"/>
  <c r="I128" i="10"/>
  <c r="G128" i="10"/>
  <c r="H128" i="10"/>
  <c r="I127" i="10"/>
  <c r="G127" i="10"/>
  <c r="H127" i="10"/>
  <c r="I126" i="10"/>
  <c r="G126" i="10"/>
  <c r="H126" i="10"/>
  <c r="I125" i="10"/>
  <c r="G125" i="10"/>
  <c r="H125" i="10"/>
  <c r="I124" i="10"/>
  <c r="G124" i="10"/>
  <c r="H124" i="10"/>
  <c r="I123" i="10"/>
  <c r="G123" i="10"/>
  <c r="H123" i="10"/>
  <c r="I122" i="10"/>
  <c r="G122" i="10"/>
  <c r="H122" i="10"/>
  <c r="I121" i="10"/>
  <c r="G121" i="10"/>
  <c r="H121" i="10"/>
  <c r="I120" i="10"/>
  <c r="G120" i="10"/>
  <c r="H120" i="10"/>
  <c r="I119" i="10"/>
  <c r="G119" i="10"/>
  <c r="H119" i="10"/>
  <c r="I118" i="10"/>
  <c r="G118" i="10"/>
  <c r="H118" i="10"/>
  <c r="I117" i="10"/>
  <c r="G117" i="10"/>
  <c r="H117" i="10"/>
  <c r="I116" i="10"/>
  <c r="G116" i="10"/>
  <c r="H116" i="10"/>
  <c r="I115" i="10"/>
  <c r="G115" i="10"/>
  <c r="H115" i="10"/>
  <c r="I114" i="10"/>
  <c r="G114" i="10"/>
  <c r="H114" i="10"/>
  <c r="I113" i="10"/>
  <c r="G113" i="10"/>
  <c r="H113" i="10"/>
  <c r="I112" i="10"/>
  <c r="G112" i="10"/>
  <c r="H112" i="10"/>
  <c r="I111" i="10"/>
  <c r="G111" i="10"/>
  <c r="H111" i="10"/>
  <c r="I110" i="10"/>
  <c r="G110" i="10"/>
  <c r="H110" i="10"/>
  <c r="I109" i="10"/>
  <c r="G109" i="10"/>
  <c r="H109" i="10"/>
  <c r="I108" i="10"/>
  <c r="G108" i="10"/>
  <c r="H108" i="10"/>
  <c r="I107" i="10"/>
  <c r="G107" i="10"/>
  <c r="H107" i="10"/>
  <c r="I106" i="10"/>
  <c r="G106" i="10"/>
  <c r="H106" i="10"/>
  <c r="I105" i="10"/>
  <c r="G105" i="10"/>
  <c r="H105" i="10"/>
  <c r="I104" i="10"/>
  <c r="G104" i="10"/>
  <c r="H104" i="10"/>
  <c r="I103" i="10"/>
  <c r="G103" i="10"/>
  <c r="H103" i="10"/>
  <c r="I102" i="10"/>
  <c r="G102" i="10"/>
  <c r="H102" i="10"/>
  <c r="I101" i="10"/>
  <c r="G101" i="10"/>
  <c r="H101" i="10"/>
  <c r="I100" i="10"/>
  <c r="G100" i="10"/>
  <c r="H100" i="10"/>
  <c r="I99" i="10"/>
  <c r="G99" i="10"/>
  <c r="H99" i="10"/>
  <c r="I98" i="10"/>
  <c r="G98" i="10"/>
  <c r="H98" i="10"/>
  <c r="I97" i="10"/>
  <c r="G97" i="10"/>
  <c r="H97" i="10"/>
  <c r="I96" i="10"/>
  <c r="G96" i="10"/>
  <c r="H96" i="10"/>
  <c r="I95" i="10"/>
  <c r="G95" i="10"/>
  <c r="H95" i="10"/>
  <c r="I94" i="10"/>
  <c r="G94" i="10"/>
  <c r="H94" i="10"/>
  <c r="I93" i="10"/>
  <c r="G93" i="10"/>
  <c r="H93" i="10"/>
  <c r="I92" i="10"/>
  <c r="G92" i="10"/>
  <c r="H92" i="10"/>
  <c r="I91" i="10"/>
  <c r="G91" i="10"/>
  <c r="H91" i="10"/>
  <c r="I90" i="10"/>
  <c r="G90" i="10"/>
  <c r="H90" i="10"/>
  <c r="I89" i="10"/>
  <c r="G89" i="10"/>
  <c r="H89" i="10"/>
  <c r="I88" i="10"/>
  <c r="G88" i="10"/>
  <c r="H88" i="10"/>
  <c r="I87" i="10"/>
  <c r="G87" i="10"/>
  <c r="H87" i="10"/>
  <c r="I86" i="10"/>
  <c r="G86" i="10"/>
  <c r="H86" i="10"/>
  <c r="I85" i="10"/>
  <c r="G85" i="10"/>
  <c r="H85" i="10"/>
  <c r="I84" i="10"/>
  <c r="G84" i="10"/>
  <c r="H84" i="10"/>
  <c r="I83" i="10"/>
  <c r="G83" i="10"/>
  <c r="H83" i="10"/>
  <c r="I82" i="10"/>
  <c r="G82" i="10"/>
  <c r="H82" i="10"/>
  <c r="I81" i="10"/>
  <c r="G81" i="10"/>
  <c r="H81" i="10"/>
  <c r="I80" i="10"/>
  <c r="G80" i="10"/>
  <c r="H80" i="10"/>
  <c r="I79" i="10"/>
  <c r="G79" i="10"/>
  <c r="H79" i="10"/>
  <c r="I78" i="10"/>
  <c r="G78" i="10"/>
  <c r="H78" i="10"/>
  <c r="I77" i="10"/>
  <c r="G77" i="10"/>
  <c r="H77" i="10"/>
  <c r="I76" i="10"/>
  <c r="G76" i="10"/>
  <c r="H76" i="10"/>
  <c r="I75" i="10"/>
  <c r="G75" i="10"/>
  <c r="H75" i="10"/>
  <c r="I74" i="10"/>
  <c r="G74" i="10"/>
  <c r="H74" i="10"/>
  <c r="I73" i="10"/>
  <c r="G73" i="10"/>
  <c r="H73" i="10"/>
  <c r="I72" i="10"/>
  <c r="G72" i="10"/>
  <c r="H72" i="10"/>
  <c r="I71" i="10"/>
  <c r="G71" i="10"/>
  <c r="H71" i="10"/>
  <c r="I70" i="10"/>
  <c r="G70" i="10"/>
  <c r="H70" i="10"/>
  <c r="I69" i="10"/>
  <c r="G69" i="10"/>
  <c r="H69" i="10"/>
  <c r="I68" i="10"/>
  <c r="G68" i="10"/>
  <c r="H68" i="10"/>
  <c r="I67" i="10"/>
  <c r="G67" i="10"/>
  <c r="H67" i="10"/>
  <c r="I66" i="10"/>
  <c r="G66" i="10"/>
  <c r="H66" i="10"/>
  <c r="I65" i="10"/>
  <c r="G65" i="10"/>
  <c r="H65" i="10"/>
  <c r="I64" i="10"/>
  <c r="G64" i="10"/>
  <c r="H64" i="10"/>
  <c r="I63" i="10"/>
  <c r="G63" i="10"/>
  <c r="H63" i="10"/>
  <c r="I62" i="10"/>
  <c r="G62" i="10"/>
  <c r="H62" i="10"/>
  <c r="I61" i="10"/>
  <c r="G61" i="10"/>
  <c r="H61" i="10"/>
  <c r="I60" i="10"/>
  <c r="G60" i="10"/>
  <c r="H60" i="10"/>
  <c r="I59" i="10"/>
  <c r="G59" i="10"/>
  <c r="H59" i="10"/>
  <c r="I58" i="10"/>
  <c r="G58" i="10"/>
  <c r="H58" i="10"/>
  <c r="I57" i="10"/>
  <c r="G57" i="10"/>
  <c r="H57" i="10"/>
  <c r="I56" i="10"/>
  <c r="G56" i="10"/>
  <c r="H56" i="10"/>
  <c r="I55" i="10"/>
  <c r="G55" i="10"/>
  <c r="H55" i="10"/>
  <c r="I54" i="10"/>
  <c r="G54" i="10"/>
  <c r="H54" i="10"/>
  <c r="I53" i="10"/>
  <c r="G53" i="10"/>
  <c r="H53" i="10"/>
  <c r="I52" i="10"/>
  <c r="G52" i="10"/>
  <c r="H52" i="10"/>
  <c r="I51" i="10"/>
  <c r="G51" i="10"/>
  <c r="H51" i="10"/>
  <c r="I50" i="10"/>
  <c r="G50" i="10"/>
  <c r="H50" i="10"/>
  <c r="I49" i="10"/>
  <c r="G49" i="10"/>
  <c r="H49" i="10"/>
  <c r="I48" i="10"/>
  <c r="G48" i="10"/>
  <c r="H48" i="10"/>
  <c r="I47" i="10"/>
  <c r="G47" i="10"/>
  <c r="H47" i="10"/>
  <c r="I46" i="10"/>
  <c r="G46" i="10"/>
  <c r="H46" i="10"/>
  <c r="I45" i="10"/>
  <c r="G45" i="10"/>
  <c r="H45" i="10"/>
  <c r="I44" i="10"/>
  <c r="G44" i="10"/>
  <c r="H44" i="10"/>
  <c r="I43" i="10"/>
  <c r="G43" i="10"/>
  <c r="H43" i="10"/>
  <c r="I42" i="10"/>
  <c r="G42" i="10"/>
  <c r="H42" i="10"/>
  <c r="I41" i="10"/>
  <c r="G41" i="10"/>
  <c r="H41" i="10"/>
  <c r="I40" i="10"/>
  <c r="G40" i="10"/>
  <c r="H40" i="10"/>
  <c r="I39" i="10"/>
  <c r="G39" i="10"/>
  <c r="H39" i="10"/>
  <c r="I38" i="10"/>
  <c r="G38" i="10"/>
  <c r="H38" i="10"/>
  <c r="I37" i="10"/>
  <c r="G37" i="10"/>
  <c r="H37" i="10"/>
  <c r="I36" i="10"/>
  <c r="G36" i="10"/>
  <c r="H36" i="10"/>
  <c r="I35" i="10"/>
  <c r="G35" i="10"/>
  <c r="H35" i="10"/>
  <c r="I34" i="10"/>
  <c r="G34" i="10"/>
  <c r="H34" i="10"/>
  <c r="I33" i="10"/>
  <c r="G33" i="10"/>
  <c r="H33" i="10"/>
  <c r="I32" i="10"/>
  <c r="G32" i="10"/>
  <c r="H32" i="10"/>
  <c r="I31" i="10"/>
  <c r="G31" i="10"/>
  <c r="H31" i="10"/>
  <c r="I30" i="10"/>
  <c r="G30" i="10"/>
  <c r="H30" i="10"/>
  <c r="I29" i="10"/>
  <c r="G29" i="10"/>
  <c r="H29" i="10"/>
  <c r="I28" i="10"/>
  <c r="G28" i="10"/>
  <c r="H28" i="10"/>
  <c r="I27" i="10"/>
  <c r="G27" i="10"/>
  <c r="H27" i="10"/>
  <c r="I26" i="10"/>
  <c r="G26" i="10"/>
  <c r="H26" i="10"/>
  <c r="I25" i="10"/>
  <c r="G25" i="10"/>
  <c r="H25" i="10"/>
  <c r="I24" i="10"/>
  <c r="G24" i="10"/>
  <c r="H24" i="10"/>
  <c r="I23" i="10"/>
  <c r="G23" i="10"/>
  <c r="H23" i="10"/>
  <c r="I22" i="10"/>
  <c r="G22" i="10"/>
  <c r="H22" i="10"/>
  <c r="I21" i="10"/>
  <c r="G21" i="10"/>
  <c r="H21" i="10"/>
  <c r="I20" i="10"/>
  <c r="G20" i="10"/>
  <c r="H20" i="10"/>
  <c r="I19" i="10"/>
  <c r="G19" i="10"/>
  <c r="H19" i="10"/>
  <c r="I18" i="10"/>
  <c r="G18" i="10"/>
  <c r="H18" i="10"/>
  <c r="I17" i="10"/>
  <c r="G17" i="10"/>
  <c r="H17" i="10"/>
  <c r="I16" i="10"/>
  <c r="G16" i="10"/>
  <c r="H16" i="10"/>
  <c r="I15" i="10"/>
  <c r="G15" i="10"/>
  <c r="H15" i="10"/>
  <c r="I14" i="10"/>
  <c r="G14" i="10"/>
  <c r="H14" i="10"/>
  <c r="I13" i="10"/>
  <c r="G13" i="10"/>
  <c r="H13" i="10"/>
  <c r="I12" i="10"/>
  <c r="G12" i="10"/>
  <c r="H12" i="10"/>
  <c r="I11" i="10"/>
  <c r="G11" i="10"/>
  <c r="H11" i="10"/>
  <c r="I10" i="10"/>
  <c r="G10" i="10"/>
  <c r="H10" i="10"/>
  <c r="I9" i="10"/>
  <c r="G9" i="10"/>
  <c r="H9" i="10"/>
  <c r="I8" i="10"/>
  <c r="G8" i="10"/>
  <c r="H8" i="10"/>
  <c r="I7" i="10"/>
  <c r="G7" i="10"/>
  <c r="H7" i="10"/>
  <c r="I6" i="10"/>
  <c r="G6" i="10"/>
  <c r="H6" i="10"/>
  <c r="I5" i="10"/>
  <c r="G5" i="10"/>
  <c r="H5" i="10"/>
  <c r="I4" i="10"/>
  <c r="G4" i="10"/>
  <c r="H4" i="10"/>
  <c r="I3" i="10"/>
  <c r="G3" i="10"/>
  <c r="H3" i="10"/>
  <c r="I2" i="10"/>
  <c r="G2" i="10"/>
  <c r="H2" i="10"/>
</calcChain>
</file>

<file path=xl/sharedStrings.xml><?xml version="1.0" encoding="utf-8"?>
<sst xmlns="http://schemas.openxmlformats.org/spreadsheetml/2006/main" count="558" uniqueCount="289">
  <si>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</si>
  <si>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</si>
  <si>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</si>
  <si>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</si>
  <si>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</si>
  <si>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</si>
  <si>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</si>
  <si>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</si>
  <si>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</si>
  <si>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</si>
  <si>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</si>
  <si>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</si>
  <si>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</si>
  <si>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</si>
  <si>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</si>
  <si>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</si>
  <si>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</si>
  <si>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</si>
  <si>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VA</t>
  </si>
  <si>
    <t>ABINGDON HEALTH CARE LLC</t>
  </si>
  <si>
    <t>ALBEMARLE HEALTH AND REHABILITATION CENTER</t>
  </si>
  <si>
    <t>ALLEGHANY HEALTH AND REHAB</t>
  </si>
  <si>
    <t>APPOMATTOX HEALTH AND REHABILITATON CENTER</t>
  </si>
  <si>
    <t>ARCADIA NURSING &amp; REHAB CENT</t>
  </si>
  <si>
    <t>ARLEIGH BURKE PAVILION</t>
  </si>
  <si>
    <t>ASHBY PONDS INC</t>
  </si>
  <si>
    <t>ASHLAND NURSING AND REHABILITATION</t>
  </si>
  <si>
    <t>AUGUSTA MEDICAL CTR SKILLED CA</t>
  </si>
  <si>
    <t>AUGUSTA NURSING &amp; REHAB CENTER</t>
  </si>
  <si>
    <t>AUTUMN CARE OF ALTAVISTA</t>
  </si>
  <si>
    <t>AUTUMN CARE OF CHESAPEAKE</t>
  </si>
  <si>
    <t>AUTUMN CARE OF MADISON</t>
  </si>
  <si>
    <t>AUTUMN CARE OF MECHANICSVILLE</t>
  </si>
  <si>
    <t>AUTUMN CARE OF NORFOLK</t>
  </si>
  <si>
    <t>AUTUMN CARE OF PORTSMOUTH</t>
  </si>
  <si>
    <t>AUTUMN CARE OF SUFFOLK</t>
  </si>
  <si>
    <t>AVANTE AT HARRISONBURG</t>
  </si>
  <si>
    <t>AVANTE AT LYNCHBURG</t>
  </si>
  <si>
    <t>AVANTE AT ROANOKE</t>
  </si>
  <si>
    <t>AVANTE AT WAYNESBORO</t>
  </si>
  <si>
    <t>BATTLEFIELD PARK HEALTHCARE CENTER</t>
  </si>
  <si>
    <t>BAYSIDE HEALTH &amp; REHABILITATION CENTER</t>
  </si>
  <si>
    <t>BAYSIDE OF POQUOSON HEALTH AND REHAB</t>
  </si>
  <si>
    <t>BEACON SHORES NURSING &amp; REHABILITATION</t>
  </si>
  <si>
    <t>BEAUFONT HEALTH AND REHABILITATION CENTER</t>
  </si>
  <si>
    <t>BEDFORD CO NURSING HOME</t>
  </si>
  <si>
    <t>BELVOIR WOODS HEALTH CARE CENTER AT THE FAIRFAX</t>
  </si>
  <si>
    <t>BERKSHIRE HEALTH &amp; REHABILITATION CENTER</t>
  </si>
  <si>
    <t>BETH SHOLOM HOME OF EASTERN VI</t>
  </si>
  <si>
    <t>BETH SHOLOM HOME OF VIRGINIA</t>
  </si>
  <si>
    <t>BIRMINGHAM GREEN</t>
  </si>
  <si>
    <t>BLAND COUNTY NURSING &amp; REHABILITATION CENTER</t>
  </si>
  <si>
    <t>BLUE RIDGE NURSING THERAPY CONNECTION</t>
  </si>
  <si>
    <t>BLUE RIDGE REHAB CENTER</t>
  </si>
  <si>
    <t>BON SECOURS DEPAUL,TCC</t>
  </si>
  <si>
    <t>BON SECOURS-MARYVIEW NURSING C</t>
  </si>
  <si>
    <t>BONVIEW REHABILITATION AND HEALTHCARE</t>
  </si>
  <si>
    <t>BOWLING GREEN HEALTH &amp; REHABILITATION CENTER</t>
  </si>
  <si>
    <t>BRANDON OAKS NURSING AND REHABILITATION CENTER</t>
  </si>
  <si>
    <t>BRIAN CENTER HEALTH AND REHABILITATION</t>
  </si>
  <si>
    <t>BROOKSIDE REHAB &amp; NURSING CENTER</t>
  </si>
  <si>
    <t>BURKE HEALTH AND REHABILITATION CENTER</t>
  </si>
  <si>
    <t>CARRIAGE HILL HEALTH AND REHAB CENTER</t>
  </si>
  <si>
    <t>CARRINGTON PLACE AT BOTETOURT COMMONS</t>
  </si>
  <si>
    <t>CARRINGTON PLACE AT WYTHEVILLE - BIRDMONT CENTER</t>
  </si>
  <si>
    <t>CARRINGTON PLACE OF CHESAPEAKE</t>
  </si>
  <si>
    <t>CARRINGTON PLACE OF TAPPAHANNOCK</t>
  </si>
  <si>
    <t>CEDARS HEALTHCARE CENTER</t>
  </si>
  <si>
    <t>CHARLOTTESVILLE HEALTH &amp; REHABILITATION CENTER</t>
  </si>
  <si>
    <t>CHARLOTTESVILLE POINTE REHABILITATION AND HEALTHCA</t>
  </si>
  <si>
    <t>CHASE CITY HEALTH AND REHAB CENTER</t>
  </si>
  <si>
    <t>CHATHAM HEALTH &amp; REHABILITATION CENTER</t>
  </si>
  <si>
    <t>CHERRYDALE HEALTH AND REHABILITATION CENTER</t>
  </si>
  <si>
    <t>CHESAPEAKE HEALTH AND REHABILITATION CENTER</t>
  </si>
  <si>
    <t>CHILDRENS HOSPITAL</t>
  </si>
  <si>
    <t>COLISEUM CONVALESCENT AND REHABILITATION CENTER</t>
  </si>
  <si>
    <t>COLONIAL HEIGHTS HEALTH CARE C</t>
  </si>
  <si>
    <t>COLONNADES HEALTH CARE CENTER</t>
  </si>
  <si>
    <t>COMMUNITY MEMORIAL</t>
  </si>
  <si>
    <t>CONSULATE HEALTH CARE OF NORFOLK</t>
  </si>
  <si>
    <t>CONSULATE HEALTHCARE OF WILLIAMSBURG</t>
  </si>
  <si>
    <t>CONSULATE HEALTH CARE OF WINDSOR</t>
  </si>
  <si>
    <t>CONSULATE HEALTH CARE OF WOODSTOCK</t>
  </si>
  <si>
    <t>COURTLAND HEALTH &amp; REHABILITATION CENTER</t>
  </si>
  <si>
    <t>COVENANT WOODS NURSING HOME</t>
  </si>
  <si>
    <t>CULPEPER HEALTH &amp; REHABILITATION CENTER</t>
  </si>
  <si>
    <t>DINWIDDIE HEALTH AND REHAB CENTER</t>
  </si>
  <si>
    <t>DOGWOOD VILLAGE OF ORANGE COUNTY HEALTH AND REHAB</t>
  </si>
  <si>
    <t>DULLES HEALTH &amp; REHAB CENTER</t>
  </si>
  <si>
    <t>ELIZABETH ADAM CRUMP HEALTH AND REHAB</t>
  </si>
  <si>
    <t>EMPORIA MANOR LLC</t>
  </si>
  <si>
    <t>ENVOY AT THE MEADOWS</t>
  </si>
  <si>
    <t>ENVOY AT THE VILLAGE</t>
  </si>
  <si>
    <t>ENVOY OF ALEXANDRIA, LLC</t>
  </si>
  <si>
    <t>ENVOY OF LAWRENCEVILLE, LLC</t>
  </si>
  <si>
    <t>ENVOY OF STAUNTON, LLC</t>
  </si>
  <si>
    <t>ENVOY OF THORNTON HALL</t>
  </si>
  <si>
    <t>ENVOY OF WESTOVER HILLS</t>
  </si>
  <si>
    <t>ENVOY OF WILLIAMSBURG, LLC</t>
  </si>
  <si>
    <t>ENVOY OF WINCHESTER, LLC</t>
  </si>
  <si>
    <t>ENVOY OF WOODBRIDGE, LLC</t>
  </si>
  <si>
    <t>EVERGREEN HEALTH AND REHAB</t>
  </si>
  <si>
    <t>FAIRFAX REHABILITATION AND NURSING CENTER</t>
  </si>
  <si>
    <t>FAIRMONT CROSSING</t>
  </si>
  <si>
    <t>FALLS RUN NURSING AND REHAB CENTER</t>
  </si>
  <si>
    <t>FARMVILLE REHABILITATION &amp; HEALTH CARE CENTER LLC</t>
  </si>
  <si>
    <t>FAUQUIER HEALTH REHABILITATION &amp; NURSING CENTER</t>
  </si>
  <si>
    <t>FRANCIS MARION MANOR HEALTH &amp; REHABILITATION</t>
  </si>
  <si>
    <t>FRANCIS N SANDERS NURSING HOME, INC</t>
  </si>
  <si>
    <t>FRANKLIN HEALTH AND REHABILITATION CENTER</t>
  </si>
  <si>
    <t>FREDERICKSBURG HEALTH AND REHAB</t>
  </si>
  <si>
    <t>FRIENDSHIP HEALTH AND REHAB CENTER - SOUTH</t>
  </si>
  <si>
    <t>GAINESVILLE HEALTH AND REHAB CENTER</t>
  </si>
  <si>
    <t>GALAX HEALTH AND REHAB</t>
  </si>
  <si>
    <t>GLENBURNIE REHAB &amp; NURSING CENTER</t>
  </si>
  <si>
    <t>GOLDEN LIVINGCENTER-SLEEPY HOLLOW</t>
  </si>
  <si>
    <t>GOODWIN HOUSE ALEXANDRIA</t>
  </si>
  <si>
    <t>GOODWIN HOUSE BAILEY'S CROSSROADS</t>
  </si>
  <si>
    <t>GRACE HEALTH AND REHAB CENTER OF GREENE COUNTY</t>
  </si>
  <si>
    <t>GRAYSON REHABILITATION  AND HEALTH CARE CENTER</t>
  </si>
  <si>
    <t>GREENSPRING VILLAGE</t>
  </si>
  <si>
    <t>GREENSVILLE HEALTH AND REHABILITATION CENTER</t>
  </si>
  <si>
    <t>GRETNA HEALTH AND REHABILITATION CENTER</t>
  </si>
  <si>
    <t>HANOVER HEALTH AND REHABILITATION CENTER</t>
  </si>
  <si>
    <t>HARBOR'S EDGE</t>
  </si>
  <si>
    <t>HARRISONBURG HLTH &amp; REHAB CNTR</t>
  </si>
  <si>
    <t>HEALTH CARE CENTER LUCY CORR</t>
  </si>
  <si>
    <t>HEARTLAND HEALTH CARE CENTER - LYNCHBURG</t>
  </si>
  <si>
    <t>HENRICO HEALTH &amp; REHABILITATION CENTER</t>
  </si>
  <si>
    <t>HERITAGE HALL BIG STONE GAP</t>
  </si>
  <si>
    <t>HERITAGE HALL BLACKSBURG</t>
  </si>
  <si>
    <t>HERITAGE HALL BLACKSTONE</t>
  </si>
  <si>
    <t>HERITAGE HALL - BROOKNEAL</t>
  </si>
  <si>
    <t>HERITAGE HALL CLINTWOOD</t>
  </si>
  <si>
    <t>HERITAGE HALL DILLWYN</t>
  </si>
  <si>
    <t>HERITAGE HALL  FRONT ROYAL</t>
  </si>
  <si>
    <t>HERITAGE HALL GRUNDY</t>
  </si>
  <si>
    <t>HERITAGE HALL KING GEORGE</t>
  </si>
  <si>
    <t>HERITAGE HALL - LAUREL MEADOWS</t>
  </si>
  <si>
    <t>HERITAGE HALL LEXINGTON</t>
  </si>
  <si>
    <t>HERITAGE HALL NRSG AND REHAB</t>
  </si>
  <si>
    <t>HERITAGE HALL NURSING HOME /NA</t>
  </si>
  <si>
    <t>HERITAGE HALL-RICH CREEK</t>
  </si>
  <si>
    <t>HERITAGE HALL TAZEWELL</t>
  </si>
  <si>
    <t>HERITAGE HALL VIRGINIA BEACH</t>
  </si>
  <si>
    <t>HERITAGE HALL WISE</t>
  </si>
  <si>
    <t>HIGHLAND RIDGE REHAB CENTER</t>
  </si>
  <si>
    <t>HILLSVILLE REHABILITATION &amp; HEALTHCARE CENTER LLC</t>
  </si>
  <si>
    <t>HOLLY MANOR NURSING HOME</t>
  </si>
  <si>
    <t>HOPEWELL HEALTH CARE CENTER</t>
  </si>
  <si>
    <t>ILIFF NURSING AND REHAB CENTER</t>
  </si>
  <si>
    <t>JAMES RIVER CONVALESCENT CENTE</t>
  </si>
  <si>
    <t>JOHNSON CNTR/FALCONS LANDING</t>
  </si>
  <si>
    <t>KEMPSVILLE HEALTH &amp; REHAB CENTER</t>
  </si>
  <si>
    <t>KINDRED NURSING AND REHABILITATION-RIVER POINTE</t>
  </si>
  <si>
    <t>KINDRED TCC AND REHABILITATION-BAY POINTE</t>
  </si>
  <si>
    <t>KINDRED TCC AND REHABILITATION-NANSEMOND POINT</t>
  </si>
  <si>
    <t>KINGS DAUGHTERS COMMUNITY HEALTH &amp; REHAB</t>
  </si>
  <si>
    <t>KING'S GRANT RETIREMENT COMMUN</t>
  </si>
  <si>
    <t>LAKE PRINCE WOODS, INC</t>
  </si>
  <si>
    <t>LAKE TAYLOR HOSP</t>
  </si>
  <si>
    <t>LAKEWOOD MANOR</t>
  </si>
  <si>
    <t>LANCASHIRE CONVALESCENT AND REHABILITATION CENTER</t>
  </si>
  <si>
    <t>LEE HEALTH AND REHAB CENTER</t>
  </si>
  <si>
    <t>LEEWOOD HEALTHCARE CENTER</t>
  </si>
  <si>
    <t>LEXINGTON COURT REHABILITATION &amp; HEALTH CARE CTR</t>
  </si>
  <si>
    <t>LIBERTY RIDGE HEALTH &amp; REHAB</t>
  </si>
  <si>
    <t>LIFE CARE CENTER OF NEW MARKET</t>
  </si>
  <si>
    <t>LITTLE SISTERS OF THE POOR IN RICHMOND</t>
  </si>
  <si>
    <t>LOUDOUN NURSING AND REHAB CNTR</t>
  </si>
  <si>
    <t>LOUISA HEALTH &amp; REHABILITATION CENTER</t>
  </si>
  <si>
    <t>LYNCHBURG HLTH &amp; REHAB CNTR</t>
  </si>
  <si>
    <t>MANASSAS HEALTH AND REHAB CENTER</t>
  </si>
  <si>
    <t>MANORCARE HEALTH SERVICES-ALEXANDRIA</t>
  </si>
  <si>
    <t>MANORCARE HEALTH SERVICES-ARLINGTON</t>
  </si>
  <si>
    <t>MANORCARE HEALTH SERVICES-FAIR OAKS</t>
  </si>
  <si>
    <t>MANORCARE HEALTH SERVICES-IMPERIAL</t>
  </si>
  <si>
    <t>MANORCARE HEALTH SERVICES-RICHMOND</t>
  </si>
  <si>
    <t>MAPLE GROVE HEALTH CARE CENTER</t>
  </si>
  <si>
    <t>MARTINSVILLE HEALTH AND REHAB</t>
  </si>
  <si>
    <t>MONTVUE NURSING HOME</t>
  </si>
  <si>
    <t>MOUNTAIN VIEW NURSING HOME</t>
  </si>
  <si>
    <t>MOUNTAIN VIEW REGIONAL MEDICAL CENTER</t>
  </si>
  <si>
    <t>MOUNT VERNON NURSING AND REHABILITATION CENTER</t>
  </si>
  <si>
    <t>NEWPORT NEWS NURSING &amp; REHAB</t>
  </si>
  <si>
    <t>NHC HEALTHCARE,BRISTOL</t>
  </si>
  <si>
    <t>NORFOLK HEALTH AND REHABILITATION CENTER</t>
  </si>
  <si>
    <t>NORTHAMPTON CONVALESCENT AND REHABILITATION CENTER</t>
  </si>
  <si>
    <t>NOVA HEALTH AND REHAB</t>
  </si>
  <si>
    <t>OAKWOOD MANOR BEDFORD MEM</t>
  </si>
  <si>
    <t>OUR LADY OF HOPE HEALTH CENTER</t>
  </si>
  <si>
    <t>OUR LADY OF PEACE INC</t>
  </si>
  <si>
    <t>OUR LADY OF PERPETUAL HELP</t>
  </si>
  <si>
    <t>OUR LADY OF THE VALLEY</t>
  </si>
  <si>
    <t>PARHAM HEALTH CARE &amp; REHAB CEN</t>
  </si>
  <si>
    <t>PETERSBURG HEALTHCARE CENTER</t>
  </si>
  <si>
    <t>PHEASANT RIDGE NURSING &amp; REHAB CENTER</t>
  </si>
  <si>
    <t>PINEY FOREST HEALTH AND REHABILITATION CENTER</t>
  </si>
  <si>
    <t>PORTSMOUTH HEALTH AND REHAB</t>
  </si>
  <si>
    <t>POTOMAC FALLS HEALTH &amp; REHAB CENTER</t>
  </si>
  <si>
    <t>PRINCESS ANNE HEALTH &amp; REHABILITATION CENTER</t>
  </si>
  <si>
    <t>PULASKI HLTH &amp; REHAB CNTR</t>
  </si>
  <si>
    <t>RADFORD HEALTH AND REHAB CENTER</t>
  </si>
  <si>
    <t>RALEIGH COURT HEALTH AND REHABILITATION CENTER</t>
  </si>
  <si>
    <t>RAPPAHANNOCK WESTMINSTER CANTE</t>
  </si>
  <si>
    <t>REGENCY CARE OF ARLINGTON, LLC</t>
  </si>
  <si>
    <t>REGENCY HEALTH AND REHABILITATION CENTER</t>
  </si>
  <si>
    <t>RICHFIELD RECOVERY &amp;  CARE CENT</t>
  </si>
  <si>
    <t>RIDGECREST MANOR NURSING &amp; REHABILITATION</t>
  </si>
  <si>
    <t>RIVERSIDE CONVAL CENTER-MATHEW</t>
  </si>
  <si>
    <t>RIVERSIDE CONVAL CENTER-SALUDA</t>
  </si>
  <si>
    <t>RIVERSIDE HEALTH &amp; REHAB CNTR</t>
  </si>
  <si>
    <t>RIVERSIDE HEALTHY LIVING COMMUNITY-SMITHFIELD</t>
  </si>
  <si>
    <t>RIVERSIDE REHABILITATION CENTER AT HAMPTON</t>
  </si>
  <si>
    <t>RIVERSIDE SHORE REHABILITATION CENTER</t>
  </si>
  <si>
    <t>ROCKY MOUNT REHABILITATION &amp; HEALTHCARE CENTER LLC</t>
  </si>
  <si>
    <t>ROMAN EAGLE REHABILITATION AND HEALTH CARE CENTER</t>
  </si>
  <si>
    <t>ROSE HILL HEALTH AND REHAB</t>
  </si>
  <si>
    <t>SALEM HEALTH &amp; REHABILITATION</t>
  </si>
  <si>
    <t>SENTARA MEADOWVIEW TERRACE</t>
  </si>
  <si>
    <t>SENTARA NSG CENTER-WINDERMERE</t>
  </si>
  <si>
    <t>SENTARA NSG CNTR CHESAPEAKE</t>
  </si>
  <si>
    <t>SENTARA NURSING CENTER HAMPTON</t>
  </si>
  <si>
    <t>SENTARA NURSING CENTER NORFOLK</t>
  </si>
  <si>
    <t>SENTARA NURSING CENTER PORTSMOUTH</t>
  </si>
  <si>
    <t>SENTARA NURSING CENTER VA BEAC</t>
  </si>
  <si>
    <t>SENTARA WOODVIEW</t>
  </si>
  <si>
    <t>SHENANDOAH NURSING HOME</t>
  </si>
  <si>
    <t>SHENANDOAH VALLEY HEALTH AND REHAB</t>
  </si>
  <si>
    <t>SIGNATURE HEALTHCARE OF NORFOLK</t>
  </si>
  <si>
    <t>SITTER AND BARFOOT VETERANS CARE CENTER</t>
  </si>
  <si>
    <t>SKYLINE NURSING &amp; REHABILITATION CENTER</t>
  </si>
  <si>
    <t>SKYLINE TERRACE CONV HOME</t>
  </si>
  <si>
    <t>SNYDER NURSING HOME</t>
  </si>
  <si>
    <t>SOUTHAMPTON MEMORIAL HOSP</t>
  </si>
  <si>
    <t>SOUTH ROANOKE NURSING HOME INC</t>
  </si>
  <si>
    <t>SPRINGTREE HEALTHCARE &amp; REHAB CENTER</t>
  </si>
  <si>
    <t>STANLEYTOWN HEALTH AND REHABILITATION CENTER</t>
  </si>
  <si>
    <t>ST FRANCIS NURSING CTR</t>
  </si>
  <si>
    <t>STRATFORD HEALTHCARE CENTER</t>
  </si>
  <si>
    <t>SUMMIT HEALTH &amp; REHABILITATION CENTER</t>
  </si>
  <si>
    <t>SUMMIT SQUARE</t>
  </si>
  <si>
    <t>SUNNYSIDE PRESBYTERIAN RETIREMENT COMMUNITY</t>
  </si>
  <si>
    <t>SW VA M H INST GERI TRT CTR</t>
  </si>
  <si>
    <t>THE BRIAN CENTER</t>
  </si>
  <si>
    <t>THE CARRINGTON</t>
  </si>
  <si>
    <t>THE CHESAPEAKE</t>
  </si>
  <si>
    <t>THE CONVALESCENT CENTER AT PATRIOTS COLONY</t>
  </si>
  <si>
    <t>THE CULPEPER</t>
  </si>
  <si>
    <t>THE FOUNTAINS AT WASHINGTON HOUSE</t>
  </si>
  <si>
    <t>THE GARDENS AT WARWICK FOREST</t>
  </si>
  <si>
    <t>THE GLEBE</t>
  </si>
  <si>
    <t>THE HAVEN AT BRANDERMILL WOODS</t>
  </si>
  <si>
    <t>THE JEFFERSON</t>
  </si>
  <si>
    <t>THE LAURELS OF BON AIR</t>
  </si>
  <si>
    <t>THE LAURELS OF CHARLOTTESVILLE</t>
  </si>
  <si>
    <t>THE LAURELS OF UNIVERSITY PARK</t>
  </si>
  <si>
    <t>THE LAURELS OF WILLOW CREEK</t>
  </si>
  <si>
    <t>THE NEWPORT</t>
  </si>
  <si>
    <t>THE ORCHARD</t>
  </si>
  <si>
    <t>THE SPRINGS NURSING CENTER</t>
  </si>
  <si>
    <t>THE VIRGINIAN</t>
  </si>
  <si>
    <t>THE WOODLANDS HEALTH AND REHAB CENTER</t>
  </si>
  <si>
    <t>THE WYBE AND MARIETJE KROONTJE HEALTH CARE CENTER</t>
  </si>
  <si>
    <t>TYLER'S RETREAT AT IRON BRIDGE</t>
  </si>
  <si>
    <t>VA BAP HOSP DIV CEN</t>
  </si>
  <si>
    <t>VA BEACH HEALTHCARE AND REHAB</t>
  </si>
  <si>
    <t>VALLEY HEALTH CARE CENTER</t>
  </si>
  <si>
    <t>VIRGINIA HOME</t>
  </si>
  <si>
    <t>VIRGINIA VETERANS CARE CENTER</t>
  </si>
  <si>
    <t>VMRC, COMPLETE LIVING CARE</t>
  </si>
  <si>
    <t>WADDELL NURSING AND REHAB CENTER</t>
  </si>
  <si>
    <t>WALTER REED CONVALESCENT AND REHABILITATION CENTER</t>
  </si>
  <si>
    <t>WARREN MEMORIAL HOSP LYNN CARE</t>
  </si>
  <si>
    <t>WAVERLY HEALTH AND REHABILITATION CENTER</t>
  </si>
  <si>
    <t>WAYLAND NURSING AND REHABILITATION CENTER</t>
  </si>
  <si>
    <t>WESTMINSTER AT LAKE RIDGE</t>
  </si>
  <si>
    <t>WESTMINSTER CANTERBURY BLUE RI</t>
  </si>
  <si>
    <t>WESTMINSTER CANTERBURY  CHESAP</t>
  </si>
  <si>
    <t>WESTMINSTER-CANTERBURY -LYNCHB</t>
  </si>
  <si>
    <t>WESTMINSTER-CANTERBURY OF RICHMOND</t>
  </si>
  <si>
    <t>WESTMORELAND REHABILITATION &amp; HEALTHCARE CENTER</t>
  </si>
  <si>
    <t>WESTPORT REHABILITATION AND NURSING CENTER</t>
  </si>
  <si>
    <t>WESTWOOD CENTER</t>
  </si>
  <si>
    <t>WOODBINE REHABILITATION &amp; HEALTHCARE CENTER</t>
  </si>
  <si>
    <t>WOODHAVEN HALL AT WILLIAMSBURG LANDING</t>
  </si>
  <si>
    <t>WOODMONT CENTER</t>
  </si>
  <si>
    <t>WYTHE CNTY COMMUNITY HOSP ECU</t>
  </si>
  <si>
    <t>YORK CONVALESCENT AND REHABILITATION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</si>
</sst>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tabSelected="1" workbookViewId="0">
      <pane ySplit="1" topLeftCell="A2" activePane="bottomLeft" state="frozen"/>
      <selection pane="bottomLeft" sqref="A1:XFD1"/>
    </sheetView>
  </sheetViews>
  <sheetFormatPr baseColWidth="10" defaultRowHeight="16" x14ac:dyDescent="0.2"/>
  <cols>
    <col min="2" max="2" width="32"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18</v>
      </c>
      <c r="B2" t="s">
        <v>19</v>
      </c>
      <c r="C2" s="4">
        <v>110.26373626373601</v>
      </c>
      <c r="D2" s="4">
        <v>7.8296703296703196</v>
      </c>
      <c r="E2" s="4">
        <v>117.461538461538</v>
      </c>
      <c r="F2" s="4">
        <v>216.736263736263</v>
      </c>
      <c r="G2" s="4">
        <f t="shared" ref="G2:G65" si="0">SUM(D2:F2)</f>
        <v>342.02747252747133</v>
      </c>
      <c r="H2" s="4">
        <f t="shared" ref="H2:H65" si="1">G2/C2</f>
        <v>3.10190352800478</v>
      </c>
      <c r="I2" s="4">
        <f t="shared" ref="I2:I65" si="2">D2/C2</f>
        <v>7.1008570859079204E-2</v>
      </c>
    </row>
    <row r="3" spans="1:9" x14ac:dyDescent="0.2">
      <c r="A3" t="s">
        <v>18</v>
      </c>
      <c r="B3" t="s">
        <v>20</v>
      </c>
      <c r="C3" s="4">
        <v>109.49450549450501</v>
      </c>
      <c r="D3" s="4">
        <v>26.673406593406501</v>
      </c>
      <c r="E3" s="4">
        <v>138.98109890109799</v>
      </c>
      <c r="F3" s="4">
        <v>207.120219780219</v>
      </c>
      <c r="G3" s="4">
        <f t="shared" si="0"/>
        <v>372.77472527472349</v>
      </c>
      <c r="H3" s="4">
        <f t="shared" si="1"/>
        <v>3.404506222400641</v>
      </c>
      <c r="I3" s="4">
        <f t="shared" si="2"/>
        <v>0.24360497792051408</v>
      </c>
    </row>
    <row r="4" spans="1:9" x14ac:dyDescent="0.2">
      <c r="A4" t="s">
        <v>18</v>
      </c>
      <c r="B4" t="s">
        <v>21</v>
      </c>
      <c r="C4" s="4">
        <v>92.791208791208703</v>
      </c>
      <c r="D4" s="4">
        <v>5.5276923076923001</v>
      </c>
      <c r="E4" s="4">
        <v>87.075494505494504</v>
      </c>
      <c r="F4" s="4">
        <v>140.118131868131</v>
      </c>
      <c r="G4" s="4">
        <f t="shared" si="0"/>
        <v>232.72131868131783</v>
      </c>
      <c r="H4" s="4">
        <f t="shared" si="1"/>
        <v>2.5080104216011301</v>
      </c>
      <c r="I4" s="4">
        <f t="shared" si="2"/>
        <v>5.9571293225959235E-2</v>
      </c>
    </row>
    <row r="5" spans="1:9" x14ac:dyDescent="0.2">
      <c r="A5" t="s">
        <v>18</v>
      </c>
      <c r="B5" t="s">
        <v>22</v>
      </c>
      <c r="C5" s="4">
        <v>56.901098901098898</v>
      </c>
      <c r="D5" s="4">
        <v>12.5497802197802</v>
      </c>
      <c r="E5" s="4">
        <v>48.459120879120803</v>
      </c>
      <c r="F5" s="4">
        <v>107.73648351648301</v>
      </c>
      <c r="G5" s="4">
        <f t="shared" si="0"/>
        <v>168.74538461538401</v>
      </c>
      <c r="H5" s="4">
        <f t="shared" si="1"/>
        <v>2.9655909617612872</v>
      </c>
      <c r="I5" s="4">
        <f t="shared" si="2"/>
        <v>0.22055426805716458</v>
      </c>
    </row>
    <row r="6" spans="1:9" x14ac:dyDescent="0.2">
      <c r="A6" t="s">
        <v>18</v>
      </c>
      <c r="B6" t="s">
        <v>23</v>
      </c>
      <c r="C6" s="4">
        <v>41.549450549450498</v>
      </c>
      <c r="D6" s="4">
        <v>8.9459340659340594</v>
      </c>
      <c r="E6" s="4">
        <v>34.434065934065899</v>
      </c>
      <c r="F6" s="4">
        <v>115.118131868131</v>
      </c>
      <c r="G6" s="4">
        <f t="shared" si="0"/>
        <v>158.49813186813097</v>
      </c>
      <c r="H6" s="4">
        <f t="shared" si="1"/>
        <v>3.8146865908489649</v>
      </c>
      <c r="I6" s="4">
        <f t="shared" si="2"/>
        <v>0.21530811954509399</v>
      </c>
    </row>
    <row r="7" spans="1:9" x14ac:dyDescent="0.2">
      <c r="A7" t="s">
        <v>18</v>
      </c>
      <c r="B7" t="s">
        <v>24</v>
      </c>
      <c r="C7" s="4">
        <v>42.3186813186813</v>
      </c>
      <c r="D7" s="4">
        <v>15.4813186813186</v>
      </c>
      <c r="E7" s="4">
        <v>78.313956043955997</v>
      </c>
      <c r="F7" s="4">
        <v>125.217912087912</v>
      </c>
      <c r="G7" s="4">
        <f t="shared" si="0"/>
        <v>219.01318681318659</v>
      </c>
      <c r="H7" s="4">
        <f t="shared" si="1"/>
        <v>5.1753310828356245</v>
      </c>
      <c r="I7" s="4">
        <f t="shared" si="2"/>
        <v>0.36582705790703535</v>
      </c>
    </row>
    <row r="8" spans="1:9" x14ac:dyDescent="0.2">
      <c r="A8" t="s">
        <v>18</v>
      </c>
      <c r="B8" t="s">
        <v>25</v>
      </c>
      <c r="C8" s="4">
        <v>67.043956043956001</v>
      </c>
      <c r="D8" s="4">
        <v>51.9780219780219</v>
      </c>
      <c r="E8" s="4">
        <v>17.8983516483516</v>
      </c>
      <c r="F8" s="4">
        <v>99.201428571428494</v>
      </c>
      <c r="G8" s="4">
        <f t="shared" si="0"/>
        <v>169.07780219780199</v>
      </c>
      <c r="H8" s="4">
        <f t="shared" si="1"/>
        <v>2.5218947713489577</v>
      </c>
      <c r="I8" s="4">
        <f t="shared" si="2"/>
        <v>0.77528274053433799</v>
      </c>
    </row>
    <row r="9" spans="1:9" x14ac:dyDescent="0.2">
      <c r="A9" t="s">
        <v>18</v>
      </c>
      <c r="B9" t="s">
        <v>26</v>
      </c>
      <c r="C9" s="4">
        <v>175.12087912087901</v>
      </c>
      <c r="D9" s="4">
        <v>9.2775824175824102</v>
      </c>
      <c r="E9" s="4">
        <v>162.50571428571399</v>
      </c>
      <c r="F9" s="4">
        <v>339.83186813186802</v>
      </c>
      <c r="G9" s="4">
        <f t="shared" si="0"/>
        <v>511.61516483516442</v>
      </c>
      <c r="H9" s="4">
        <f t="shared" si="1"/>
        <v>2.9214972389558227</v>
      </c>
      <c r="I9" s="4">
        <f t="shared" si="2"/>
        <v>5.2978162650602401E-2</v>
      </c>
    </row>
    <row r="10" spans="1:9" x14ac:dyDescent="0.2">
      <c r="A10" t="s">
        <v>18</v>
      </c>
      <c r="B10" t="s">
        <v>27</v>
      </c>
      <c r="C10" s="4">
        <v>9.7582417582417502</v>
      </c>
      <c r="D10" s="4">
        <v>20.532967032967001</v>
      </c>
      <c r="E10" s="4">
        <v>18.986263736263702</v>
      </c>
      <c r="F10" s="4">
        <v>18.706043956043899</v>
      </c>
      <c r="G10" s="4">
        <f t="shared" si="0"/>
        <v>58.225274725274602</v>
      </c>
      <c r="H10" s="4">
        <f t="shared" si="1"/>
        <v>5.9667792792792715</v>
      </c>
      <c r="I10" s="4">
        <f t="shared" si="2"/>
        <v>2.1041666666666652</v>
      </c>
    </row>
    <row r="11" spans="1:9" x14ac:dyDescent="0.2">
      <c r="A11" t="s">
        <v>18</v>
      </c>
      <c r="B11" t="s">
        <v>28</v>
      </c>
      <c r="C11" s="4">
        <v>79.3406593406593</v>
      </c>
      <c r="D11" s="4">
        <v>30.9063736263736</v>
      </c>
      <c r="E11" s="4">
        <v>81.001978021978005</v>
      </c>
      <c r="F11" s="4">
        <v>137.86637362637299</v>
      </c>
      <c r="G11" s="4">
        <f t="shared" si="0"/>
        <v>249.7747252747246</v>
      </c>
      <c r="H11" s="4">
        <f t="shared" si="1"/>
        <v>3.1481301939058102</v>
      </c>
      <c r="I11" s="4">
        <f t="shared" si="2"/>
        <v>0.38954016620498599</v>
      </c>
    </row>
    <row r="12" spans="1:9" x14ac:dyDescent="0.2">
      <c r="A12" t="s">
        <v>18</v>
      </c>
      <c r="B12" t="s">
        <v>29</v>
      </c>
      <c r="C12" s="4">
        <v>102.19780219780201</v>
      </c>
      <c r="D12" s="4">
        <v>21.263736263736199</v>
      </c>
      <c r="E12" s="4">
        <v>63.423076923076898</v>
      </c>
      <c r="F12" s="4">
        <v>174.53846153846101</v>
      </c>
      <c r="G12" s="4">
        <f t="shared" si="0"/>
        <v>259.22527472527412</v>
      </c>
      <c r="H12" s="4">
        <f t="shared" si="1"/>
        <v>2.5365053763440848</v>
      </c>
      <c r="I12" s="4">
        <f t="shared" si="2"/>
        <v>0.20806451612903201</v>
      </c>
    </row>
    <row r="13" spans="1:9" x14ac:dyDescent="0.2">
      <c r="A13" t="s">
        <v>18</v>
      </c>
      <c r="B13" t="s">
        <v>30</v>
      </c>
      <c r="C13" s="4">
        <v>107.19780219780201</v>
      </c>
      <c r="D13" s="4">
        <v>26.195054945054899</v>
      </c>
      <c r="E13" s="4">
        <v>115.54945054945</v>
      </c>
      <c r="F13" s="4">
        <v>224.118131868131</v>
      </c>
      <c r="G13" s="4">
        <f t="shared" si="0"/>
        <v>365.86263736263589</v>
      </c>
      <c r="H13" s="4">
        <f t="shared" si="1"/>
        <v>3.4129677088672401</v>
      </c>
      <c r="I13" s="4">
        <f t="shared" si="2"/>
        <v>0.24436186570989238</v>
      </c>
    </row>
    <row r="14" spans="1:9" x14ac:dyDescent="0.2">
      <c r="A14" t="s">
        <v>18</v>
      </c>
      <c r="B14" t="s">
        <v>31</v>
      </c>
      <c r="C14" s="4">
        <v>83.252747252747199</v>
      </c>
      <c r="D14" s="4">
        <v>10.9807692307692</v>
      </c>
      <c r="E14" s="4">
        <v>76.412087912087898</v>
      </c>
      <c r="F14" s="4">
        <v>150.09065934065899</v>
      </c>
      <c r="G14" s="4">
        <f t="shared" si="0"/>
        <v>237.4835164835161</v>
      </c>
      <c r="H14" s="4">
        <f t="shared" si="1"/>
        <v>2.8525607180570196</v>
      </c>
      <c r="I14" s="4">
        <f t="shared" si="2"/>
        <v>0.13189677930306201</v>
      </c>
    </row>
    <row r="15" spans="1:9" x14ac:dyDescent="0.2">
      <c r="A15" t="s">
        <v>18</v>
      </c>
      <c r="B15" t="s">
        <v>32</v>
      </c>
      <c r="C15" s="4">
        <v>150.70329670329599</v>
      </c>
      <c r="D15" s="4">
        <v>37.332417582417499</v>
      </c>
      <c r="E15" s="4">
        <v>190.28296703296701</v>
      </c>
      <c r="F15" s="4">
        <v>286.39835164835102</v>
      </c>
      <c r="G15" s="4">
        <f t="shared" si="0"/>
        <v>514.0137362637355</v>
      </c>
      <c r="H15" s="4">
        <f t="shared" si="1"/>
        <v>3.410766370132722</v>
      </c>
      <c r="I15" s="4">
        <f t="shared" si="2"/>
        <v>0.24772130669389006</v>
      </c>
    </row>
    <row r="16" spans="1:9" x14ac:dyDescent="0.2">
      <c r="A16" t="s">
        <v>18</v>
      </c>
      <c r="B16" t="s">
        <v>33</v>
      </c>
      <c r="C16" s="4">
        <v>112.945054945054</v>
      </c>
      <c r="D16" s="4">
        <v>23.376373626373599</v>
      </c>
      <c r="E16" s="4">
        <v>88</v>
      </c>
      <c r="F16" s="4">
        <v>226.54120879120799</v>
      </c>
      <c r="G16" s="4">
        <f t="shared" si="0"/>
        <v>337.91758241758157</v>
      </c>
      <c r="H16" s="4">
        <f t="shared" si="1"/>
        <v>2.9918758513329617</v>
      </c>
      <c r="I16" s="4">
        <f t="shared" si="2"/>
        <v>0.20697120062269073</v>
      </c>
    </row>
    <row r="17" spans="1:9" x14ac:dyDescent="0.2">
      <c r="A17" t="s">
        <v>18</v>
      </c>
      <c r="B17" t="s">
        <v>34</v>
      </c>
      <c r="C17" s="4">
        <v>97.615384615384599</v>
      </c>
      <c r="D17" s="4">
        <v>11.6565934065934</v>
      </c>
      <c r="E17" s="4">
        <v>96.1373626373626</v>
      </c>
      <c r="F17" s="4">
        <v>190.41483516483501</v>
      </c>
      <c r="G17" s="4">
        <f t="shared" si="0"/>
        <v>298.20879120879101</v>
      </c>
      <c r="H17" s="4">
        <f t="shared" si="1"/>
        <v>3.054936395361926</v>
      </c>
      <c r="I17" s="4">
        <f t="shared" si="2"/>
        <v>0.11941348643476297</v>
      </c>
    </row>
    <row r="18" spans="1:9" x14ac:dyDescent="0.2">
      <c r="A18" t="s">
        <v>18</v>
      </c>
      <c r="B18" t="s">
        <v>35</v>
      </c>
      <c r="C18" s="4">
        <v>101.74725274725201</v>
      </c>
      <c r="D18" s="4">
        <v>14.868131868131799</v>
      </c>
      <c r="E18" s="4">
        <v>97.469780219780205</v>
      </c>
      <c r="F18" s="4">
        <v>202.02197802197799</v>
      </c>
      <c r="G18" s="4">
        <f t="shared" si="0"/>
        <v>314.35989010988999</v>
      </c>
      <c r="H18" s="4">
        <f t="shared" si="1"/>
        <v>3.0896155092342799</v>
      </c>
      <c r="I18" s="4">
        <f t="shared" si="2"/>
        <v>0.14612809158656481</v>
      </c>
    </row>
    <row r="19" spans="1:9" x14ac:dyDescent="0.2">
      <c r="A19" t="s">
        <v>18</v>
      </c>
      <c r="B19" t="s">
        <v>36</v>
      </c>
      <c r="C19" s="4">
        <v>102.065934065934</v>
      </c>
      <c r="D19" s="4">
        <v>12.293956043955999</v>
      </c>
      <c r="E19" s="4">
        <v>78.019230769230703</v>
      </c>
      <c r="F19" s="4">
        <v>160.36538461538399</v>
      </c>
      <c r="G19" s="4">
        <f t="shared" si="0"/>
        <v>250.67857142857071</v>
      </c>
      <c r="H19" s="4">
        <f t="shared" si="1"/>
        <v>2.4560454349698482</v>
      </c>
      <c r="I19" s="4">
        <f t="shared" si="2"/>
        <v>0.12045111972437518</v>
      </c>
    </row>
    <row r="20" spans="1:9" x14ac:dyDescent="0.2">
      <c r="A20" t="s">
        <v>18</v>
      </c>
      <c r="B20" t="s">
        <v>37</v>
      </c>
      <c r="C20" s="4">
        <v>105.83516483516399</v>
      </c>
      <c r="D20" s="4">
        <v>20.030219780219699</v>
      </c>
      <c r="E20" s="4">
        <v>81.335164835164804</v>
      </c>
      <c r="F20" s="4">
        <v>222.598901098901</v>
      </c>
      <c r="G20" s="4">
        <f t="shared" si="0"/>
        <v>323.9642857142855</v>
      </c>
      <c r="H20" s="4">
        <f t="shared" si="1"/>
        <v>3.0610268923268835</v>
      </c>
      <c r="I20" s="4">
        <f t="shared" si="2"/>
        <v>0.18925864396220612</v>
      </c>
    </row>
    <row r="21" spans="1:9" x14ac:dyDescent="0.2">
      <c r="A21" t="s">
        <v>18</v>
      </c>
      <c r="B21" t="s">
        <v>38</v>
      </c>
      <c r="C21" s="4">
        <v>85.582417582417506</v>
      </c>
      <c r="D21" s="4">
        <v>50.634615384615302</v>
      </c>
      <c r="E21" s="4">
        <v>50.541208791208703</v>
      </c>
      <c r="F21" s="4">
        <v>140.673076923076</v>
      </c>
      <c r="G21" s="4">
        <f t="shared" si="0"/>
        <v>241.8489010989</v>
      </c>
      <c r="H21" s="4">
        <f t="shared" si="1"/>
        <v>2.8259180790960348</v>
      </c>
      <c r="I21" s="4">
        <f t="shared" si="2"/>
        <v>0.59164740626604995</v>
      </c>
    </row>
    <row r="22" spans="1:9" x14ac:dyDescent="0.2">
      <c r="A22" t="s">
        <v>18</v>
      </c>
      <c r="B22" t="s">
        <v>39</v>
      </c>
      <c r="C22" s="4">
        <v>104.26373626373601</v>
      </c>
      <c r="D22" s="4">
        <v>27.491758241758198</v>
      </c>
      <c r="E22" s="4">
        <v>70.942307692307594</v>
      </c>
      <c r="F22" s="4">
        <v>194.24175824175799</v>
      </c>
      <c r="G22" s="4">
        <f t="shared" si="0"/>
        <v>292.67582417582378</v>
      </c>
      <c r="H22" s="4">
        <f t="shared" si="1"/>
        <v>2.8070720910623979</v>
      </c>
      <c r="I22" s="4">
        <f t="shared" si="2"/>
        <v>0.26367516863406432</v>
      </c>
    </row>
    <row r="23" spans="1:9" x14ac:dyDescent="0.2">
      <c r="A23" t="s">
        <v>18</v>
      </c>
      <c r="B23" t="s">
        <v>40</v>
      </c>
      <c r="C23" s="4">
        <v>109.615384615384</v>
      </c>
      <c r="D23" s="4">
        <v>33.869670329670299</v>
      </c>
      <c r="E23" s="4">
        <v>83.604395604395606</v>
      </c>
      <c r="F23" s="4">
        <v>153.207362637362</v>
      </c>
      <c r="G23" s="4">
        <f t="shared" si="0"/>
        <v>270.68142857142789</v>
      </c>
      <c r="H23" s="4">
        <f t="shared" si="1"/>
        <v>2.469374436090233</v>
      </c>
      <c r="I23" s="4">
        <f t="shared" si="2"/>
        <v>0.30898646616541497</v>
      </c>
    </row>
    <row r="24" spans="1:9" x14ac:dyDescent="0.2">
      <c r="A24" t="s">
        <v>18</v>
      </c>
      <c r="B24" t="s">
        <v>41</v>
      </c>
      <c r="C24" s="4">
        <v>53.219780219780198</v>
      </c>
      <c r="D24" s="4">
        <v>10.6897802197802</v>
      </c>
      <c r="E24" s="4">
        <v>57.317472527472503</v>
      </c>
      <c r="F24" s="4">
        <v>88.701758241758199</v>
      </c>
      <c r="G24" s="4">
        <f t="shared" si="0"/>
        <v>156.70901098901089</v>
      </c>
      <c r="H24" s="4">
        <f t="shared" si="1"/>
        <v>2.9445632872186653</v>
      </c>
      <c r="I24" s="4">
        <f t="shared" si="2"/>
        <v>0.20086103654759419</v>
      </c>
    </row>
    <row r="25" spans="1:9" x14ac:dyDescent="0.2">
      <c r="A25" t="s">
        <v>18</v>
      </c>
      <c r="B25" t="s">
        <v>42</v>
      </c>
      <c r="C25" s="4">
        <v>48.186813186813097</v>
      </c>
      <c r="D25" s="4">
        <v>2.7337362637362599</v>
      </c>
      <c r="E25" s="4">
        <v>46.077912087911997</v>
      </c>
      <c r="F25" s="4">
        <v>101.082197802197</v>
      </c>
      <c r="G25" s="4">
        <f t="shared" si="0"/>
        <v>149.89384615384526</v>
      </c>
      <c r="H25" s="4">
        <f t="shared" si="1"/>
        <v>3.1106818700113896</v>
      </c>
      <c r="I25" s="4">
        <f t="shared" si="2"/>
        <v>5.6732041049030811E-2</v>
      </c>
    </row>
    <row r="26" spans="1:9" x14ac:dyDescent="0.2">
      <c r="A26" t="s">
        <v>18</v>
      </c>
      <c r="B26" t="s">
        <v>43</v>
      </c>
      <c r="C26" s="4">
        <v>122.85714285714199</v>
      </c>
      <c r="D26" s="4">
        <v>3.7782417582417498</v>
      </c>
      <c r="E26" s="4">
        <v>162.58450549450501</v>
      </c>
      <c r="F26" s="4">
        <v>258.84307692307601</v>
      </c>
      <c r="G26" s="4">
        <f t="shared" si="0"/>
        <v>425.20582417582278</v>
      </c>
      <c r="H26" s="4">
        <f t="shared" si="1"/>
        <v>3.4609776386404425</v>
      </c>
      <c r="I26" s="4">
        <f t="shared" si="2"/>
        <v>3.0753130590340041E-2</v>
      </c>
    </row>
    <row r="27" spans="1:9" x14ac:dyDescent="0.2">
      <c r="A27" t="s">
        <v>18</v>
      </c>
      <c r="B27" t="s">
        <v>44</v>
      </c>
      <c r="C27" s="4">
        <v>110.648351648351</v>
      </c>
      <c r="D27" s="4">
        <v>8.4390109890109795</v>
      </c>
      <c r="E27" s="4">
        <v>117.67978021978</v>
      </c>
      <c r="F27" s="4">
        <v>204.89846153846099</v>
      </c>
      <c r="G27" s="4">
        <f t="shared" si="0"/>
        <v>331.01725274725197</v>
      </c>
      <c r="H27" s="4">
        <f t="shared" si="1"/>
        <v>2.9916148574833756</v>
      </c>
      <c r="I27" s="4">
        <f t="shared" si="2"/>
        <v>7.6268745654980999E-2</v>
      </c>
    </row>
    <row r="28" spans="1:9" x14ac:dyDescent="0.2">
      <c r="A28" t="s">
        <v>18</v>
      </c>
      <c r="B28" t="s">
        <v>45</v>
      </c>
      <c r="C28" s="4">
        <v>87.021978021978001</v>
      </c>
      <c r="D28" s="4">
        <v>23.4890109890109</v>
      </c>
      <c r="E28" s="4">
        <v>69.766483516483504</v>
      </c>
      <c r="F28" s="4">
        <v>181.49175824175799</v>
      </c>
      <c r="G28" s="4">
        <f t="shared" si="0"/>
        <v>274.74725274725239</v>
      </c>
      <c r="H28" s="4">
        <f t="shared" si="1"/>
        <v>3.1572168203055906</v>
      </c>
      <c r="I28" s="4">
        <f t="shared" si="2"/>
        <v>0.26992044450056729</v>
      </c>
    </row>
    <row r="29" spans="1:9" x14ac:dyDescent="0.2">
      <c r="A29" t="s">
        <v>18</v>
      </c>
      <c r="B29" t="s">
        <v>46</v>
      </c>
      <c r="C29" s="4">
        <v>52.065934065934002</v>
      </c>
      <c r="D29" s="4">
        <v>28.3928571428571</v>
      </c>
      <c r="E29" s="4">
        <v>45.532967032967001</v>
      </c>
      <c r="F29" s="4">
        <v>136.13461538461499</v>
      </c>
      <c r="G29" s="4">
        <f t="shared" si="0"/>
        <v>210.06043956043908</v>
      </c>
      <c r="H29" s="4">
        <f t="shared" si="1"/>
        <v>4.0345082313212286</v>
      </c>
      <c r="I29" s="4">
        <f t="shared" si="2"/>
        <v>0.54532503165892765</v>
      </c>
    </row>
    <row r="30" spans="1:9" x14ac:dyDescent="0.2">
      <c r="A30" t="s">
        <v>18</v>
      </c>
      <c r="B30" t="s">
        <v>47</v>
      </c>
      <c r="C30" s="4">
        <v>162.93406593406499</v>
      </c>
      <c r="D30" s="4">
        <v>9.8182417582417507</v>
      </c>
      <c r="E30" s="4">
        <v>153.136373626373</v>
      </c>
      <c r="F30" s="4">
        <v>301.08835164835102</v>
      </c>
      <c r="G30" s="4">
        <f t="shared" si="0"/>
        <v>464.04296703296575</v>
      </c>
      <c r="H30" s="4">
        <f t="shared" si="1"/>
        <v>2.8480414109395107</v>
      </c>
      <c r="I30" s="4">
        <f t="shared" si="2"/>
        <v>6.0258986983206614E-2</v>
      </c>
    </row>
    <row r="31" spans="1:9" x14ac:dyDescent="0.2">
      <c r="A31" t="s">
        <v>18</v>
      </c>
      <c r="B31" t="s">
        <v>48</v>
      </c>
      <c r="C31" s="4">
        <v>99.120879120879096</v>
      </c>
      <c r="D31" s="4">
        <v>10.109890109890101</v>
      </c>
      <c r="E31" s="4">
        <v>121.184065934065</v>
      </c>
      <c r="F31" s="4">
        <v>255.91483516483501</v>
      </c>
      <c r="G31" s="4">
        <f t="shared" si="0"/>
        <v>387.2087912087901</v>
      </c>
      <c r="H31" s="4">
        <f t="shared" si="1"/>
        <v>3.9064301552106326</v>
      </c>
      <c r="I31" s="4">
        <f t="shared" si="2"/>
        <v>0.1019955654101995</v>
      </c>
    </row>
    <row r="32" spans="1:9" x14ac:dyDescent="0.2">
      <c r="A32" t="s">
        <v>18</v>
      </c>
      <c r="B32" t="s">
        <v>49</v>
      </c>
      <c r="C32" s="4">
        <v>81.626373626373606</v>
      </c>
      <c r="D32" s="4">
        <v>14.881868131868099</v>
      </c>
      <c r="E32" s="4">
        <v>109.49450549450501</v>
      </c>
      <c r="F32" s="4">
        <v>228.296153846153</v>
      </c>
      <c r="G32" s="4">
        <f t="shared" si="0"/>
        <v>352.6725274725261</v>
      </c>
      <c r="H32" s="4">
        <f t="shared" si="1"/>
        <v>4.3205708131394562</v>
      </c>
      <c r="I32" s="4">
        <f t="shared" si="2"/>
        <v>0.1823169089929991</v>
      </c>
    </row>
    <row r="33" spans="1:9" x14ac:dyDescent="0.2">
      <c r="A33" t="s">
        <v>18</v>
      </c>
      <c r="B33" t="s">
        <v>50</v>
      </c>
      <c r="C33" s="4">
        <v>169.274725274725</v>
      </c>
      <c r="D33" s="4">
        <v>55.011648351648297</v>
      </c>
      <c r="E33" s="4">
        <v>202.91934065934001</v>
      </c>
      <c r="F33" s="4">
        <v>469.01329670329602</v>
      </c>
      <c r="G33" s="4">
        <f t="shared" si="0"/>
        <v>726.94428571428432</v>
      </c>
      <c r="H33" s="4">
        <f t="shared" si="1"/>
        <v>4.2944644248247199</v>
      </c>
      <c r="I33" s="4">
        <f t="shared" si="2"/>
        <v>0.32498441963126479</v>
      </c>
    </row>
    <row r="34" spans="1:9" x14ac:dyDescent="0.2">
      <c r="A34" t="s">
        <v>18</v>
      </c>
      <c r="B34" t="s">
        <v>51</v>
      </c>
      <c r="C34" s="4">
        <v>52.824175824175803</v>
      </c>
      <c r="D34" s="4">
        <v>34.230659340659301</v>
      </c>
      <c r="E34" s="4">
        <v>43.183516483516399</v>
      </c>
      <c r="F34" s="4">
        <v>88.184615384615299</v>
      </c>
      <c r="G34" s="4">
        <f t="shared" si="0"/>
        <v>165.598791208791</v>
      </c>
      <c r="H34" s="4">
        <f t="shared" si="1"/>
        <v>3.1349053463698744</v>
      </c>
      <c r="I34" s="4">
        <f t="shared" si="2"/>
        <v>0.64801123361764046</v>
      </c>
    </row>
    <row r="35" spans="1:9" x14ac:dyDescent="0.2">
      <c r="A35" t="s">
        <v>18</v>
      </c>
      <c r="B35" t="s">
        <v>52</v>
      </c>
      <c r="C35" s="4">
        <v>153.25274725274701</v>
      </c>
      <c r="D35" s="4">
        <v>39.905824175824101</v>
      </c>
      <c r="E35" s="4">
        <v>137.69274725274701</v>
      </c>
      <c r="F35" s="4">
        <v>308.13373626373601</v>
      </c>
      <c r="G35" s="4">
        <f t="shared" si="0"/>
        <v>485.73230769230713</v>
      </c>
      <c r="H35" s="4">
        <f t="shared" si="1"/>
        <v>3.1694851570342761</v>
      </c>
      <c r="I35" s="4">
        <f t="shared" si="2"/>
        <v>0.26039222716191013</v>
      </c>
    </row>
    <row r="36" spans="1:9" x14ac:dyDescent="0.2">
      <c r="A36" t="s">
        <v>18</v>
      </c>
      <c r="B36" t="s">
        <v>53</v>
      </c>
      <c r="C36" s="4">
        <v>247.12087912087901</v>
      </c>
      <c r="D36" s="4">
        <v>12.6483516483516</v>
      </c>
      <c r="E36" s="4">
        <v>159.78571428571399</v>
      </c>
      <c r="F36" s="4">
        <v>358.00549450549403</v>
      </c>
      <c r="G36" s="4">
        <f t="shared" si="0"/>
        <v>530.43956043955961</v>
      </c>
      <c r="H36" s="4">
        <f t="shared" si="1"/>
        <v>2.1464781216648854</v>
      </c>
      <c r="I36" s="4">
        <f t="shared" si="2"/>
        <v>5.1182853077196555E-2</v>
      </c>
    </row>
    <row r="37" spans="1:9" x14ac:dyDescent="0.2">
      <c r="A37" t="s">
        <v>18</v>
      </c>
      <c r="B37" t="s">
        <v>54</v>
      </c>
      <c r="C37" s="4">
        <v>15.021978021978001</v>
      </c>
      <c r="D37" s="4">
        <v>23.250109890109801</v>
      </c>
      <c r="E37" s="4">
        <v>22.043406593406502</v>
      </c>
      <c r="F37" s="4">
        <v>42.673076923076898</v>
      </c>
      <c r="G37" s="4">
        <f t="shared" si="0"/>
        <v>87.966593406593205</v>
      </c>
      <c r="H37" s="4">
        <f t="shared" si="1"/>
        <v>5.8558595464520797</v>
      </c>
      <c r="I37" s="4">
        <f t="shared" si="2"/>
        <v>1.5477395757132371</v>
      </c>
    </row>
    <row r="38" spans="1:9" x14ac:dyDescent="0.2">
      <c r="A38" t="s">
        <v>18</v>
      </c>
      <c r="B38" t="s">
        <v>55</v>
      </c>
      <c r="C38" s="4">
        <v>102.19780219780201</v>
      </c>
      <c r="D38" s="4">
        <v>17.357142857142801</v>
      </c>
      <c r="E38" s="4">
        <v>146.90285714285699</v>
      </c>
      <c r="F38" s="4">
        <v>279.74120879120801</v>
      </c>
      <c r="G38" s="4">
        <f t="shared" si="0"/>
        <v>444.00120879120777</v>
      </c>
      <c r="H38" s="4">
        <f t="shared" si="1"/>
        <v>4.3445279569892454</v>
      </c>
      <c r="I38" s="4">
        <f t="shared" si="2"/>
        <v>0.16983870967741913</v>
      </c>
    </row>
    <row r="39" spans="1:9" x14ac:dyDescent="0.2">
      <c r="A39" t="s">
        <v>18</v>
      </c>
      <c r="B39" t="s">
        <v>56</v>
      </c>
      <c r="C39" s="4">
        <v>68.384615384615302</v>
      </c>
      <c r="D39" s="4">
        <v>15.162197802197801</v>
      </c>
      <c r="E39" s="4">
        <v>105.43648351648299</v>
      </c>
      <c r="F39" s="4">
        <v>135.217912087912</v>
      </c>
      <c r="G39" s="4">
        <f t="shared" si="0"/>
        <v>255.8165934065928</v>
      </c>
      <c r="H39" s="4">
        <f t="shared" si="1"/>
        <v>3.7408500723123854</v>
      </c>
      <c r="I39" s="4">
        <f t="shared" si="2"/>
        <v>0.22171942792865201</v>
      </c>
    </row>
    <row r="40" spans="1:9" x14ac:dyDescent="0.2">
      <c r="A40" t="s">
        <v>18</v>
      </c>
      <c r="B40" t="s">
        <v>57</v>
      </c>
      <c r="C40" s="4">
        <v>107.58241758241699</v>
      </c>
      <c r="D40" s="4">
        <v>11.953516483516401</v>
      </c>
      <c r="E40" s="4">
        <v>102.721978021978</v>
      </c>
      <c r="F40" s="4">
        <v>210.31813186813099</v>
      </c>
      <c r="G40" s="4">
        <f t="shared" si="0"/>
        <v>324.99362637362537</v>
      </c>
      <c r="H40" s="4">
        <f t="shared" si="1"/>
        <v>3.0208804902962281</v>
      </c>
      <c r="I40" s="4">
        <f t="shared" si="2"/>
        <v>0.11111031664964233</v>
      </c>
    </row>
    <row r="41" spans="1:9" x14ac:dyDescent="0.2">
      <c r="A41" t="s">
        <v>18</v>
      </c>
      <c r="B41" t="s">
        <v>58</v>
      </c>
      <c r="C41" s="4">
        <v>52.703296703296701</v>
      </c>
      <c r="D41" s="4">
        <v>13.280219780219699</v>
      </c>
      <c r="E41" s="4">
        <v>47.101648351648301</v>
      </c>
      <c r="F41" s="4">
        <v>134.94780219780199</v>
      </c>
      <c r="G41" s="4">
        <f t="shared" si="0"/>
        <v>195.32967032966999</v>
      </c>
      <c r="H41" s="4">
        <f t="shared" si="1"/>
        <v>3.7062135112593766</v>
      </c>
      <c r="I41" s="4">
        <f t="shared" si="2"/>
        <v>0.25198081734778832</v>
      </c>
    </row>
    <row r="42" spans="1:9" x14ac:dyDescent="0.2">
      <c r="A42" t="s">
        <v>18</v>
      </c>
      <c r="B42" t="s">
        <v>59</v>
      </c>
      <c r="C42" s="4">
        <v>51</v>
      </c>
      <c r="D42" s="4">
        <v>22.551208791208701</v>
      </c>
      <c r="E42" s="4">
        <v>45.016703296703199</v>
      </c>
      <c r="F42" s="4">
        <v>87.856263736263699</v>
      </c>
      <c r="G42" s="4">
        <f t="shared" si="0"/>
        <v>155.42417582417562</v>
      </c>
      <c r="H42" s="4">
        <f t="shared" si="1"/>
        <v>3.047532859297561</v>
      </c>
      <c r="I42" s="4">
        <f t="shared" si="2"/>
        <v>0.44218056453350396</v>
      </c>
    </row>
    <row r="43" spans="1:9" x14ac:dyDescent="0.2">
      <c r="A43" t="s">
        <v>18</v>
      </c>
      <c r="B43" t="s">
        <v>60</v>
      </c>
      <c r="C43" s="4">
        <v>124.593406593406</v>
      </c>
      <c r="D43" s="4">
        <v>25.7967032967032</v>
      </c>
      <c r="E43" s="4">
        <v>90.104395604395606</v>
      </c>
      <c r="F43" s="4">
        <v>210.92857142857099</v>
      </c>
      <c r="G43" s="4">
        <f t="shared" si="0"/>
        <v>326.8296703296698</v>
      </c>
      <c r="H43" s="4">
        <f t="shared" si="1"/>
        <v>2.6231698712295017</v>
      </c>
      <c r="I43" s="4">
        <f t="shared" si="2"/>
        <v>0.20704709825366047</v>
      </c>
    </row>
    <row r="44" spans="1:9" x14ac:dyDescent="0.2">
      <c r="A44" t="s">
        <v>18</v>
      </c>
      <c r="B44" t="s">
        <v>61</v>
      </c>
      <c r="C44" s="4">
        <v>112.945054945054</v>
      </c>
      <c r="D44" s="4">
        <v>63.147032967032899</v>
      </c>
      <c r="E44" s="4">
        <v>99.136483516483494</v>
      </c>
      <c r="F44" s="4">
        <v>229.26230769230699</v>
      </c>
      <c r="G44" s="4">
        <f t="shared" si="0"/>
        <v>391.54582417582338</v>
      </c>
      <c r="H44" s="4">
        <f t="shared" si="1"/>
        <v>3.4666929363689656</v>
      </c>
      <c r="I44" s="4">
        <f t="shared" si="2"/>
        <v>0.559095154699362</v>
      </c>
    </row>
    <row r="45" spans="1:9" x14ac:dyDescent="0.2">
      <c r="A45" t="s">
        <v>18</v>
      </c>
      <c r="B45" t="s">
        <v>62</v>
      </c>
      <c r="C45" s="4">
        <v>136.48351648351601</v>
      </c>
      <c r="D45" s="4">
        <v>53.211538461538403</v>
      </c>
      <c r="E45" s="4">
        <v>100.58241758241699</v>
      </c>
      <c r="F45" s="4">
        <v>267.97252747252702</v>
      </c>
      <c r="G45" s="4">
        <f t="shared" si="0"/>
        <v>421.76648351648242</v>
      </c>
      <c r="H45" s="4">
        <f t="shared" si="1"/>
        <v>3.0902375201288272</v>
      </c>
      <c r="I45" s="4">
        <f t="shared" si="2"/>
        <v>0.38987520128824571</v>
      </c>
    </row>
    <row r="46" spans="1:9" x14ac:dyDescent="0.2">
      <c r="A46" t="s">
        <v>18</v>
      </c>
      <c r="B46" t="s">
        <v>63</v>
      </c>
      <c r="C46" s="4">
        <v>80.923076923076906</v>
      </c>
      <c r="D46" s="4">
        <v>29.549450549450501</v>
      </c>
      <c r="E46" s="4">
        <v>69.950549450549403</v>
      </c>
      <c r="F46" s="4">
        <v>163.86538461538399</v>
      </c>
      <c r="G46" s="4">
        <f t="shared" si="0"/>
        <v>263.3653846153839</v>
      </c>
      <c r="H46" s="4">
        <f t="shared" si="1"/>
        <v>3.2545152091254672</v>
      </c>
      <c r="I46" s="4">
        <f t="shared" si="2"/>
        <v>0.3651548071700158</v>
      </c>
    </row>
    <row r="47" spans="1:9" x14ac:dyDescent="0.2">
      <c r="A47" t="s">
        <v>18</v>
      </c>
      <c r="B47" t="s">
        <v>64</v>
      </c>
      <c r="C47" s="4">
        <v>122.131868131868</v>
      </c>
      <c r="D47" s="4">
        <v>11.131868131868099</v>
      </c>
      <c r="E47" s="4">
        <v>118.29120879120801</v>
      </c>
      <c r="F47" s="4">
        <v>227.593406593406</v>
      </c>
      <c r="G47" s="4">
        <f t="shared" si="0"/>
        <v>357.01648351648214</v>
      </c>
      <c r="H47" s="4">
        <f t="shared" si="1"/>
        <v>2.9232049667086475</v>
      </c>
      <c r="I47" s="4">
        <f t="shared" si="2"/>
        <v>9.1146301961489845E-2</v>
      </c>
    </row>
    <row r="48" spans="1:9" x14ac:dyDescent="0.2">
      <c r="A48" t="s">
        <v>18</v>
      </c>
      <c r="B48" t="s">
        <v>65</v>
      </c>
      <c r="C48" s="4">
        <v>102.74725274725201</v>
      </c>
      <c r="D48" s="4">
        <v>8.7637362637362592</v>
      </c>
      <c r="E48" s="4">
        <v>105.505494505494</v>
      </c>
      <c r="F48" s="4">
        <v>215.20879120879101</v>
      </c>
      <c r="G48" s="4">
        <f t="shared" si="0"/>
        <v>329.47802197802127</v>
      </c>
      <c r="H48" s="4">
        <f t="shared" si="1"/>
        <v>3.2066844919786259</v>
      </c>
      <c r="I48" s="4">
        <f t="shared" si="2"/>
        <v>8.5294117647059395E-2</v>
      </c>
    </row>
    <row r="49" spans="1:9" x14ac:dyDescent="0.2">
      <c r="A49" t="s">
        <v>18</v>
      </c>
      <c r="B49" t="s">
        <v>66</v>
      </c>
      <c r="C49" s="4">
        <v>56.065934065934002</v>
      </c>
      <c r="D49" s="4">
        <v>11.5164835164835</v>
      </c>
      <c r="E49" s="4">
        <v>41.107142857142797</v>
      </c>
      <c r="F49" s="4">
        <v>100.57692307692299</v>
      </c>
      <c r="G49" s="4">
        <f t="shared" si="0"/>
        <v>153.20054945054929</v>
      </c>
      <c r="H49" s="4">
        <f t="shared" si="1"/>
        <v>2.7325068600548805</v>
      </c>
      <c r="I49" s="4">
        <f t="shared" si="2"/>
        <v>0.20540964327714617</v>
      </c>
    </row>
    <row r="50" spans="1:9" x14ac:dyDescent="0.2">
      <c r="A50" t="s">
        <v>18</v>
      </c>
      <c r="B50" t="s">
        <v>67</v>
      </c>
      <c r="C50" s="4">
        <v>119.527472527472</v>
      </c>
      <c r="D50" s="4">
        <v>50.908351648351598</v>
      </c>
      <c r="E50" s="4">
        <v>119.620659340659</v>
      </c>
      <c r="F50" s="4">
        <v>272.59637362637301</v>
      </c>
      <c r="G50" s="4">
        <f t="shared" si="0"/>
        <v>443.12538461538361</v>
      </c>
      <c r="H50" s="4">
        <f t="shared" si="1"/>
        <v>3.7073099200147177</v>
      </c>
      <c r="I50" s="4">
        <f t="shared" si="2"/>
        <v>0.42591339523765892</v>
      </c>
    </row>
    <row r="51" spans="1:9" x14ac:dyDescent="0.2">
      <c r="A51" t="s">
        <v>18</v>
      </c>
      <c r="B51" t="s">
        <v>68</v>
      </c>
      <c r="C51" s="4">
        <v>76.901098901098905</v>
      </c>
      <c r="D51" s="4">
        <v>13.5908791208791</v>
      </c>
      <c r="E51" s="4">
        <v>80.011538461538393</v>
      </c>
      <c r="F51" s="4">
        <v>164.193406593406</v>
      </c>
      <c r="G51" s="4">
        <f t="shared" si="0"/>
        <v>257.7958241758235</v>
      </c>
      <c r="H51" s="4">
        <f t="shared" si="1"/>
        <v>3.3523035152900738</v>
      </c>
      <c r="I51" s="4">
        <f t="shared" si="2"/>
        <v>0.17673192340668734</v>
      </c>
    </row>
    <row r="52" spans="1:9" x14ac:dyDescent="0.2">
      <c r="A52" t="s">
        <v>18</v>
      </c>
      <c r="B52" t="s">
        <v>69</v>
      </c>
      <c r="C52" s="4">
        <v>148.06593406593399</v>
      </c>
      <c r="D52" s="4">
        <v>32.981208791208701</v>
      </c>
      <c r="E52" s="4">
        <v>112.606043956043</v>
      </c>
      <c r="F52" s="4">
        <v>320.00637362637298</v>
      </c>
      <c r="G52" s="4">
        <f t="shared" si="0"/>
        <v>465.59362637362466</v>
      </c>
      <c r="H52" s="4">
        <f t="shared" si="1"/>
        <v>3.1445020038592748</v>
      </c>
      <c r="I52" s="4">
        <f t="shared" si="2"/>
        <v>0.22274677156004108</v>
      </c>
    </row>
    <row r="53" spans="1:9" x14ac:dyDescent="0.2">
      <c r="A53" t="s">
        <v>18</v>
      </c>
      <c r="B53" t="s">
        <v>70</v>
      </c>
      <c r="C53" s="4">
        <v>113.120879120879</v>
      </c>
      <c r="D53" s="4">
        <v>1.51648351648351</v>
      </c>
      <c r="E53" s="4">
        <v>112.598901098901</v>
      </c>
      <c r="F53" s="4">
        <v>237.881868131868</v>
      </c>
      <c r="G53" s="4">
        <f t="shared" si="0"/>
        <v>351.9972527472525</v>
      </c>
      <c r="H53" s="4">
        <f t="shared" si="1"/>
        <v>3.1116912764717322</v>
      </c>
      <c r="I53" s="4">
        <f t="shared" si="2"/>
        <v>1.3405867495628479E-2</v>
      </c>
    </row>
    <row r="54" spans="1:9" x14ac:dyDescent="0.2">
      <c r="A54" t="s">
        <v>18</v>
      </c>
      <c r="B54" t="s">
        <v>71</v>
      </c>
      <c r="C54" s="4">
        <v>78.923076923076906</v>
      </c>
      <c r="D54" s="4">
        <v>12.865384615384601</v>
      </c>
      <c r="E54" s="4">
        <v>71.406593406593402</v>
      </c>
      <c r="F54" s="4">
        <v>146.406593406593</v>
      </c>
      <c r="G54" s="4">
        <f t="shared" si="0"/>
        <v>230.67857142857099</v>
      </c>
      <c r="H54" s="4">
        <f t="shared" si="1"/>
        <v>2.922827903091056</v>
      </c>
      <c r="I54" s="4">
        <f t="shared" si="2"/>
        <v>0.16301169590643261</v>
      </c>
    </row>
    <row r="55" spans="1:9" x14ac:dyDescent="0.2">
      <c r="A55" t="s">
        <v>18</v>
      </c>
      <c r="B55" t="s">
        <v>72</v>
      </c>
      <c r="C55" s="4">
        <v>208.56043956043899</v>
      </c>
      <c r="D55" s="4">
        <v>58.330109890109803</v>
      </c>
      <c r="E55" s="4">
        <v>186.25989010988999</v>
      </c>
      <c r="F55" s="4">
        <v>372.26274725274698</v>
      </c>
      <c r="G55" s="4">
        <f t="shared" si="0"/>
        <v>616.85274725274678</v>
      </c>
      <c r="H55" s="4">
        <f t="shared" si="1"/>
        <v>2.9576690025818069</v>
      </c>
      <c r="I55" s="4">
        <f t="shared" si="2"/>
        <v>0.27967964592444317</v>
      </c>
    </row>
    <row r="56" spans="1:9" x14ac:dyDescent="0.2">
      <c r="A56" t="s">
        <v>18</v>
      </c>
      <c r="B56" t="s">
        <v>73</v>
      </c>
      <c r="C56" s="4">
        <v>163.49450549450501</v>
      </c>
      <c r="D56" s="4">
        <v>24.7013186813186</v>
      </c>
      <c r="E56" s="4">
        <v>165.49439560439501</v>
      </c>
      <c r="F56" s="4">
        <v>329.71395604395599</v>
      </c>
      <c r="G56" s="4">
        <f t="shared" si="0"/>
        <v>519.90967032966955</v>
      </c>
      <c r="H56" s="4">
        <f t="shared" si="1"/>
        <v>3.1799825245328721</v>
      </c>
      <c r="I56" s="4">
        <f t="shared" si="2"/>
        <v>0.15108347896222607</v>
      </c>
    </row>
    <row r="57" spans="1:9" x14ac:dyDescent="0.2">
      <c r="A57" t="s">
        <v>18</v>
      </c>
      <c r="B57" t="s">
        <v>74</v>
      </c>
      <c r="C57" s="4">
        <v>37.263736263736199</v>
      </c>
      <c r="D57" s="4">
        <v>69.169780219780193</v>
      </c>
      <c r="E57" s="4">
        <v>128.597802197802</v>
      </c>
      <c r="F57" s="4">
        <v>117.140549450549</v>
      </c>
      <c r="G57" s="4">
        <f t="shared" si="0"/>
        <v>314.90813186813119</v>
      </c>
      <c r="H57" s="4">
        <f t="shared" si="1"/>
        <v>8.4507932763196667</v>
      </c>
      <c r="I57" s="4">
        <f t="shared" si="2"/>
        <v>1.8562223532881181</v>
      </c>
    </row>
    <row r="58" spans="1:9" x14ac:dyDescent="0.2">
      <c r="A58" t="s">
        <v>18</v>
      </c>
      <c r="B58" t="s">
        <v>75</v>
      </c>
      <c r="C58" s="4">
        <v>149.098901098901</v>
      </c>
      <c r="D58" s="4">
        <v>10.293956043955999</v>
      </c>
      <c r="E58" s="4">
        <v>113.802197802197</v>
      </c>
      <c r="F58" s="4">
        <v>264.12087912087901</v>
      </c>
      <c r="G58" s="4">
        <f t="shared" si="0"/>
        <v>388.21703296703203</v>
      </c>
      <c r="H58" s="4">
        <f t="shared" si="1"/>
        <v>2.6037551591981085</v>
      </c>
      <c r="I58" s="4">
        <f t="shared" si="2"/>
        <v>6.904112617924503E-2</v>
      </c>
    </row>
    <row r="59" spans="1:9" x14ac:dyDescent="0.2">
      <c r="A59" t="s">
        <v>18</v>
      </c>
      <c r="B59" t="s">
        <v>76</v>
      </c>
      <c r="C59" s="4">
        <v>152.318681318681</v>
      </c>
      <c r="D59" s="4">
        <v>30.980769230769202</v>
      </c>
      <c r="E59" s="4">
        <v>161.76373626373601</v>
      </c>
      <c r="F59" s="4">
        <v>286.71703296703203</v>
      </c>
      <c r="G59" s="4">
        <f t="shared" si="0"/>
        <v>479.4615384615372</v>
      </c>
      <c r="H59" s="4">
        <f t="shared" si="1"/>
        <v>3.1477526873962902</v>
      </c>
      <c r="I59" s="4">
        <f t="shared" si="2"/>
        <v>0.20339441598730273</v>
      </c>
    </row>
    <row r="60" spans="1:9" x14ac:dyDescent="0.2">
      <c r="A60" t="s">
        <v>18</v>
      </c>
      <c r="B60" t="s">
        <v>77</v>
      </c>
      <c r="C60" s="4">
        <v>26.252747252747199</v>
      </c>
      <c r="D60" s="4">
        <v>18.480769230769202</v>
      </c>
      <c r="E60" s="4">
        <v>28.032967032967001</v>
      </c>
      <c r="F60" s="4">
        <v>64.162087912087898</v>
      </c>
      <c r="G60" s="4">
        <f t="shared" si="0"/>
        <v>110.6758241758241</v>
      </c>
      <c r="H60" s="4">
        <f t="shared" si="1"/>
        <v>4.2157806613645938</v>
      </c>
      <c r="I60" s="4">
        <f t="shared" si="2"/>
        <v>0.70395562997069938</v>
      </c>
    </row>
    <row r="61" spans="1:9" x14ac:dyDescent="0.2">
      <c r="A61" t="s">
        <v>18</v>
      </c>
      <c r="B61" t="s">
        <v>78</v>
      </c>
      <c r="C61" s="4">
        <v>92.604395604395606</v>
      </c>
      <c r="D61" s="4">
        <v>8.5984615384615299</v>
      </c>
      <c r="E61" s="4">
        <v>154.394835164835</v>
      </c>
      <c r="F61" s="4">
        <v>187.85263736263701</v>
      </c>
      <c r="G61" s="4">
        <f t="shared" si="0"/>
        <v>350.84593406593353</v>
      </c>
      <c r="H61" s="4">
        <f t="shared" si="1"/>
        <v>3.7886531387207727</v>
      </c>
      <c r="I61" s="4">
        <f t="shared" si="2"/>
        <v>9.2851548593805525E-2</v>
      </c>
    </row>
    <row r="62" spans="1:9" x14ac:dyDescent="0.2">
      <c r="A62" t="s">
        <v>18</v>
      </c>
      <c r="B62" t="s">
        <v>79</v>
      </c>
      <c r="C62" s="4">
        <v>213.06593406593399</v>
      </c>
      <c r="D62" s="4">
        <v>52.319670329670302</v>
      </c>
      <c r="E62" s="4">
        <v>164.34681318681299</v>
      </c>
      <c r="F62" s="4">
        <v>390.67098901098899</v>
      </c>
      <c r="G62" s="4">
        <f t="shared" si="0"/>
        <v>607.3374725274723</v>
      </c>
      <c r="H62" s="4">
        <f t="shared" si="1"/>
        <v>2.8504672752591675</v>
      </c>
      <c r="I62" s="4">
        <f t="shared" si="2"/>
        <v>0.24555624323069777</v>
      </c>
    </row>
    <row r="63" spans="1:9" x14ac:dyDescent="0.2">
      <c r="A63" t="s">
        <v>18</v>
      </c>
      <c r="B63" t="s">
        <v>80</v>
      </c>
      <c r="C63" s="4">
        <v>82.648351648351607</v>
      </c>
      <c r="D63" s="4">
        <v>18.561758241758199</v>
      </c>
      <c r="E63" s="4">
        <v>108.25186813186799</v>
      </c>
      <c r="F63" s="4">
        <v>143.89549450549401</v>
      </c>
      <c r="G63" s="4">
        <f t="shared" si="0"/>
        <v>270.70912087912018</v>
      </c>
      <c r="H63" s="4">
        <f t="shared" si="1"/>
        <v>3.2754327881930525</v>
      </c>
      <c r="I63" s="4">
        <f t="shared" si="2"/>
        <v>0.22458715596330234</v>
      </c>
    </row>
    <row r="64" spans="1:9" x14ac:dyDescent="0.2">
      <c r="A64" t="s">
        <v>18</v>
      </c>
      <c r="B64" t="s">
        <v>81</v>
      </c>
      <c r="C64" s="4">
        <v>107.131868131868</v>
      </c>
      <c r="D64" s="4">
        <v>48.3028571428571</v>
      </c>
      <c r="E64" s="4">
        <v>71.104505494505403</v>
      </c>
      <c r="F64" s="4">
        <v>190.50604395604299</v>
      </c>
      <c r="G64" s="4">
        <f t="shared" si="0"/>
        <v>309.91340659340551</v>
      </c>
      <c r="H64" s="4">
        <f t="shared" si="1"/>
        <v>2.8928218278797759</v>
      </c>
      <c r="I64" s="4">
        <f t="shared" si="2"/>
        <v>0.45087291004205571</v>
      </c>
    </row>
    <row r="65" spans="1:9" x14ac:dyDescent="0.2">
      <c r="A65" t="s">
        <v>18</v>
      </c>
      <c r="B65" t="s">
        <v>82</v>
      </c>
      <c r="C65" s="4">
        <v>82.582417582417506</v>
      </c>
      <c r="D65" s="4">
        <v>22.4098901098901</v>
      </c>
      <c r="E65" s="4">
        <v>92.9087912087912</v>
      </c>
      <c r="F65" s="4">
        <v>136.40186813186801</v>
      </c>
      <c r="G65" s="4">
        <f t="shared" si="0"/>
        <v>251.7205494505493</v>
      </c>
      <c r="H65" s="4">
        <f t="shared" si="1"/>
        <v>3.0481131071190961</v>
      </c>
      <c r="I65" s="4">
        <f t="shared" si="2"/>
        <v>0.2713639387890886</v>
      </c>
    </row>
    <row r="66" spans="1:9" x14ac:dyDescent="0.2">
      <c r="A66" t="s">
        <v>18</v>
      </c>
      <c r="B66" t="s">
        <v>83</v>
      </c>
      <c r="C66" s="4">
        <v>84.505494505494497</v>
      </c>
      <c r="D66" s="4">
        <v>18.6776923076923</v>
      </c>
      <c r="E66" s="4">
        <v>69.779230769230693</v>
      </c>
      <c r="F66" s="4">
        <v>164.114835164835</v>
      </c>
      <c r="G66" s="4">
        <f t="shared" ref="G66:G129" si="3">SUM(D66:F66)</f>
        <v>252.571758241758</v>
      </c>
      <c r="H66" s="4">
        <f t="shared" ref="H66:H129" si="4">G66/C66</f>
        <v>2.9888205461638466</v>
      </c>
      <c r="I66" s="4">
        <f t="shared" ref="I66:I129" si="5">D66/C66</f>
        <v>0.22102340702210657</v>
      </c>
    </row>
    <row r="67" spans="1:9" x14ac:dyDescent="0.2">
      <c r="A67" t="s">
        <v>18</v>
      </c>
      <c r="B67" t="s">
        <v>84</v>
      </c>
      <c r="C67" s="4">
        <v>29.923076923076898</v>
      </c>
      <c r="D67" s="4">
        <v>10.8214285714285</v>
      </c>
      <c r="E67" s="4">
        <v>50.657142857142802</v>
      </c>
      <c r="F67" s="4">
        <v>126.200549450549</v>
      </c>
      <c r="G67" s="4">
        <f t="shared" si="3"/>
        <v>187.67912087912032</v>
      </c>
      <c r="H67" s="4">
        <f t="shared" si="4"/>
        <v>6.2720528828497848</v>
      </c>
      <c r="I67" s="4">
        <f t="shared" si="5"/>
        <v>0.36164157179581136</v>
      </c>
    </row>
    <row r="68" spans="1:9" x14ac:dyDescent="0.2">
      <c r="A68" t="s">
        <v>18</v>
      </c>
      <c r="B68" t="s">
        <v>85</v>
      </c>
      <c r="C68" s="4">
        <v>136.967032967032</v>
      </c>
      <c r="D68" s="4">
        <v>39.548131868131797</v>
      </c>
      <c r="E68" s="4">
        <v>127.574505494505</v>
      </c>
      <c r="F68" s="4">
        <v>237.406593406593</v>
      </c>
      <c r="G68" s="4">
        <f t="shared" si="3"/>
        <v>404.5292307692298</v>
      </c>
      <c r="H68" s="4">
        <f t="shared" si="4"/>
        <v>2.9534788189987302</v>
      </c>
      <c r="I68" s="4">
        <f t="shared" si="5"/>
        <v>0.28874197689345465</v>
      </c>
    </row>
    <row r="69" spans="1:9" x14ac:dyDescent="0.2">
      <c r="A69" t="s">
        <v>18</v>
      </c>
      <c r="B69" t="s">
        <v>86</v>
      </c>
      <c r="C69" s="4">
        <v>56.3296703296703</v>
      </c>
      <c r="D69" s="4">
        <v>0</v>
      </c>
      <c r="E69" s="4">
        <v>54.258241758241702</v>
      </c>
      <c r="F69" s="4">
        <v>116.33241758241699</v>
      </c>
      <c r="G69" s="4">
        <f t="shared" si="3"/>
        <v>170.5906593406587</v>
      </c>
      <c r="H69" s="4">
        <f t="shared" si="4"/>
        <v>3.0284334763948402</v>
      </c>
      <c r="I69" s="4">
        <f t="shared" si="5"/>
        <v>0</v>
      </c>
    </row>
    <row r="70" spans="1:9" x14ac:dyDescent="0.2">
      <c r="A70" t="s">
        <v>18</v>
      </c>
      <c r="B70" t="s">
        <v>87</v>
      </c>
      <c r="C70" s="4">
        <v>152.54945054945</v>
      </c>
      <c r="D70" s="4">
        <v>31.365164835164801</v>
      </c>
      <c r="E70" s="4">
        <v>106.796593406593</v>
      </c>
      <c r="F70" s="4">
        <v>411.16054945054901</v>
      </c>
      <c r="G70" s="4">
        <f t="shared" si="3"/>
        <v>549.32230769230682</v>
      </c>
      <c r="H70" s="4">
        <f t="shared" si="4"/>
        <v>3.6009458291312564</v>
      </c>
      <c r="I70" s="4">
        <f t="shared" si="5"/>
        <v>0.20560654084425928</v>
      </c>
    </row>
    <row r="71" spans="1:9" x14ac:dyDescent="0.2">
      <c r="A71" t="s">
        <v>18</v>
      </c>
      <c r="B71" t="s">
        <v>88</v>
      </c>
      <c r="C71" s="4">
        <v>153.373626373626</v>
      </c>
      <c r="D71" s="4">
        <v>52.706043956043899</v>
      </c>
      <c r="E71" s="4">
        <v>209.67032967032901</v>
      </c>
      <c r="F71" s="4">
        <v>342.05494505494499</v>
      </c>
      <c r="G71" s="4">
        <f t="shared" si="3"/>
        <v>604.43131868131786</v>
      </c>
      <c r="H71" s="4">
        <f t="shared" si="4"/>
        <v>3.9409077882066392</v>
      </c>
      <c r="I71" s="4">
        <f t="shared" si="5"/>
        <v>0.3436447660672069</v>
      </c>
    </row>
    <row r="72" spans="1:9" x14ac:dyDescent="0.2">
      <c r="A72" t="s">
        <v>18</v>
      </c>
      <c r="B72" t="s">
        <v>89</v>
      </c>
      <c r="C72" s="4">
        <v>166.450549450549</v>
      </c>
      <c r="D72" s="4">
        <v>16.158571428571399</v>
      </c>
      <c r="E72" s="4">
        <v>138.64945054944999</v>
      </c>
      <c r="F72" s="4">
        <v>323.57582417582398</v>
      </c>
      <c r="G72" s="4">
        <f t="shared" si="3"/>
        <v>478.38384615384541</v>
      </c>
      <c r="H72" s="4">
        <f t="shared" si="4"/>
        <v>2.8740298408925891</v>
      </c>
      <c r="I72" s="4">
        <f t="shared" si="5"/>
        <v>9.7077309038093432E-2</v>
      </c>
    </row>
    <row r="73" spans="1:9" x14ac:dyDescent="0.2">
      <c r="A73" t="s">
        <v>18</v>
      </c>
      <c r="B73" t="s">
        <v>90</v>
      </c>
      <c r="C73" s="4">
        <v>99.208791208791197</v>
      </c>
      <c r="D73" s="4">
        <v>15.631868131868099</v>
      </c>
      <c r="E73" s="4">
        <v>78.642857142857096</v>
      </c>
      <c r="F73" s="4">
        <v>192.826373626373</v>
      </c>
      <c r="G73" s="4">
        <f t="shared" si="3"/>
        <v>287.10109890109823</v>
      </c>
      <c r="H73" s="4">
        <f t="shared" si="4"/>
        <v>2.8939078422684914</v>
      </c>
      <c r="I73" s="4">
        <f t="shared" si="5"/>
        <v>0.15756535223748308</v>
      </c>
    </row>
    <row r="74" spans="1:9" x14ac:dyDescent="0.2">
      <c r="A74" t="s">
        <v>18</v>
      </c>
      <c r="B74" t="s">
        <v>91</v>
      </c>
      <c r="C74" s="4">
        <v>76.087912087912002</v>
      </c>
      <c r="D74" s="4">
        <v>23.431428571428501</v>
      </c>
      <c r="E74" s="4">
        <v>51.439890109890101</v>
      </c>
      <c r="F74" s="4">
        <v>147.95098901098899</v>
      </c>
      <c r="G74" s="4">
        <f t="shared" si="3"/>
        <v>222.82230769230759</v>
      </c>
      <c r="H74" s="4">
        <f t="shared" si="4"/>
        <v>2.9284849797804755</v>
      </c>
      <c r="I74" s="4">
        <f t="shared" si="5"/>
        <v>0.30795205083766553</v>
      </c>
    </row>
    <row r="75" spans="1:9" x14ac:dyDescent="0.2">
      <c r="A75" t="s">
        <v>18</v>
      </c>
      <c r="B75" t="s">
        <v>92</v>
      </c>
      <c r="C75" s="4">
        <v>57.483516483516397</v>
      </c>
      <c r="D75" s="4">
        <v>12.2950549450549</v>
      </c>
      <c r="E75" s="4">
        <v>54.722967032966999</v>
      </c>
      <c r="F75" s="4">
        <v>84.324725274725196</v>
      </c>
      <c r="G75" s="4">
        <f t="shared" si="3"/>
        <v>151.34274725274707</v>
      </c>
      <c r="H75" s="4">
        <f t="shared" si="4"/>
        <v>2.6328025234180852</v>
      </c>
      <c r="I75" s="4">
        <f t="shared" si="5"/>
        <v>0.21388835786656427</v>
      </c>
    </row>
    <row r="76" spans="1:9" x14ac:dyDescent="0.2">
      <c r="A76" t="s">
        <v>18</v>
      </c>
      <c r="B76" t="s">
        <v>93</v>
      </c>
      <c r="C76" s="4">
        <v>104.461538461538</v>
      </c>
      <c r="D76" s="4">
        <v>37.196593406593401</v>
      </c>
      <c r="E76" s="4">
        <v>113.37</v>
      </c>
      <c r="F76" s="4">
        <v>192.20538461538399</v>
      </c>
      <c r="G76" s="4">
        <f t="shared" si="3"/>
        <v>342.77197802197736</v>
      </c>
      <c r="H76" s="4">
        <f t="shared" si="4"/>
        <v>3.2813223227435389</v>
      </c>
      <c r="I76" s="4">
        <f t="shared" si="5"/>
        <v>0.35607931832526979</v>
      </c>
    </row>
    <row r="77" spans="1:9" x14ac:dyDescent="0.2">
      <c r="A77" t="s">
        <v>18</v>
      </c>
      <c r="B77" t="s">
        <v>94</v>
      </c>
      <c r="C77" s="4">
        <v>72.3186813186813</v>
      </c>
      <c r="D77" s="4">
        <v>11.380219780219701</v>
      </c>
      <c r="E77" s="4">
        <v>68.136043956043906</v>
      </c>
      <c r="F77" s="4">
        <v>120.590329670329</v>
      </c>
      <c r="G77" s="4">
        <f t="shared" si="3"/>
        <v>200.10659340659259</v>
      </c>
      <c r="H77" s="4">
        <f t="shared" si="4"/>
        <v>2.7670110925391174</v>
      </c>
      <c r="I77" s="4">
        <f t="shared" si="5"/>
        <v>0.1573621030238555</v>
      </c>
    </row>
    <row r="78" spans="1:9" x14ac:dyDescent="0.2">
      <c r="A78" t="s">
        <v>18</v>
      </c>
      <c r="B78" t="s">
        <v>95</v>
      </c>
      <c r="C78" s="4">
        <v>160.131868131868</v>
      </c>
      <c r="D78" s="4">
        <v>52.005054945054901</v>
      </c>
      <c r="E78" s="4">
        <v>140.441098901098</v>
      </c>
      <c r="F78" s="4">
        <v>256.67714285714197</v>
      </c>
      <c r="G78" s="4">
        <f t="shared" si="3"/>
        <v>449.12329670329484</v>
      </c>
      <c r="H78" s="4">
        <f t="shared" si="4"/>
        <v>2.804709031018382</v>
      </c>
      <c r="I78" s="4">
        <f t="shared" si="5"/>
        <v>0.32476393082624211</v>
      </c>
    </row>
    <row r="79" spans="1:9" x14ac:dyDescent="0.2">
      <c r="A79" t="s">
        <v>18</v>
      </c>
      <c r="B79" t="s">
        <v>96</v>
      </c>
      <c r="C79" s="4">
        <v>53.703296703296701</v>
      </c>
      <c r="D79" s="4">
        <v>9.9153846153846104</v>
      </c>
      <c r="E79" s="4">
        <v>78.753626373626304</v>
      </c>
      <c r="F79" s="4">
        <v>114.64780219780199</v>
      </c>
      <c r="G79" s="4">
        <f t="shared" si="3"/>
        <v>203.31681318681291</v>
      </c>
      <c r="H79" s="4">
        <f t="shared" si="4"/>
        <v>3.785927972171061</v>
      </c>
      <c r="I79" s="4">
        <f t="shared" si="5"/>
        <v>0.18463269899733981</v>
      </c>
    </row>
    <row r="80" spans="1:9" x14ac:dyDescent="0.2">
      <c r="A80" t="s">
        <v>18</v>
      </c>
      <c r="B80" t="s">
        <v>97</v>
      </c>
      <c r="C80" s="4">
        <v>165.736263736263</v>
      </c>
      <c r="D80" s="4">
        <v>30.724175824175799</v>
      </c>
      <c r="E80" s="4">
        <v>155.304835164835</v>
      </c>
      <c r="F80" s="4">
        <v>284.12395604395601</v>
      </c>
      <c r="G80" s="4">
        <f t="shared" si="3"/>
        <v>470.15296703296679</v>
      </c>
      <c r="H80" s="4">
        <f t="shared" si="4"/>
        <v>2.8367537461875196</v>
      </c>
      <c r="I80" s="4">
        <f t="shared" si="5"/>
        <v>0.18537992308712439</v>
      </c>
    </row>
    <row r="81" spans="1:9" x14ac:dyDescent="0.2">
      <c r="A81" t="s">
        <v>18</v>
      </c>
      <c r="B81" t="s">
        <v>98</v>
      </c>
      <c r="C81" s="4">
        <v>123.60439560439499</v>
      </c>
      <c r="D81" s="4">
        <v>20.867252747252699</v>
      </c>
      <c r="E81" s="4">
        <v>115.831758241758</v>
      </c>
      <c r="F81" s="4">
        <v>192.016153846153</v>
      </c>
      <c r="G81" s="4">
        <f t="shared" si="3"/>
        <v>328.7151648351637</v>
      </c>
      <c r="H81" s="4">
        <f t="shared" si="4"/>
        <v>2.659413229018496</v>
      </c>
      <c r="I81" s="4">
        <f t="shared" si="5"/>
        <v>0.16882290184921808</v>
      </c>
    </row>
    <row r="82" spans="1:9" x14ac:dyDescent="0.2">
      <c r="A82" t="s">
        <v>18</v>
      </c>
      <c r="B82" t="s">
        <v>99</v>
      </c>
      <c r="C82" s="4">
        <v>56.956043956043899</v>
      </c>
      <c r="D82" s="4">
        <v>19.1702197802197</v>
      </c>
      <c r="E82" s="4">
        <v>70.7092307692307</v>
      </c>
      <c r="F82" s="4">
        <v>104.878681318681</v>
      </c>
      <c r="G82" s="4">
        <f t="shared" si="3"/>
        <v>194.75813186813139</v>
      </c>
      <c r="H82" s="4">
        <f t="shared" si="4"/>
        <v>3.4194462666409366</v>
      </c>
      <c r="I82" s="4">
        <f t="shared" si="5"/>
        <v>0.336579201234805</v>
      </c>
    </row>
    <row r="83" spans="1:9" x14ac:dyDescent="0.2">
      <c r="A83" t="s">
        <v>18</v>
      </c>
      <c r="B83" t="s">
        <v>100</v>
      </c>
      <c r="C83" s="4">
        <v>104.98901098901</v>
      </c>
      <c r="D83" s="4">
        <v>46.455164835164801</v>
      </c>
      <c r="E83" s="4">
        <v>99.851868131868102</v>
      </c>
      <c r="F83" s="4">
        <v>220.55230769230701</v>
      </c>
      <c r="G83" s="4">
        <f t="shared" si="3"/>
        <v>366.85934065933992</v>
      </c>
      <c r="H83" s="4">
        <f t="shared" si="4"/>
        <v>3.4942641825413698</v>
      </c>
      <c r="I83" s="4">
        <f t="shared" si="5"/>
        <v>0.44247644965459881</v>
      </c>
    </row>
    <row r="84" spans="1:9" x14ac:dyDescent="0.2">
      <c r="A84" t="s">
        <v>18</v>
      </c>
      <c r="B84" t="s">
        <v>101</v>
      </c>
      <c r="C84" s="4">
        <v>143.72527472527401</v>
      </c>
      <c r="D84" s="4">
        <v>40.5461538461538</v>
      </c>
      <c r="E84" s="4">
        <v>128.17802197802101</v>
      </c>
      <c r="F84" s="4">
        <v>280.41483516483498</v>
      </c>
      <c r="G84" s="4">
        <f t="shared" si="3"/>
        <v>449.13901098900976</v>
      </c>
      <c r="H84" s="4">
        <f t="shared" si="4"/>
        <v>3.1249827968499191</v>
      </c>
      <c r="I84" s="4">
        <f t="shared" si="5"/>
        <v>0.28210872390855679</v>
      </c>
    </row>
    <row r="85" spans="1:9" x14ac:dyDescent="0.2">
      <c r="A85" t="s">
        <v>18</v>
      </c>
      <c r="B85" t="s">
        <v>102</v>
      </c>
      <c r="C85" s="4">
        <v>166.83516483516399</v>
      </c>
      <c r="D85" s="4">
        <v>68.194285714285698</v>
      </c>
      <c r="E85" s="4">
        <v>203.13043956043899</v>
      </c>
      <c r="F85" s="4">
        <v>427.16164835164801</v>
      </c>
      <c r="G85" s="4">
        <f t="shared" si="3"/>
        <v>698.48637362637271</v>
      </c>
      <c r="H85" s="4">
        <f t="shared" si="4"/>
        <v>4.1866855486760794</v>
      </c>
      <c r="I85" s="4">
        <f t="shared" si="5"/>
        <v>0.40875247003030102</v>
      </c>
    </row>
    <row r="86" spans="1:9" x14ac:dyDescent="0.2">
      <c r="A86" t="s">
        <v>18</v>
      </c>
      <c r="B86" t="s">
        <v>103</v>
      </c>
      <c r="C86" s="4">
        <v>114.703296703296</v>
      </c>
      <c r="D86" s="4">
        <v>1.5332967032967</v>
      </c>
      <c r="E86" s="4">
        <v>102.51901098901</v>
      </c>
      <c r="F86" s="4">
        <v>226.21835164835099</v>
      </c>
      <c r="G86" s="4">
        <f t="shared" si="3"/>
        <v>330.27065934065769</v>
      </c>
      <c r="H86" s="4">
        <f t="shared" si="4"/>
        <v>2.8793475761640193</v>
      </c>
      <c r="I86" s="4">
        <f t="shared" si="5"/>
        <v>1.3367503353132837E-2</v>
      </c>
    </row>
    <row r="87" spans="1:9" x14ac:dyDescent="0.2">
      <c r="A87" t="s">
        <v>18</v>
      </c>
      <c r="B87" t="s">
        <v>104</v>
      </c>
      <c r="C87" s="4">
        <v>80.461538461538396</v>
      </c>
      <c r="D87" s="4">
        <v>37.576923076923002</v>
      </c>
      <c r="E87" s="4">
        <v>66.711538461538396</v>
      </c>
      <c r="F87" s="4">
        <v>162.13461538461499</v>
      </c>
      <c r="G87" s="4">
        <f t="shared" si="3"/>
        <v>266.42307692307639</v>
      </c>
      <c r="H87" s="4">
        <f t="shared" si="4"/>
        <v>3.3111854684512387</v>
      </c>
      <c r="I87" s="4">
        <f t="shared" si="5"/>
        <v>0.46701720841300137</v>
      </c>
    </row>
    <row r="88" spans="1:9" x14ac:dyDescent="0.2">
      <c r="A88" t="s">
        <v>18</v>
      </c>
      <c r="B88" t="s">
        <v>105</v>
      </c>
      <c r="C88" s="4">
        <v>113.318681318681</v>
      </c>
      <c r="D88" s="4">
        <v>8.2631868131868096</v>
      </c>
      <c r="E88" s="4">
        <v>88.579780219780204</v>
      </c>
      <c r="F88" s="4">
        <v>232.908791208791</v>
      </c>
      <c r="G88" s="4">
        <f t="shared" si="3"/>
        <v>329.75175824175801</v>
      </c>
      <c r="H88" s="4">
        <f t="shared" si="4"/>
        <v>2.909950543056639</v>
      </c>
      <c r="I88" s="4">
        <f t="shared" si="5"/>
        <v>7.2919899146625458E-2</v>
      </c>
    </row>
    <row r="89" spans="1:9" x14ac:dyDescent="0.2">
      <c r="A89" t="s">
        <v>18</v>
      </c>
      <c r="B89" t="s">
        <v>106</v>
      </c>
      <c r="C89" s="4">
        <v>102.79120879120801</v>
      </c>
      <c r="D89" s="4">
        <v>43.074175824175803</v>
      </c>
      <c r="E89" s="4">
        <v>96.524725274725199</v>
      </c>
      <c r="F89" s="4">
        <v>166.03571428571399</v>
      </c>
      <c r="G89" s="4">
        <f t="shared" si="3"/>
        <v>305.63461538461502</v>
      </c>
      <c r="H89" s="4">
        <f t="shared" si="4"/>
        <v>2.9733536454992708</v>
      </c>
      <c r="I89" s="4">
        <f t="shared" si="5"/>
        <v>0.41904532820184176</v>
      </c>
    </row>
    <row r="90" spans="1:9" x14ac:dyDescent="0.2">
      <c r="A90" t="s">
        <v>18</v>
      </c>
      <c r="B90" t="s">
        <v>107</v>
      </c>
      <c r="C90" s="4">
        <v>96.406593406593402</v>
      </c>
      <c r="D90" s="4">
        <v>22.156593406593402</v>
      </c>
      <c r="E90" s="4">
        <v>94.217032967032907</v>
      </c>
      <c r="F90" s="4">
        <v>160.51923076923001</v>
      </c>
      <c r="G90" s="4">
        <f t="shared" si="3"/>
        <v>276.89285714285631</v>
      </c>
      <c r="H90" s="4">
        <f t="shared" si="4"/>
        <v>2.8721360993958651</v>
      </c>
      <c r="I90" s="4">
        <f t="shared" si="5"/>
        <v>0.22982446141570725</v>
      </c>
    </row>
    <row r="91" spans="1:9" x14ac:dyDescent="0.2">
      <c r="A91" t="s">
        <v>18</v>
      </c>
      <c r="B91" t="s">
        <v>108</v>
      </c>
      <c r="C91" s="4">
        <v>46.285714285714199</v>
      </c>
      <c r="D91" s="4">
        <v>22.175824175824101</v>
      </c>
      <c r="E91" s="4">
        <v>68.238131868131802</v>
      </c>
      <c r="F91" s="4">
        <v>114.39923076923</v>
      </c>
      <c r="G91" s="4">
        <f t="shared" si="3"/>
        <v>204.81318681318589</v>
      </c>
      <c r="H91" s="4">
        <f t="shared" si="4"/>
        <v>4.42497625830958</v>
      </c>
      <c r="I91" s="4">
        <f t="shared" si="5"/>
        <v>0.47910731244064503</v>
      </c>
    </row>
    <row r="92" spans="1:9" x14ac:dyDescent="0.2">
      <c r="A92" t="s">
        <v>18</v>
      </c>
      <c r="B92" t="s">
        <v>109</v>
      </c>
      <c r="C92" s="4">
        <v>109.186813186813</v>
      </c>
      <c r="D92" s="4">
        <v>19.338901098901001</v>
      </c>
      <c r="E92" s="4">
        <v>100.354175824175</v>
      </c>
      <c r="F92" s="4">
        <v>228.55021978021901</v>
      </c>
      <c r="G92" s="4">
        <f t="shared" si="3"/>
        <v>348.24329670329502</v>
      </c>
      <c r="H92" s="4">
        <f t="shared" si="4"/>
        <v>3.1894263285024054</v>
      </c>
      <c r="I92" s="4">
        <f t="shared" si="5"/>
        <v>0.17711755233494306</v>
      </c>
    </row>
    <row r="93" spans="1:9" x14ac:dyDescent="0.2">
      <c r="A93" t="s">
        <v>18</v>
      </c>
      <c r="B93" t="s">
        <v>110</v>
      </c>
      <c r="C93" s="4">
        <v>108.714285714285</v>
      </c>
      <c r="D93" s="4">
        <v>8.7652747252747201</v>
      </c>
      <c r="E93" s="4">
        <v>100.293186813186</v>
      </c>
      <c r="F93" s="4">
        <v>186.81626373626301</v>
      </c>
      <c r="G93" s="4">
        <f t="shared" si="3"/>
        <v>295.87472527472374</v>
      </c>
      <c r="H93" s="4">
        <f t="shared" si="4"/>
        <v>2.7215809157990538</v>
      </c>
      <c r="I93" s="4">
        <f t="shared" si="5"/>
        <v>8.0626705751541974E-2</v>
      </c>
    </row>
    <row r="94" spans="1:9" x14ac:dyDescent="0.2">
      <c r="A94" t="s">
        <v>18</v>
      </c>
      <c r="B94" t="s">
        <v>111</v>
      </c>
      <c r="C94" s="4">
        <v>99.109890109890102</v>
      </c>
      <c r="D94" s="4">
        <v>20.543956043956001</v>
      </c>
      <c r="E94" s="4">
        <v>145.36538461538399</v>
      </c>
      <c r="F94" s="4">
        <v>233.564615384615</v>
      </c>
      <c r="G94" s="4">
        <f t="shared" si="3"/>
        <v>399.47395604395501</v>
      </c>
      <c r="H94" s="4">
        <f t="shared" si="4"/>
        <v>4.0306164763277428</v>
      </c>
      <c r="I94" s="4">
        <f t="shared" si="5"/>
        <v>0.20728462135491699</v>
      </c>
    </row>
    <row r="95" spans="1:9" x14ac:dyDescent="0.2">
      <c r="A95" t="s">
        <v>18</v>
      </c>
      <c r="B95" t="s">
        <v>112</v>
      </c>
      <c r="C95" s="4">
        <v>114.05494505494499</v>
      </c>
      <c r="D95" s="4">
        <v>27.282967032967001</v>
      </c>
      <c r="E95" s="4">
        <v>88.563186813186803</v>
      </c>
      <c r="F95" s="4">
        <v>250.94780219780199</v>
      </c>
      <c r="G95" s="4">
        <f t="shared" si="3"/>
        <v>366.7939560439558</v>
      </c>
      <c r="H95" s="4">
        <f t="shared" si="4"/>
        <v>3.2159408420849789</v>
      </c>
      <c r="I95" s="4">
        <f t="shared" si="5"/>
        <v>0.23920897967048832</v>
      </c>
    </row>
    <row r="96" spans="1:9" x14ac:dyDescent="0.2">
      <c r="A96" t="s">
        <v>18</v>
      </c>
      <c r="B96" t="s">
        <v>113</v>
      </c>
      <c r="C96" s="4">
        <v>101.340659340659</v>
      </c>
      <c r="D96" s="4">
        <v>8.7183516483516392</v>
      </c>
      <c r="E96" s="4">
        <v>85.012197802197804</v>
      </c>
      <c r="F96" s="4">
        <v>174.51692307692301</v>
      </c>
      <c r="G96" s="4">
        <f t="shared" si="3"/>
        <v>268.24747252747244</v>
      </c>
      <c r="H96" s="4">
        <f t="shared" si="4"/>
        <v>2.6469876382563515</v>
      </c>
      <c r="I96" s="4">
        <f t="shared" si="5"/>
        <v>8.6030145304706332E-2</v>
      </c>
    </row>
    <row r="97" spans="1:9" x14ac:dyDescent="0.2">
      <c r="A97" t="s">
        <v>18</v>
      </c>
      <c r="B97" t="s">
        <v>114</v>
      </c>
      <c r="C97" s="4">
        <v>105.32967032966999</v>
      </c>
      <c r="D97" s="4">
        <v>31.885494505494499</v>
      </c>
      <c r="E97" s="4">
        <v>108.981758241758</v>
      </c>
      <c r="F97" s="4">
        <v>188.992417582417</v>
      </c>
      <c r="G97" s="4">
        <f t="shared" si="3"/>
        <v>329.85967032966948</v>
      </c>
      <c r="H97" s="4">
        <f t="shared" si="4"/>
        <v>3.1316880542514363</v>
      </c>
      <c r="I97" s="4">
        <f t="shared" si="5"/>
        <v>0.30272091810120072</v>
      </c>
    </row>
    <row r="98" spans="1:9" x14ac:dyDescent="0.2">
      <c r="A98" t="s">
        <v>18</v>
      </c>
      <c r="B98" t="s">
        <v>115</v>
      </c>
      <c r="C98" s="4">
        <v>174.07692307692301</v>
      </c>
      <c r="D98" s="4">
        <v>74.812417582417496</v>
      </c>
      <c r="E98" s="4">
        <v>133.69956043956</v>
      </c>
      <c r="F98" s="4">
        <v>394.375604395604</v>
      </c>
      <c r="G98" s="4">
        <f t="shared" si="3"/>
        <v>602.88758241758148</v>
      </c>
      <c r="H98" s="4">
        <f t="shared" si="4"/>
        <v>3.4633400669149634</v>
      </c>
      <c r="I98" s="4">
        <f t="shared" si="5"/>
        <v>0.4297664288870649</v>
      </c>
    </row>
    <row r="99" spans="1:9" x14ac:dyDescent="0.2">
      <c r="A99" t="s">
        <v>18</v>
      </c>
      <c r="B99" t="s">
        <v>116</v>
      </c>
      <c r="C99" s="4">
        <v>71.483516483516397</v>
      </c>
      <c r="D99" s="4">
        <v>49.724945054945003</v>
      </c>
      <c r="E99" s="4">
        <v>71.3423076923076</v>
      </c>
      <c r="F99" s="4">
        <v>346.83384615384603</v>
      </c>
      <c r="G99" s="4">
        <f t="shared" si="3"/>
        <v>467.90109890109863</v>
      </c>
      <c r="H99" s="4">
        <f t="shared" si="4"/>
        <v>6.5455803228285978</v>
      </c>
      <c r="I99" s="4">
        <f t="shared" si="5"/>
        <v>0.69561414296694868</v>
      </c>
    </row>
    <row r="100" spans="1:9" x14ac:dyDescent="0.2">
      <c r="A100" t="s">
        <v>18</v>
      </c>
      <c r="B100" t="s">
        <v>117</v>
      </c>
      <c r="C100" s="4">
        <v>64.087912087912002</v>
      </c>
      <c r="D100" s="4">
        <v>82.800769230769205</v>
      </c>
      <c r="E100" s="4">
        <v>36.420219780219703</v>
      </c>
      <c r="F100" s="4">
        <v>210.77175824175799</v>
      </c>
      <c r="G100" s="4">
        <f t="shared" si="3"/>
        <v>329.99274725274688</v>
      </c>
      <c r="H100" s="4">
        <f t="shared" si="4"/>
        <v>5.1490637860082318</v>
      </c>
      <c r="I100" s="4">
        <f t="shared" si="5"/>
        <v>1.291987311385461</v>
      </c>
    </row>
    <row r="101" spans="1:9" x14ac:dyDescent="0.2">
      <c r="A101" t="s">
        <v>18</v>
      </c>
      <c r="B101" t="s">
        <v>118</v>
      </c>
      <c r="C101" s="4">
        <v>85.3186813186813</v>
      </c>
      <c r="D101" s="4">
        <v>16.038791208791199</v>
      </c>
      <c r="E101" s="4">
        <v>49.771648351648302</v>
      </c>
      <c r="F101" s="4">
        <v>173.336813186813</v>
      </c>
      <c r="G101" s="4">
        <f t="shared" si="3"/>
        <v>239.14725274725251</v>
      </c>
      <c r="H101" s="4">
        <f t="shared" si="4"/>
        <v>2.8029881504379164</v>
      </c>
      <c r="I101" s="4">
        <f t="shared" si="5"/>
        <v>0.1879868624420401</v>
      </c>
    </row>
    <row r="102" spans="1:9" x14ac:dyDescent="0.2">
      <c r="A102" t="s">
        <v>18</v>
      </c>
      <c r="B102" t="s">
        <v>119</v>
      </c>
      <c r="C102" s="4">
        <v>113.87912087911999</v>
      </c>
      <c r="D102" s="4">
        <v>23.123846153846099</v>
      </c>
      <c r="E102" s="4">
        <v>114.43593406593401</v>
      </c>
      <c r="F102" s="4">
        <v>236.56714285714199</v>
      </c>
      <c r="G102" s="4">
        <f t="shared" si="3"/>
        <v>374.12692307692208</v>
      </c>
      <c r="H102" s="4">
        <f t="shared" si="4"/>
        <v>3.2852986586895856</v>
      </c>
      <c r="I102" s="4">
        <f t="shared" si="5"/>
        <v>0.20305606484608812</v>
      </c>
    </row>
    <row r="103" spans="1:9" x14ac:dyDescent="0.2">
      <c r="A103" t="s">
        <v>18</v>
      </c>
      <c r="B103" t="s">
        <v>120</v>
      </c>
      <c r="C103" s="4">
        <v>135.58241758241701</v>
      </c>
      <c r="D103" s="4">
        <v>58.291208791208703</v>
      </c>
      <c r="E103" s="4">
        <v>161.27197802197799</v>
      </c>
      <c r="F103" s="4">
        <v>358.14318681318599</v>
      </c>
      <c r="G103" s="4">
        <f t="shared" si="3"/>
        <v>577.70637362637262</v>
      </c>
      <c r="H103" s="4">
        <f t="shared" si="4"/>
        <v>4.2609239747122816</v>
      </c>
      <c r="I103" s="4">
        <f t="shared" si="5"/>
        <v>0.42993191765278121</v>
      </c>
    </row>
    <row r="104" spans="1:9" x14ac:dyDescent="0.2">
      <c r="A104" t="s">
        <v>18</v>
      </c>
      <c r="B104" t="s">
        <v>121</v>
      </c>
      <c r="C104" s="4">
        <v>56.2967032967032</v>
      </c>
      <c r="D104" s="4">
        <v>16.4945054945054</v>
      </c>
      <c r="E104" s="4">
        <v>39.118131868131798</v>
      </c>
      <c r="F104" s="4">
        <v>115.78571428571399</v>
      </c>
      <c r="G104" s="4">
        <f t="shared" si="3"/>
        <v>171.39835164835119</v>
      </c>
      <c r="H104" s="4">
        <f t="shared" si="4"/>
        <v>3.0445539722818631</v>
      </c>
      <c r="I104" s="4">
        <f t="shared" si="5"/>
        <v>0.29299238727308102</v>
      </c>
    </row>
    <row r="105" spans="1:9" x14ac:dyDescent="0.2">
      <c r="A105" t="s">
        <v>18</v>
      </c>
      <c r="B105" t="s">
        <v>122</v>
      </c>
      <c r="C105" s="4">
        <v>86.846153846153797</v>
      </c>
      <c r="D105" s="4">
        <v>21.809230769230702</v>
      </c>
      <c r="E105" s="4">
        <v>84.668791208791205</v>
      </c>
      <c r="F105" s="4">
        <v>186.871428571428</v>
      </c>
      <c r="G105" s="4">
        <f t="shared" si="3"/>
        <v>293.3494505494499</v>
      </c>
      <c r="H105" s="4">
        <f t="shared" si="4"/>
        <v>3.3778058964949964</v>
      </c>
      <c r="I105" s="4">
        <f t="shared" si="5"/>
        <v>0.25112488928255028</v>
      </c>
    </row>
    <row r="106" spans="1:9" x14ac:dyDescent="0.2">
      <c r="A106" t="s">
        <v>18</v>
      </c>
      <c r="B106" t="s">
        <v>123</v>
      </c>
      <c r="C106" s="4">
        <v>99.494505494505404</v>
      </c>
      <c r="D106" s="4">
        <v>20.696703296703198</v>
      </c>
      <c r="E106" s="4">
        <v>118.785824175824</v>
      </c>
      <c r="F106" s="4">
        <v>193.658791208791</v>
      </c>
      <c r="G106" s="4">
        <f t="shared" si="3"/>
        <v>333.14131868131824</v>
      </c>
      <c r="H106" s="4">
        <f t="shared" si="4"/>
        <v>3.3483388557543612</v>
      </c>
      <c r="I106" s="4">
        <f t="shared" si="5"/>
        <v>0.20801855533465791</v>
      </c>
    </row>
    <row r="107" spans="1:9" x14ac:dyDescent="0.2">
      <c r="A107" t="s">
        <v>18</v>
      </c>
      <c r="B107" t="s">
        <v>124</v>
      </c>
      <c r="C107" s="4">
        <v>31.3296703296703</v>
      </c>
      <c r="D107" s="4">
        <v>30.603846153846099</v>
      </c>
      <c r="E107" s="4">
        <v>27.134615384615302</v>
      </c>
      <c r="F107" s="4">
        <v>102.480769230769</v>
      </c>
      <c r="G107" s="4">
        <f t="shared" si="3"/>
        <v>160.21923076923039</v>
      </c>
      <c r="H107" s="4">
        <f t="shared" si="4"/>
        <v>5.1139775517362258</v>
      </c>
      <c r="I107" s="4">
        <f t="shared" si="5"/>
        <v>0.97683269028411002</v>
      </c>
    </row>
    <row r="108" spans="1:9" x14ac:dyDescent="0.2">
      <c r="A108" t="s">
        <v>18</v>
      </c>
      <c r="B108" t="s">
        <v>125</v>
      </c>
      <c r="C108" s="4">
        <v>171.186813186813</v>
      </c>
      <c r="D108" s="4">
        <v>30.677472527472499</v>
      </c>
      <c r="E108" s="4">
        <v>146.911978021978</v>
      </c>
      <c r="F108" s="4">
        <v>288.69681318681302</v>
      </c>
      <c r="G108" s="4">
        <f t="shared" si="3"/>
        <v>466.28626373626355</v>
      </c>
      <c r="H108" s="4">
        <f t="shared" si="4"/>
        <v>2.7238445243291842</v>
      </c>
      <c r="I108" s="4">
        <f t="shared" si="5"/>
        <v>0.17920464757992044</v>
      </c>
    </row>
    <row r="109" spans="1:9" x14ac:dyDescent="0.2">
      <c r="A109" t="s">
        <v>18</v>
      </c>
      <c r="B109" t="s">
        <v>126</v>
      </c>
      <c r="C109" s="4">
        <v>203.76923076923001</v>
      </c>
      <c r="D109" s="4">
        <v>56.997252747252702</v>
      </c>
      <c r="E109" s="4">
        <v>214.45329670329599</v>
      </c>
      <c r="F109" s="4">
        <v>411.72802197802099</v>
      </c>
      <c r="G109" s="4">
        <f t="shared" si="3"/>
        <v>683.17857142856974</v>
      </c>
      <c r="H109" s="4">
        <f t="shared" si="4"/>
        <v>3.3527072210537714</v>
      </c>
      <c r="I109" s="4">
        <f t="shared" si="5"/>
        <v>0.27971471714393653</v>
      </c>
    </row>
    <row r="110" spans="1:9" x14ac:dyDescent="0.2">
      <c r="A110" t="s">
        <v>18</v>
      </c>
      <c r="B110" t="s">
        <v>127</v>
      </c>
      <c r="C110" s="4">
        <v>91.934065934065899</v>
      </c>
      <c r="D110" s="4">
        <v>28.007032967032899</v>
      </c>
      <c r="E110" s="4">
        <v>72.074835164835093</v>
      </c>
      <c r="F110" s="4">
        <v>188.11780219780201</v>
      </c>
      <c r="G110" s="4">
        <f t="shared" si="3"/>
        <v>288.19967032966997</v>
      </c>
      <c r="H110" s="4">
        <f t="shared" si="4"/>
        <v>3.1348517810184053</v>
      </c>
      <c r="I110" s="4">
        <f t="shared" si="5"/>
        <v>0.30464260100406343</v>
      </c>
    </row>
    <row r="111" spans="1:9" x14ac:dyDescent="0.2">
      <c r="A111" t="s">
        <v>18</v>
      </c>
      <c r="B111" t="s">
        <v>128</v>
      </c>
      <c r="C111" s="4">
        <v>111.802197802197</v>
      </c>
      <c r="D111" s="4">
        <v>7.8081318681318601</v>
      </c>
      <c r="E111" s="4">
        <v>118.62912087911999</v>
      </c>
      <c r="F111" s="4">
        <v>214.503406593406</v>
      </c>
      <c r="G111" s="4">
        <f t="shared" si="3"/>
        <v>340.94065934065787</v>
      </c>
      <c r="H111" s="4">
        <f t="shared" si="4"/>
        <v>3.0494987222331522</v>
      </c>
      <c r="I111" s="4">
        <f t="shared" si="5"/>
        <v>6.9838804796540629E-2</v>
      </c>
    </row>
    <row r="112" spans="1:9" x14ac:dyDescent="0.2">
      <c r="A112" t="s">
        <v>18</v>
      </c>
      <c r="B112" t="s">
        <v>129</v>
      </c>
      <c r="C112" s="4">
        <v>169.79120879120799</v>
      </c>
      <c r="D112" s="4">
        <v>9.5954945054945</v>
      </c>
      <c r="E112" s="4">
        <v>157.53153846153799</v>
      </c>
      <c r="F112" s="4">
        <v>270.57780219780199</v>
      </c>
      <c r="G112" s="4">
        <f t="shared" si="3"/>
        <v>437.70483516483449</v>
      </c>
      <c r="H112" s="4">
        <f t="shared" si="4"/>
        <v>2.5779004595171915</v>
      </c>
      <c r="I112" s="4">
        <f t="shared" si="5"/>
        <v>5.6513494272215622E-2</v>
      </c>
    </row>
    <row r="113" spans="1:9" x14ac:dyDescent="0.2">
      <c r="A113" t="s">
        <v>18</v>
      </c>
      <c r="B113" t="s">
        <v>130</v>
      </c>
      <c r="C113" s="4">
        <v>145.54945054945</v>
      </c>
      <c r="D113" s="4">
        <v>6.1013186813186797</v>
      </c>
      <c r="E113" s="4">
        <v>142.20450549450501</v>
      </c>
      <c r="F113" s="4">
        <v>294.10736263736197</v>
      </c>
      <c r="G113" s="4">
        <f t="shared" si="3"/>
        <v>442.41318681318569</v>
      </c>
      <c r="H113" s="4">
        <f t="shared" si="4"/>
        <v>3.0396073990185011</v>
      </c>
      <c r="I113" s="4">
        <f t="shared" si="5"/>
        <v>4.191921479803714E-2</v>
      </c>
    </row>
    <row r="114" spans="1:9" x14ac:dyDescent="0.2">
      <c r="A114" t="s">
        <v>18</v>
      </c>
      <c r="B114" t="s">
        <v>131</v>
      </c>
      <c r="C114" s="4">
        <v>165.461538461538</v>
      </c>
      <c r="D114" s="4">
        <v>8.2952747252747194</v>
      </c>
      <c r="E114" s="4">
        <v>130.88967032967</v>
      </c>
      <c r="F114" s="4">
        <v>342.29153846153798</v>
      </c>
      <c r="G114" s="4">
        <f t="shared" si="3"/>
        <v>481.47648351648269</v>
      </c>
      <c r="H114" s="4">
        <f t="shared" si="4"/>
        <v>2.9098997144185459</v>
      </c>
      <c r="I114" s="4">
        <f t="shared" si="5"/>
        <v>5.0134156870558652E-2</v>
      </c>
    </row>
    <row r="115" spans="1:9" x14ac:dyDescent="0.2">
      <c r="A115" t="s">
        <v>18</v>
      </c>
      <c r="B115" t="s">
        <v>132</v>
      </c>
      <c r="C115" s="4">
        <v>56.868131868131798</v>
      </c>
      <c r="D115" s="4">
        <v>7.35802197802197</v>
      </c>
      <c r="E115" s="4">
        <v>34.885054945054897</v>
      </c>
      <c r="F115" s="4">
        <v>100.505604395604</v>
      </c>
      <c r="G115" s="4">
        <f t="shared" si="3"/>
        <v>142.74868131868087</v>
      </c>
      <c r="H115" s="4">
        <f t="shared" si="4"/>
        <v>2.510170048309174</v>
      </c>
      <c r="I115" s="4">
        <f t="shared" si="5"/>
        <v>0.12938743961352658</v>
      </c>
    </row>
    <row r="116" spans="1:9" x14ac:dyDescent="0.2">
      <c r="A116" t="s">
        <v>18</v>
      </c>
      <c r="B116" t="s">
        <v>133</v>
      </c>
      <c r="C116" s="4">
        <v>86.6593406593406</v>
      </c>
      <c r="D116" s="4">
        <v>19.361758241758199</v>
      </c>
      <c r="E116" s="4">
        <v>71.917802197802104</v>
      </c>
      <c r="F116" s="4">
        <v>142.34186813186801</v>
      </c>
      <c r="G116" s="4">
        <f t="shared" si="3"/>
        <v>233.62142857142831</v>
      </c>
      <c r="H116" s="4">
        <f t="shared" si="4"/>
        <v>2.6958597514582792</v>
      </c>
      <c r="I116" s="4">
        <f t="shared" si="5"/>
        <v>0.22342378899315207</v>
      </c>
    </row>
    <row r="117" spans="1:9" x14ac:dyDescent="0.2">
      <c r="A117" t="s">
        <v>18</v>
      </c>
      <c r="B117" t="s">
        <v>134</v>
      </c>
      <c r="C117" s="4">
        <v>57.6703296703296</v>
      </c>
      <c r="D117" s="4">
        <v>2.44846153846153</v>
      </c>
      <c r="E117" s="4">
        <v>37.740659340659299</v>
      </c>
      <c r="F117" s="4">
        <v>118.050659340659</v>
      </c>
      <c r="G117" s="4">
        <f t="shared" si="3"/>
        <v>158.23978021977982</v>
      </c>
      <c r="H117" s="4">
        <f t="shared" si="4"/>
        <v>2.7438681402438987</v>
      </c>
      <c r="I117" s="4">
        <f t="shared" si="5"/>
        <v>4.2456173780487709E-2</v>
      </c>
    </row>
    <row r="118" spans="1:9" x14ac:dyDescent="0.2">
      <c r="A118" t="s">
        <v>18</v>
      </c>
      <c r="B118" t="s">
        <v>135</v>
      </c>
      <c r="C118" s="4">
        <v>57.582417582417499</v>
      </c>
      <c r="D118" s="4">
        <v>12.016263736263699</v>
      </c>
      <c r="E118" s="4">
        <v>38.491648351648301</v>
      </c>
      <c r="F118" s="4">
        <v>133.526923076923</v>
      </c>
      <c r="G118" s="4">
        <f t="shared" si="3"/>
        <v>184.03483516483499</v>
      </c>
      <c r="H118" s="4">
        <f t="shared" si="4"/>
        <v>3.1960248091603067</v>
      </c>
      <c r="I118" s="4">
        <f t="shared" si="5"/>
        <v>0.20867938931297675</v>
      </c>
    </row>
    <row r="119" spans="1:9" x14ac:dyDescent="0.2">
      <c r="A119" t="s">
        <v>18</v>
      </c>
      <c r="B119" t="s">
        <v>136</v>
      </c>
      <c r="C119" s="4">
        <v>111.758241758241</v>
      </c>
      <c r="D119" s="4">
        <v>9.6859340659340596</v>
      </c>
      <c r="E119" s="4">
        <v>99.899230769230698</v>
      </c>
      <c r="F119" s="4">
        <v>217.957142857142</v>
      </c>
      <c r="G119" s="4">
        <f t="shared" si="3"/>
        <v>327.54230769230674</v>
      </c>
      <c r="H119" s="4">
        <f t="shared" si="4"/>
        <v>2.9308112094395393</v>
      </c>
      <c r="I119" s="4">
        <f t="shared" si="5"/>
        <v>8.6668633235005454E-2</v>
      </c>
    </row>
    <row r="120" spans="1:9" x14ac:dyDescent="0.2">
      <c r="A120" t="s">
        <v>18</v>
      </c>
      <c r="B120" t="s">
        <v>137</v>
      </c>
      <c r="C120" s="4">
        <v>91.549450549450498</v>
      </c>
      <c r="D120" s="4">
        <v>26.507582417582402</v>
      </c>
      <c r="E120" s="4">
        <v>55.921648351648301</v>
      </c>
      <c r="F120" s="4">
        <v>174.54450549450499</v>
      </c>
      <c r="G120" s="4">
        <f t="shared" si="3"/>
        <v>256.9737362637357</v>
      </c>
      <c r="H120" s="4">
        <f t="shared" si="4"/>
        <v>2.8069391429600241</v>
      </c>
      <c r="I120" s="4">
        <f t="shared" si="5"/>
        <v>0.28954387228423956</v>
      </c>
    </row>
    <row r="121" spans="1:9" x14ac:dyDescent="0.2">
      <c r="A121" t="s">
        <v>18</v>
      </c>
      <c r="B121" t="s">
        <v>138</v>
      </c>
      <c r="C121" s="4">
        <v>60.010989010989</v>
      </c>
      <c r="D121" s="4">
        <v>9.42274725274725</v>
      </c>
      <c r="E121" s="4">
        <v>34.336153846153799</v>
      </c>
      <c r="F121" s="4">
        <v>128.99450549450501</v>
      </c>
      <c r="G121" s="4">
        <f t="shared" si="3"/>
        <v>172.75340659340605</v>
      </c>
      <c r="H121" s="4">
        <f t="shared" si="4"/>
        <v>2.8786962094854336</v>
      </c>
      <c r="I121" s="4">
        <f t="shared" si="5"/>
        <v>0.15701702984801316</v>
      </c>
    </row>
    <row r="122" spans="1:9" x14ac:dyDescent="0.2">
      <c r="A122" t="s">
        <v>18</v>
      </c>
      <c r="B122" t="s">
        <v>139</v>
      </c>
      <c r="C122" s="4">
        <v>56.703296703296701</v>
      </c>
      <c r="D122" s="4">
        <v>7.0897802197802102</v>
      </c>
      <c r="E122" s="4">
        <v>42.220329670329598</v>
      </c>
      <c r="F122" s="4">
        <v>114.05560439560401</v>
      </c>
      <c r="G122" s="4">
        <f t="shared" si="3"/>
        <v>163.36571428571381</v>
      </c>
      <c r="H122" s="4">
        <f t="shared" si="4"/>
        <v>2.8810620155038675</v>
      </c>
      <c r="I122" s="4">
        <f t="shared" si="5"/>
        <v>0.12503294573643395</v>
      </c>
    </row>
    <row r="123" spans="1:9" x14ac:dyDescent="0.2">
      <c r="A123" t="s">
        <v>18</v>
      </c>
      <c r="B123" t="s">
        <v>140</v>
      </c>
      <c r="C123" s="4">
        <v>144.15384615384599</v>
      </c>
      <c r="D123" s="4">
        <v>72.070989010988995</v>
      </c>
      <c r="E123" s="4">
        <v>76.842527472527394</v>
      </c>
      <c r="F123" s="4">
        <v>249.76153846153801</v>
      </c>
      <c r="G123" s="4">
        <f t="shared" si="3"/>
        <v>398.6750549450544</v>
      </c>
      <c r="H123" s="4">
        <f t="shared" si="4"/>
        <v>2.7656220460436036</v>
      </c>
      <c r="I123" s="4">
        <f t="shared" si="5"/>
        <v>0.49995883518829137</v>
      </c>
    </row>
    <row r="124" spans="1:9" x14ac:dyDescent="0.2">
      <c r="A124" t="s">
        <v>18</v>
      </c>
      <c r="B124" t="s">
        <v>141</v>
      </c>
      <c r="C124" s="4">
        <v>123.923076923076</v>
      </c>
      <c r="D124" s="4">
        <v>19.734285714285701</v>
      </c>
      <c r="E124" s="4">
        <v>95.756593406593396</v>
      </c>
      <c r="F124" s="4">
        <v>267.99527472527399</v>
      </c>
      <c r="G124" s="4">
        <f t="shared" si="3"/>
        <v>383.48615384615312</v>
      </c>
      <c r="H124" s="4">
        <f t="shared" si="4"/>
        <v>3.0945499689633942</v>
      </c>
      <c r="I124" s="4">
        <f t="shared" si="5"/>
        <v>0.15924625343619866</v>
      </c>
    </row>
    <row r="125" spans="1:9" x14ac:dyDescent="0.2">
      <c r="A125" t="s">
        <v>18</v>
      </c>
      <c r="B125" t="s">
        <v>142</v>
      </c>
      <c r="C125" s="4">
        <v>104.83516483516399</v>
      </c>
      <c r="D125" s="4">
        <v>17.000989010988999</v>
      </c>
      <c r="E125" s="4">
        <v>97.906483516483505</v>
      </c>
      <c r="F125" s="4">
        <v>260.39857142857102</v>
      </c>
      <c r="G125" s="4">
        <f t="shared" si="3"/>
        <v>375.30604395604354</v>
      </c>
      <c r="H125" s="4">
        <f t="shared" si="4"/>
        <v>3.5799633123689976</v>
      </c>
      <c r="I125" s="4">
        <f t="shared" si="5"/>
        <v>0.16216876310272654</v>
      </c>
    </row>
    <row r="126" spans="1:9" x14ac:dyDescent="0.2">
      <c r="A126" t="s">
        <v>18</v>
      </c>
      <c r="B126" t="s">
        <v>143</v>
      </c>
      <c r="C126" s="4">
        <v>138.01098901098899</v>
      </c>
      <c r="D126" s="4">
        <v>24.742527472527399</v>
      </c>
      <c r="E126" s="4">
        <v>106.27879120879101</v>
      </c>
      <c r="F126" s="4">
        <v>331.743626373626</v>
      </c>
      <c r="G126" s="4">
        <f t="shared" si="3"/>
        <v>462.76494505494441</v>
      </c>
      <c r="H126" s="4">
        <f t="shared" si="4"/>
        <v>3.3531021578151083</v>
      </c>
      <c r="I126" s="4">
        <f t="shared" si="5"/>
        <v>0.17927940122621178</v>
      </c>
    </row>
    <row r="127" spans="1:9" x14ac:dyDescent="0.2">
      <c r="A127" t="s">
        <v>18</v>
      </c>
      <c r="B127" t="s">
        <v>144</v>
      </c>
      <c r="C127" s="4">
        <v>85.208791208791197</v>
      </c>
      <c r="D127" s="4">
        <v>16.522637362637301</v>
      </c>
      <c r="E127" s="4">
        <v>61.725494505494503</v>
      </c>
      <c r="F127" s="4">
        <v>186.01769230769199</v>
      </c>
      <c r="G127" s="4">
        <f t="shared" si="3"/>
        <v>264.26582417582381</v>
      </c>
      <c r="H127" s="4">
        <f t="shared" si="4"/>
        <v>3.101391539850396</v>
      </c>
      <c r="I127" s="4">
        <f t="shared" si="5"/>
        <v>0.19390766056228972</v>
      </c>
    </row>
    <row r="128" spans="1:9" x14ac:dyDescent="0.2">
      <c r="A128" t="s">
        <v>18</v>
      </c>
      <c r="B128" t="s">
        <v>145</v>
      </c>
      <c r="C128" s="4">
        <v>90.384615384615302</v>
      </c>
      <c r="D128" s="4">
        <v>18.589010989010902</v>
      </c>
      <c r="E128" s="4">
        <v>74.866593406593395</v>
      </c>
      <c r="F128" s="4">
        <v>180.150219780219</v>
      </c>
      <c r="G128" s="4">
        <f t="shared" si="3"/>
        <v>273.60582417582327</v>
      </c>
      <c r="H128" s="4">
        <f t="shared" si="4"/>
        <v>3.0271282674771967</v>
      </c>
      <c r="I128" s="4">
        <f t="shared" si="5"/>
        <v>0.20566565349543994</v>
      </c>
    </row>
    <row r="129" spans="1:9" x14ac:dyDescent="0.2">
      <c r="A129" t="s">
        <v>18</v>
      </c>
      <c r="B129" t="s">
        <v>146</v>
      </c>
      <c r="C129" s="4">
        <v>124.79120879120801</v>
      </c>
      <c r="D129" s="4">
        <v>17.552197802197799</v>
      </c>
      <c r="E129" s="4">
        <v>120.497362637362</v>
      </c>
      <c r="F129" s="4">
        <v>317.77164835164803</v>
      </c>
      <c r="G129" s="4">
        <f t="shared" si="3"/>
        <v>455.82120879120782</v>
      </c>
      <c r="H129" s="4">
        <f t="shared" si="4"/>
        <v>3.6526708348010013</v>
      </c>
      <c r="I129" s="4">
        <f t="shared" si="5"/>
        <v>0.14065251849242777</v>
      </c>
    </row>
    <row r="130" spans="1:9" x14ac:dyDescent="0.2">
      <c r="A130" t="s">
        <v>18</v>
      </c>
      <c r="B130" t="s">
        <v>147</v>
      </c>
      <c r="C130" s="4">
        <v>60.846153846153797</v>
      </c>
      <c r="D130" s="4">
        <v>2.4991208791208699</v>
      </c>
      <c r="E130" s="4">
        <v>59.061098901098902</v>
      </c>
      <c r="F130" s="4">
        <v>99.738351648351596</v>
      </c>
      <c r="G130" s="4">
        <f t="shared" ref="G130:G193" si="6">SUM(D130:F130)</f>
        <v>161.29857142857136</v>
      </c>
      <c r="H130" s="4">
        <f t="shared" ref="H130:H193" si="7">G130/C130</f>
        <v>2.6509246884594555</v>
      </c>
      <c r="I130" s="4">
        <f t="shared" ref="I130:I193" si="8">D130/C130</f>
        <v>4.1072783095538981E-2</v>
      </c>
    </row>
    <row r="131" spans="1:9" x14ac:dyDescent="0.2">
      <c r="A131" t="s">
        <v>18</v>
      </c>
      <c r="B131" t="s">
        <v>148</v>
      </c>
      <c r="C131" s="4">
        <v>109.637362637362</v>
      </c>
      <c r="D131" s="4">
        <v>23.159560439560401</v>
      </c>
      <c r="E131" s="4">
        <v>116.42846153846099</v>
      </c>
      <c r="F131" s="4">
        <v>269.17802197802098</v>
      </c>
      <c r="G131" s="4">
        <f t="shared" si="6"/>
        <v>408.76604395604238</v>
      </c>
      <c r="H131" s="4">
        <f t="shared" si="7"/>
        <v>3.7283461962513855</v>
      </c>
      <c r="I131" s="4">
        <f t="shared" si="8"/>
        <v>0.21123784704821175</v>
      </c>
    </row>
    <row r="132" spans="1:9" x14ac:dyDescent="0.2">
      <c r="A132" t="s">
        <v>18</v>
      </c>
      <c r="B132" t="s">
        <v>149</v>
      </c>
      <c r="C132" s="4">
        <v>96.670329670329593</v>
      </c>
      <c r="D132" s="4">
        <v>13.931318681318601</v>
      </c>
      <c r="E132" s="4">
        <v>87.711868131868101</v>
      </c>
      <c r="F132" s="4">
        <v>136.46835164835099</v>
      </c>
      <c r="G132" s="4">
        <f t="shared" si="6"/>
        <v>238.11153846153769</v>
      </c>
      <c r="H132" s="4">
        <f t="shared" si="7"/>
        <v>2.4631294759577069</v>
      </c>
      <c r="I132" s="4">
        <f t="shared" si="8"/>
        <v>0.14411162896441898</v>
      </c>
    </row>
    <row r="133" spans="1:9" x14ac:dyDescent="0.2">
      <c r="A133" t="s">
        <v>18</v>
      </c>
      <c r="B133" t="s">
        <v>150</v>
      </c>
      <c r="C133" s="4">
        <v>107.637362637362</v>
      </c>
      <c r="D133" s="4">
        <v>120.186703296703</v>
      </c>
      <c r="E133" s="4">
        <v>146.00285714285701</v>
      </c>
      <c r="F133" s="4">
        <v>257.73956043956002</v>
      </c>
      <c r="G133" s="4">
        <f t="shared" si="6"/>
        <v>523.92912087912009</v>
      </c>
      <c r="H133" s="4">
        <f t="shared" si="7"/>
        <v>4.8675395610005321</v>
      </c>
      <c r="I133" s="4">
        <f t="shared" si="8"/>
        <v>1.1165890760592176</v>
      </c>
    </row>
    <row r="134" spans="1:9" x14ac:dyDescent="0.2">
      <c r="A134" t="s">
        <v>18</v>
      </c>
      <c r="B134" t="s">
        <v>151</v>
      </c>
      <c r="C134" s="4">
        <v>137.51648351648299</v>
      </c>
      <c r="D134" s="4">
        <v>13.4010989010989</v>
      </c>
      <c r="E134" s="4">
        <v>114.236263736263</v>
      </c>
      <c r="F134" s="4">
        <v>224.381868131868</v>
      </c>
      <c r="G134" s="4">
        <f t="shared" si="6"/>
        <v>352.01923076922992</v>
      </c>
      <c r="H134" s="4">
        <f t="shared" si="7"/>
        <v>2.5598329870545027</v>
      </c>
      <c r="I134" s="4">
        <f t="shared" si="8"/>
        <v>9.745085504235293E-2</v>
      </c>
    </row>
    <row r="135" spans="1:9" x14ac:dyDescent="0.2">
      <c r="A135" t="s">
        <v>18</v>
      </c>
      <c r="B135" t="s">
        <v>152</v>
      </c>
      <c r="C135" s="4">
        <v>53.054945054945001</v>
      </c>
      <c r="D135" s="4">
        <v>28.431318681318601</v>
      </c>
      <c r="E135" s="4">
        <v>56.843956043955998</v>
      </c>
      <c r="F135" s="4">
        <v>135.480769230769</v>
      </c>
      <c r="G135" s="4">
        <f t="shared" si="6"/>
        <v>220.75604395604358</v>
      </c>
      <c r="H135" s="4">
        <f t="shared" si="7"/>
        <v>4.1608947804473875</v>
      </c>
      <c r="I135" s="4">
        <f t="shared" si="8"/>
        <v>0.53588442419221116</v>
      </c>
    </row>
    <row r="136" spans="1:9" x14ac:dyDescent="0.2">
      <c r="A136" t="s">
        <v>18</v>
      </c>
      <c r="B136" t="s">
        <v>153</v>
      </c>
      <c r="C136" s="4">
        <v>77.571428571428498</v>
      </c>
      <c r="D136" s="4">
        <v>27.321428571428498</v>
      </c>
      <c r="E136" s="4">
        <v>101.277472527472</v>
      </c>
      <c r="F136" s="4">
        <v>173.192307692307</v>
      </c>
      <c r="G136" s="4">
        <f t="shared" si="6"/>
        <v>301.79120879120751</v>
      </c>
      <c r="H136" s="4">
        <f t="shared" si="7"/>
        <v>3.8904944043065464</v>
      </c>
      <c r="I136" s="4">
        <f t="shared" si="8"/>
        <v>0.35220994475138062</v>
      </c>
    </row>
    <row r="137" spans="1:9" x14ac:dyDescent="0.2">
      <c r="A137" t="s">
        <v>18</v>
      </c>
      <c r="B137" t="s">
        <v>154</v>
      </c>
      <c r="C137" s="4">
        <v>124.230769230769</v>
      </c>
      <c r="D137" s="4">
        <v>62.8406593406593</v>
      </c>
      <c r="E137" s="4">
        <v>88.810439560439505</v>
      </c>
      <c r="F137" s="4">
        <v>208.673076923076</v>
      </c>
      <c r="G137" s="4">
        <f t="shared" si="6"/>
        <v>360.3241758241748</v>
      </c>
      <c r="H137" s="4">
        <f t="shared" si="7"/>
        <v>2.9004422821760256</v>
      </c>
      <c r="I137" s="4">
        <f t="shared" si="8"/>
        <v>0.50583812472357426</v>
      </c>
    </row>
    <row r="138" spans="1:9" x14ac:dyDescent="0.2">
      <c r="A138" t="s">
        <v>18</v>
      </c>
      <c r="B138" t="s">
        <v>155</v>
      </c>
      <c r="C138" s="4">
        <v>79.769230769230703</v>
      </c>
      <c r="D138" s="4">
        <v>32.425824175824097</v>
      </c>
      <c r="E138" s="4">
        <v>76.035714285714207</v>
      </c>
      <c r="F138" s="4">
        <v>157.57142857142799</v>
      </c>
      <c r="G138" s="4">
        <f t="shared" si="6"/>
        <v>266.03296703296633</v>
      </c>
      <c r="H138" s="4">
        <f t="shared" si="7"/>
        <v>3.3350323736051739</v>
      </c>
      <c r="I138" s="4">
        <f t="shared" si="8"/>
        <v>0.40649538503926097</v>
      </c>
    </row>
    <row r="139" spans="1:9" x14ac:dyDescent="0.2">
      <c r="A139" t="s">
        <v>18</v>
      </c>
      <c r="B139" t="s">
        <v>156</v>
      </c>
      <c r="C139" s="4">
        <v>129.362637362637</v>
      </c>
      <c r="D139" s="4">
        <v>40.4203296703296</v>
      </c>
      <c r="E139" s="4">
        <v>119.980769230769</v>
      </c>
      <c r="F139" s="4">
        <v>250.348901098901</v>
      </c>
      <c r="G139" s="4">
        <f t="shared" si="6"/>
        <v>410.7499999999996</v>
      </c>
      <c r="H139" s="4">
        <f t="shared" si="7"/>
        <v>3.1751826367652112</v>
      </c>
      <c r="I139" s="4">
        <f t="shared" si="8"/>
        <v>0.31245752633367346</v>
      </c>
    </row>
    <row r="140" spans="1:9" x14ac:dyDescent="0.2">
      <c r="A140" t="s">
        <v>18</v>
      </c>
      <c r="B140" t="s">
        <v>157</v>
      </c>
      <c r="C140" s="4">
        <v>109.362637362637</v>
      </c>
      <c r="D140" s="4">
        <v>36.9603296703296</v>
      </c>
      <c r="E140" s="4">
        <v>106.443626373626</v>
      </c>
      <c r="F140" s="4">
        <v>218.73153846153801</v>
      </c>
      <c r="G140" s="4">
        <f t="shared" si="6"/>
        <v>362.13549450549363</v>
      </c>
      <c r="H140" s="4">
        <f t="shared" si="7"/>
        <v>3.3113273713826397</v>
      </c>
      <c r="I140" s="4">
        <f t="shared" si="8"/>
        <v>0.33796121382636701</v>
      </c>
    </row>
    <row r="141" spans="1:9" x14ac:dyDescent="0.2">
      <c r="A141" t="s">
        <v>18</v>
      </c>
      <c r="B141" t="s">
        <v>158</v>
      </c>
      <c r="C141" s="4">
        <v>28.857142857142801</v>
      </c>
      <c r="D141" s="4">
        <v>4.8653846153846096</v>
      </c>
      <c r="E141" s="4">
        <v>40.271978021978001</v>
      </c>
      <c r="F141" s="4">
        <v>76.903846153846104</v>
      </c>
      <c r="G141" s="4">
        <f t="shared" si="6"/>
        <v>122.04120879120872</v>
      </c>
      <c r="H141" s="4">
        <f t="shared" si="7"/>
        <v>4.2291507996953595</v>
      </c>
      <c r="I141" s="4">
        <f t="shared" si="8"/>
        <v>0.16860243716679374</v>
      </c>
    </row>
    <row r="142" spans="1:9" x14ac:dyDescent="0.2">
      <c r="A142" t="s">
        <v>18</v>
      </c>
      <c r="B142" t="s">
        <v>159</v>
      </c>
      <c r="C142" s="4">
        <v>28.890109890109802</v>
      </c>
      <c r="D142" s="4">
        <v>21.9945054945054</v>
      </c>
      <c r="E142" s="4">
        <v>37.730659340659301</v>
      </c>
      <c r="F142" s="4">
        <v>76.436043956043903</v>
      </c>
      <c r="G142" s="4">
        <f t="shared" si="6"/>
        <v>136.16120879120859</v>
      </c>
      <c r="H142" s="4">
        <f t="shared" si="7"/>
        <v>4.7130734119437125</v>
      </c>
      <c r="I142" s="4">
        <f t="shared" si="8"/>
        <v>0.76131608976797172</v>
      </c>
    </row>
    <row r="143" spans="1:9" x14ac:dyDescent="0.2">
      <c r="A143" t="s">
        <v>18</v>
      </c>
      <c r="B143" t="s">
        <v>160</v>
      </c>
      <c r="C143" s="4">
        <v>157.61538461538399</v>
      </c>
      <c r="D143" s="4">
        <v>47.362637362637301</v>
      </c>
      <c r="E143" s="4">
        <v>340.64835164835102</v>
      </c>
      <c r="F143" s="4">
        <v>317.837912087912</v>
      </c>
      <c r="G143" s="4">
        <f t="shared" si="6"/>
        <v>705.84890109890034</v>
      </c>
      <c r="H143" s="4">
        <f t="shared" si="7"/>
        <v>4.4782995189291075</v>
      </c>
      <c r="I143" s="4">
        <f t="shared" si="8"/>
        <v>0.30049501498989134</v>
      </c>
    </row>
    <row r="144" spans="1:9" x14ac:dyDescent="0.2">
      <c r="A144" t="s">
        <v>18</v>
      </c>
      <c r="B144" t="s">
        <v>161</v>
      </c>
      <c r="C144" s="4">
        <v>90.879120879120805</v>
      </c>
      <c r="D144" s="4">
        <v>17.241758241758198</v>
      </c>
      <c r="E144" s="4">
        <v>106.456043956043</v>
      </c>
      <c r="F144" s="4">
        <v>226.667582417582</v>
      </c>
      <c r="G144" s="4">
        <f t="shared" si="6"/>
        <v>350.36538461538316</v>
      </c>
      <c r="H144" s="4">
        <f t="shared" si="7"/>
        <v>3.8552902055622607</v>
      </c>
      <c r="I144" s="4">
        <f t="shared" si="8"/>
        <v>0.18972188633615444</v>
      </c>
    </row>
    <row r="145" spans="1:9" x14ac:dyDescent="0.2">
      <c r="A145" t="s">
        <v>18</v>
      </c>
      <c r="B145" t="s">
        <v>162</v>
      </c>
      <c r="C145" s="4">
        <v>74.956043956043899</v>
      </c>
      <c r="D145" s="4">
        <v>7.0494505494505404</v>
      </c>
      <c r="E145" s="4">
        <v>55.019230769230703</v>
      </c>
      <c r="F145" s="4">
        <v>96.145604395604295</v>
      </c>
      <c r="G145" s="4">
        <f t="shared" si="6"/>
        <v>158.21428571428555</v>
      </c>
      <c r="H145" s="4">
        <f t="shared" si="7"/>
        <v>2.110760885500659</v>
      </c>
      <c r="I145" s="4">
        <f t="shared" si="8"/>
        <v>9.4047793578654101E-2</v>
      </c>
    </row>
    <row r="146" spans="1:9" x14ac:dyDescent="0.2">
      <c r="A146" t="s">
        <v>18</v>
      </c>
      <c r="B146" t="s">
        <v>163</v>
      </c>
      <c r="C146" s="4">
        <v>103.758241758241</v>
      </c>
      <c r="D146" s="4">
        <v>6.74175824175824</v>
      </c>
      <c r="E146" s="4">
        <v>90.049450549450498</v>
      </c>
      <c r="F146" s="4">
        <v>207.818681318681</v>
      </c>
      <c r="G146" s="4">
        <f t="shared" si="6"/>
        <v>304.60989010988976</v>
      </c>
      <c r="H146" s="4">
        <f t="shared" si="7"/>
        <v>2.9357657276001028</v>
      </c>
      <c r="I146" s="4">
        <f t="shared" si="8"/>
        <v>6.4975640754077982E-2</v>
      </c>
    </row>
    <row r="147" spans="1:9" x14ac:dyDescent="0.2">
      <c r="A147" t="s">
        <v>18</v>
      </c>
      <c r="B147" t="s">
        <v>164</v>
      </c>
      <c r="C147" s="4">
        <v>118.780219780219</v>
      </c>
      <c r="D147" s="4">
        <v>45.470549450549399</v>
      </c>
      <c r="E147" s="4">
        <v>132.661978021978</v>
      </c>
      <c r="F147" s="4">
        <v>232.23230769230699</v>
      </c>
      <c r="G147" s="4">
        <f t="shared" si="6"/>
        <v>410.3648351648344</v>
      </c>
      <c r="H147" s="4">
        <f t="shared" si="7"/>
        <v>3.4548246831344414</v>
      </c>
      <c r="I147" s="4">
        <f t="shared" si="8"/>
        <v>0.38281247108890948</v>
      </c>
    </row>
    <row r="148" spans="1:9" x14ac:dyDescent="0.2">
      <c r="A148" t="s">
        <v>18</v>
      </c>
      <c r="B148" t="s">
        <v>165</v>
      </c>
      <c r="C148" s="4">
        <v>164.02197802197799</v>
      </c>
      <c r="D148" s="4">
        <v>3.3395604395604299</v>
      </c>
      <c r="E148" s="4">
        <v>161.16153846153799</v>
      </c>
      <c r="F148" s="4">
        <v>285.83461538461501</v>
      </c>
      <c r="G148" s="4">
        <f t="shared" si="6"/>
        <v>450.33571428571344</v>
      </c>
      <c r="H148" s="4">
        <f t="shared" si="7"/>
        <v>2.7455815355755013</v>
      </c>
      <c r="I148" s="4">
        <f t="shared" si="8"/>
        <v>2.0360444861315771E-2</v>
      </c>
    </row>
    <row r="149" spans="1:9" x14ac:dyDescent="0.2">
      <c r="A149" t="s">
        <v>18</v>
      </c>
      <c r="B149" t="s">
        <v>166</v>
      </c>
      <c r="C149" s="4">
        <v>77.857142857142804</v>
      </c>
      <c r="D149" s="4">
        <v>40.684065934065899</v>
      </c>
      <c r="E149" s="4">
        <v>64.480769230769198</v>
      </c>
      <c r="F149" s="4">
        <v>166.950549450549</v>
      </c>
      <c r="G149" s="4">
        <f t="shared" si="6"/>
        <v>272.11538461538407</v>
      </c>
      <c r="H149" s="4">
        <f t="shared" si="7"/>
        <v>3.4950599858856695</v>
      </c>
      <c r="I149" s="4">
        <f t="shared" si="8"/>
        <v>0.52254763585038799</v>
      </c>
    </row>
    <row r="150" spans="1:9" x14ac:dyDescent="0.2">
      <c r="A150" t="s">
        <v>18</v>
      </c>
      <c r="B150" t="s">
        <v>167</v>
      </c>
      <c r="C150" s="4">
        <v>103.153846153846</v>
      </c>
      <c r="D150" s="4">
        <v>24.678461538461502</v>
      </c>
      <c r="E150" s="4">
        <v>103.02241758241701</v>
      </c>
      <c r="F150" s="4">
        <v>203.03824175824101</v>
      </c>
      <c r="G150" s="4">
        <f t="shared" si="6"/>
        <v>330.73912087911953</v>
      </c>
      <c r="H150" s="4">
        <f t="shared" si="7"/>
        <v>3.206270373921372</v>
      </c>
      <c r="I150" s="4">
        <f t="shared" si="8"/>
        <v>0.23923937360178971</v>
      </c>
    </row>
    <row r="151" spans="1:9" x14ac:dyDescent="0.2">
      <c r="A151" t="s">
        <v>18</v>
      </c>
      <c r="B151" t="s">
        <v>168</v>
      </c>
      <c r="C151" s="4">
        <v>31.4835164835164</v>
      </c>
      <c r="D151" s="4">
        <v>6.0161538461538404</v>
      </c>
      <c r="E151" s="4">
        <v>49.008461538461503</v>
      </c>
      <c r="F151" s="4">
        <v>123.763516483516</v>
      </c>
      <c r="G151" s="4">
        <f t="shared" si="6"/>
        <v>178.78813186813136</v>
      </c>
      <c r="H151" s="4">
        <f t="shared" si="7"/>
        <v>5.6787853403141346</v>
      </c>
      <c r="I151" s="4">
        <f t="shared" si="8"/>
        <v>0.1910890052356024</v>
      </c>
    </row>
    <row r="152" spans="1:9" x14ac:dyDescent="0.2">
      <c r="A152" t="s">
        <v>18</v>
      </c>
      <c r="B152" t="s">
        <v>169</v>
      </c>
      <c r="C152" s="4">
        <v>97.230769230769198</v>
      </c>
      <c r="D152" s="4">
        <v>69.527472527472497</v>
      </c>
      <c r="E152" s="4">
        <v>116.142857142857</v>
      </c>
      <c r="F152" s="4">
        <v>211.755494505494</v>
      </c>
      <c r="G152" s="4">
        <f t="shared" si="6"/>
        <v>397.42582417582349</v>
      </c>
      <c r="H152" s="4">
        <f t="shared" si="7"/>
        <v>4.0874491410488192</v>
      </c>
      <c r="I152" s="4">
        <f t="shared" si="8"/>
        <v>0.71507685352622052</v>
      </c>
    </row>
    <row r="153" spans="1:9" x14ac:dyDescent="0.2">
      <c r="A153" t="s">
        <v>18</v>
      </c>
      <c r="B153" t="s">
        <v>170</v>
      </c>
      <c r="C153" s="4">
        <v>77.098901098900996</v>
      </c>
      <c r="D153" s="4">
        <v>15.468901098901</v>
      </c>
      <c r="E153" s="4">
        <v>73.446483516483497</v>
      </c>
      <c r="F153" s="4">
        <v>161.412967032967</v>
      </c>
      <c r="G153" s="4">
        <f t="shared" si="6"/>
        <v>250.32835164835149</v>
      </c>
      <c r="H153" s="4">
        <f t="shared" si="7"/>
        <v>3.2468472063854072</v>
      </c>
      <c r="I153" s="4">
        <f t="shared" si="8"/>
        <v>0.20063711516533536</v>
      </c>
    </row>
    <row r="154" spans="1:9" x14ac:dyDescent="0.2">
      <c r="A154" t="s">
        <v>18</v>
      </c>
      <c r="B154" t="s">
        <v>171</v>
      </c>
      <c r="C154" s="4">
        <v>141.05494505494499</v>
      </c>
      <c r="D154" s="4">
        <v>31.2068131868131</v>
      </c>
      <c r="E154" s="4">
        <v>140.21384615384599</v>
      </c>
      <c r="F154" s="4">
        <v>293.35824175824098</v>
      </c>
      <c r="G154" s="4">
        <f t="shared" si="6"/>
        <v>464.77890109890006</v>
      </c>
      <c r="H154" s="4">
        <f t="shared" si="7"/>
        <v>3.2950202555313122</v>
      </c>
      <c r="I154" s="4">
        <f t="shared" si="8"/>
        <v>0.22123870364599513</v>
      </c>
    </row>
    <row r="155" spans="1:9" x14ac:dyDescent="0.2">
      <c r="A155" t="s">
        <v>18</v>
      </c>
      <c r="B155" t="s">
        <v>172</v>
      </c>
      <c r="C155" s="4">
        <v>110.868131868131</v>
      </c>
      <c r="D155" s="4">
        <v>46.923076923076898</v>
      </c>
      <c r="E155" s="4">
        <v>105.35714285714199</v>
      </c>
      <c r="F155" s="4">
        <v>247.37912087911999</v>
      </c>
      <c r="G155" s="4">
        <f t="shared" si="6"/>
        <v>399.65934065933891</v>
      </c>
      <c r="H155" s="4">
        <f t="shared" si="7"/>
        <v>3.604817127564687</v>
      </c>
      <c r="I155" s="4">
        <f t="shared" si="8"/>
        <v>0.4232332243037002</v>
      </c>
    </row>
    <row r="156" spans="1:9" x14ac:dyDescent="0.2">
      <c r="A156" t="s">
        <v>18</v>
      </c>
      <c r="B156" t="s">
        <v>173</v>
      </c>
      <c r="C156" s="4">
        <v>84.890109890109798</v>
      </c>
      <c r="D156" s="4">
        <v>35.055604395604298</v>
      </c>
      <c r="E156" s="4">
        <v>66.819120879120803</v>
      </c>
      <c r="F156" s="4">
        <v>177.82659340659299</v>
      </c>
      <c r="G156" s="4">
        <f t="shared" si="6"/>
        <v>279.70131868131807</v>
      </c>
      <c r="H156" s="4">
        <f t="shared" si="7"/>
        <v>3.2948634304207083</v>
      </c>
      <c r="I156" s="4">
        <f t="shared" si="8"/>
        <v>0.4129527508090608</v>
      </c>
    </row>
    <row r="157" spans="1:9" x14ac:dyDescent="0.2">
      <c r="A157" t="s">
        <v>18</v>
      </c>
      <c r="B157" t="s">
        <v>174</v>
      </c>
      <c r="C157" s="4">
        <v>129.923076923076</v>
      </c>
      <c r="D157" s="4">
        <v>91.9962637362637</v>
      </c>
      <c r="E157" s="4">
        <v>149.14197802197799</v>
      </c>
      <c r="F157" s="4">
        <v>189.29769230769199</v>
      </c>
      <c r="G157" s="4">
        <f t="shared" si="6"/>
        <v>430.43593406593368</v>
      </c>
      <c r="H157" s="4">
        <f t="shared" si="7"/>
        <v>3.3130060052440364</v>
      </c>
      <c r="I157" s="4">
        <f t="shared" si="8"/>
        <v>0.70808255095999806</v>
      </c>
    </row>
    <row r="158" spans="1:9" x14ac:dyDescent="0.2">
      <c r="A158" t="s">
        <v>18</v>
      </c>
      <c r="B158" t="s">
        <v>175</v>
      </c>
      <c r="C158" s="4">
        <v>121.824175824175</v>
      </c>
      <c r="D158" s="4">
        <v>90.680549450549407</v>
      </c>
      <c r="E158" s="4">
        <v>102.53681318681301</v>
      </c>
      <c r="F158" s="4">
        <v>185.51263736263701</v>
      </c>
      <c r="G158" s="4">
        <f t="shared" si="6"/>
        <v>378.72999999999945</v>
      </c>
      <c r="H158" s="4">
        <f t="shared" si="7"/>
        <v>3.1088246436947666</v>
      </c>
      <c r="I158" s="4">
        <f t="shared" si="8"/>
        <v>0.74435594443442643</v>
      </c>
    </row>
    <row r="159" spans="1:9" x14ac:dyDescent="0.2">
      <c r="A159" t="s">
        <v>18</v>
      </c>
      <c r="B159" t="s">
        <v>176</v>
      </c>
      <c r="C159" s="4">
        <v>112.98901098901</v>
      </c>
      <c r="D159" s="4">
        <v>34.555934065933997</v>
      </c>
      <c r="E159" s="4">
        <v>95.308131868131795</v>
      </c>
      <c r="F159" s="4">
        <v>205.45967032966999</v>
      </c>
      <c r="G159" s="4">
        <f t="shared" si="6"/>
        <v>335.32373626373578</v>
      </c>
      <c r="H159" s="4">
        <f t="shared" si="7"/>
        <v>2.9677553005252113</v>
      </c>
      <c r="I159" s="4">
        <f t="shared" si="8"/>
        <v>0.30583446800233627</v>
      </c>
    </row>
    <row r="160" spans="1:9" x14ac:dyDescent="0.2">
      <c r="A160" t="s">
        <v>18</v>
      </c>
      <c r="B160" t="s">
        <v>177</v>
      </c>
      <c r="C160" s="4">
        <v>156.83516483516399</v>
      </c>
      <c r="D160" s="4">
        <v>43.5187912087912</v>
      </c>
      <c r="E160" s="4">
        <v>130.58626373626299</v>
      </c>
      <c r="F160" s="4">
        <v>308.63703296703198</v>
      </c>
      <c r="G160" s="4">
        <f t="shared" si="6"/>
        <v>482.74208791208616</v>
      </c>
      <c r="H160" s="4">
        <f t="shared" si="7"/>
        <v>3.0780220011210817</v>
      </c>
      <c r="I160" s="4">
        <f t="shared" si="8"/>
        <v>0.27748108183856646</v>
      </c>
    </row>
    <row r="161" spans="1:9" x14ac:dyDescent="0.2">
      <c r="A161" t="s">
        <v>18</v>
      </c>
      <c r="B161" t="s">
        <v>178</v>
      </c>
      <c r="C161" s="4">
        <v>52.956043956043899</v>
      </c>
      <c r="D161" s="4">
        <v>11.897032967032899</v>
      </c>
      <c r="E161" s="4">
        <v>51.139670329670302</v>
      </c>
      <c r="F161" s="4">
        <v>103.50527472527401</v>
      </c>
      <c r="G161" s="4">
        <f t="shared" si="6"/>
        <v>166.5419780219772</v>
      </c>
      <c r="H161" s="4">
        <f t="shared" si="7"/>
        <v>3.1449097323095958</v>
      </c>
      <c r="I161" s="4">
        <f t="shared" si="8"/>
        <v>0.2246586428719641</v>
      </c>
    </row>
    <row r="162" spans="1:9" x14ac:dyDescent="0.2">
      <c r="A162" t="s">
        <v>18</v>
      </c>
      <c r="B162" t="s">
        <v>179</v>
      </c>
      <c r="C162" s="4">
        <v>113.868131868131</v>
      </c>
      <c r="D162" s="4">
        <v>16.066483516483501</v>
      </c>
      <c r="E162" s="4">
        <v>110.804175824175</v>
      </c>
      <c r="F162" s="4">
        <v>205.542087912087</v>
      </c>
      <c r="G162" s="4">
        <f t="shared" si="6"/>
        <v>332.41274725274548</v>
      </c>
      <c r="H162" s="4">
        <f t="shared" si="7"/>
        <v>2.919278131634826</v>
      </c>
      <c r="I162" s="4">
        <f t="shared" si="8"/>
        <v>0.14109727851766163</v>
      </c>
    </row>
    <row r="163" spans="1:9" x14ac:dyDescent="0.2">
      <c r="A163" t="s">
        <v>18</v>
      </c>
      <c r="B163" t="s">
        <v>180</v>
      </c>
      <c r="C163" s="4">
        <v>103.318681318681</v>
      </c>
      <c r="D163" s="4">
        <v>28.458131868131801</v>
      </c>
      <c r="E163" s="4">
        <v>84.450549450549403</v>
      </c>
      <c r="F163" s="4">
        <v>194.325164835164</v>
      </c>
      <c r="G163" s="4">
        <f t="shared" si="6"/>
        <v>307.23384615384521</v>
      </c>
      <c r="H163" s="4">
        <f t="shared" si="7"/>
        <v>2.9736524143799192</v>
      </c>
      <c r="I163" s="4">
        <f t="shared" si="8"/>
        <v>0.27544033184428862</v>
      </c>
    </row>
    <row r="164" spans="1:9" x14ac:dyDescent="0.2">
      <c r="A164" t="s">
        <v>18</v>
      </c>
      <c r="B164" t="s">
        <v>181</v>
      </c>
      <c r="C164" s="4">
        <v>39.417582417582402</v>
      </c>
      <c r="D164" s="4">
        <v>27.851098901098901</v>
      </c>
      <c r="E164" s="4">
        <v>4.5282417582417498</v>
      </c>
      <c r="F164" s="4">
        <v>85.534285714285701</v>
      </c>
      <c r="G164" s="4">
        <f t="shared" si="6"/>
        <v>117.91362637362636</v>
      </c>
      <c r="H164" s="4">
        <f t="shared" si="7"/>
        <v>2.9913967103429058</v>
      </c>
      <c r="I164" s="4">
        <f t="shared" si="8"/>
        <v>0.70656537496515226</v>
      </c>
    </row>
    <row r="165" spans="1:9" x14ac:dyDescent="0.2">
      <c r="A165" t="s">
        <v>18</v>
      </c>
      <c r="B165" t="s">
        <v>182</v>
      </c>
      <c r="C165" s="4">
        <v>31.868131868131801</v>
      </c>
      <c r="D165" s="4">
        <v>15.689560439560401</v>
      </c>
      <c r="E165" s="4">
        <v>63.280219780219703</v>
      </c>
      <c r="F165" s="4">
        <v>74.475274725274701</v>
      </c>
      <c r="G165" s="4">
        <f t="shared" si="6"/>
        <v>153.44505494505481</v>
      </c>
      <c r="H165" s="4">
        <f t="shared" si="7"/>
        <v>4.8150000000000057</v>
      </c>
      <c r="I165" s="4">
        <f t="shared" si="8"/>
        <v>0.49232758620689637</v>
      </c>
    </row>
    <row r="166" spans="1:9" x14ac:dyDescent="0.2">
      <c r="A166" t="s">
        <v>18</v>
      </c>
      <c r="B166" t="s">
        <v>183</v>
      </c>
      <c r="C166" s="4">
        <v>71.219780219780205</v>
      </c>
      <c r="D166" s="4">
        <v>30.3351648351648</v>
      </c>
      <c r="E166" s="4">
        <v>87.893186813186801</v>
      </c>
      <c r="F166" s="4">
        <v>266.88230769230699</v>
      </c>
      <c r="G166" s="4">
        <f t="shared" si="6"/>
        <v>385.11065934065857</v>
      </c>
      <c r="H166" s="4">
        <f t="shared" si="7"/>
        <v>5.4073553463971509</v>
      </c>
      <c r="I166" s="4">
        <f t="shared" si="8"/>
        <v>0.42593735534639676</v>
      </c>
    </row>
    <row r="167" spans="1:9" x14ac:dyDescent="0.2">
      <c r="A167" t="s">
        <v>18</v>
      </c>
      <c r="B167" t="s">
        <v>184</v>
      </c>
      <c r="C167" s="4">
        <v>94.406593406593402</v>
      </c>
      <c r="D167" s="4">
        <v>24.245384615384602</v>
      </c>
      <c r="E167" s="4">
        <v>112.094945054945</v>
      </c>
      <c r="F167" s="4">
        <v>190.71714285714199</v>
      </c>
      <c r="G167" s="4">
        <f t="shared" si="6"/>
        <v>327.05747252747159</v>
      </c>
      <c r="H167" s="4">
        <f t="shared" si="7"/>
        <v>3.4643499010592382</v>
      </c>
      <c r="I167" s="4">
        <f t="shared" si="8"/>
        <v>0.25681876382260493</v>
      </c>
    </row>
    <row r="168" spans="1:9" x14ac:dyDescent="0.2">
      <c r="A168" t="s">
        <v>18</v>
      </c>
      <c r="B168" t="s">
        <v>185</v>
      </c>
      <c r="C168" s="4">
        <v>102.351648351648</v>
      </c>
      <c r="D168" s="4">
        <v>49.4093406593406</v>
      </c>
      <c r="E168" s="4">
        <v>107.920329670329</v>
      </c>
      <c r="F168" s="4">
        <v>172.56043956043899</v>
      </c>
      <c r="G168" s="4">
        <f t="shared" si="6"/>
        <v>329.89010989010859</v>
      </c>
      <c r="H168" s="4">
        <f t="shared" si="7"/>
        <v>3.2231050032209563</v>
      </c>
      <c r="I168" s="4">
        <f t="shared" si="8"/>
        <v>0.48274103500107474</v>
      </c>
    </row>
    <row r="169" spans="1:9" x14ac:dyDescent="0.2">
      <c r="A169" t="s">
        <v>18</v>
      </c>
      <c r="B169" t="s">
        <v>186</v>
      </c>
      <c r="C169" s="4">
        <v>116.28571428571399</v>
      </c>
      <c r="D169" s="4">
        <v>19.146703296703201</v>
      </c>
      <c r="E169" s="4">
        <v>118.627142857142</v>
      </c>
      <c r="F169" s="4">
        <v>210.14120879120799</v>
      </c>
      <c r="G169" s="4">
        <f t="shared" si="6"/>
        <v>347.91505494505316</v>
      </c>
      <c r="H169" s="4">
        <f t="shared" si="7"/>
        <v>2.9918985068984991</v>
      </c>
      <c r="I169" s="4">
        <f t="shared" si="8"/>
        <v>0.16465223965223924</v>
      </c>
    </row>
    <row r="170" spans="1:9" x14ac:dyDescent="0.2">
      <c r="A170" t="s">
        <v>18</v>
      </c>
      <c r="B170" t="s">
        <v>187</v>
      </c>
      <c r="C170" s="4">
        <v>65.846153846153797</v>
      </c>
      <c r="D170" s="4">
        <v>13.0631868131868</v>
      </c>
      <c r="E170" s="4">
        <v>56.343406593406499</v>
      </c>
      <c r="F170" s="4">
        <v>103.771978021978</v>
      </c>
      <c r="G170" s="4">
        <f t="shared" si="6"/>
        <v>173.1785714285713</v>
      </c>
      <c r="H170" s="4">
        <f t="shared" si="7"/>
        <v>2.6300483978638183</v>
      </c>
      <c r="I170" s="4">
        <f t="shared" si="8"/>
        <v>0.19838951935914548</v>
      </c>
    </row>
    <row r="171" spans="1:9" x14ac:dyDescent="0.2">
      <c r="A171" t="s">
        <v>18</v>
      </c>
      <c r="B171" t="s">
        <v>188</v>
      </c>
      <c r="C171" s="4">
        <v>85.835164835164804</v>
      </c>
      <c r="D171" s="4">
        <v>22.524725274725199</v>
      </c>
      <c r="E171" s="4">
        <v>73.118131868131798</v>
      </c>
      <c r="F171" s="4">
        <v>155.881868131868</v>
      </c>
      <c r="G171" s="4">
        <f t="shared" si="6"/>
        <v>251.524725274725</v>
      </c>
      <c r="H171" s="4">
        <f t="shared" si="7"/>
        <v>2.9303226219434109</v>
      </c>
      <c r="I171" s="4">
        <f t="shared" si="8"/>
        <v>0.26241838432979053</v>
      </c>
    </row>
    <row r="172" spans="1:9" x14ac:dyDescent="0.2">
      <c r="A172" t="s">
        <v>18</v>
      </c>
      <c r="B172" t="s">
        <v>189</v>
      </c>
      <c r="C172" s="4">
        <v>88.406593406593402</v>
      </c>
      <c r="D172" s="4">
        <v>7.22384615384615</v>
      </c>
      <c r="E172" s="4">
        <v>58.3350549450549</v>
      </c>
      <c r="F172" s="4">
        <v>215.61318681318599</v>
      </c>
      <c r="G172" s="4">
        <f t="shared" si="6"/>
        <v>281.17208791208702</v>
      </c>
      <c r="H172" s="4">
        <f t="shared" si="7"/>
        <v>3.1804425108763108</v>
      </c>
      <c r="I172" s="4">
        <f t="shared" si="8"/>
        <v>8.1711622125543781E-2</v>
      </c>
    </row>
    <row r="173" spans="1:9" x14ac:dyDescent="0.2">
      <c r="A173" t="s">
        <v>18</v>
      </c>
      <c r="B173" t="s">
        <v>190</v>
      </c>
      <c r="C173" s="4">
        <v>27.747252747252698</v>
      </c>
      <c r="D173" s="4">
        <v>12.192967032966999</v>
      </c>
      <c r="E173" s="4">
        <v>29.701098901098899</v>
      </c>
      <c r="F173" s="4">
        <v>55.1282417582417</v>
      </c>
      <c r="G173" s="4">
        <f t="shared" si="6"/>
        <v>97.022307692307606</v>
      </c>
      <c r="H173" s="4">
        <f t="shared" si="7"/>
        <v>3.4966455445544584</v>
      </c>
      <c r="I173" s="4">
        <f t="shared" si="8"/>
        <v>0.4394297029702966</v>
      </c>
    </row>
    <row r="174" spans="1:9" x14ac:dyDescent="0.2">
      <c r="A174" t="s">
        <v>18</v>
      </c>
      <c r="B174" t="s">
        <v>191</v>
      </c>
      <c r="C174" s="4">
        <v>28.9780219780219</v>
      </c>
      <c r="D174" s="4">
        <v>4.8640659340659296</v>
      </c>
      <c r="E174" s="4">
        <v>29.086703296703199</v>
      </c>
      <c r="F174" s="4">
        <v>75.080219780219693</v>
      </c>
      <c r="G174" s="4">
        <f t="shared" si="6"/>
        <v>109.03098901098882</v>
      </c>
      <c r="H174" s="4">
        <f t="shared" si="7"/>
        <v>3.7625407660219983</v>
      </c>
      <c r="I174" s="4">
        <f t="shared" si="8"/>
        <v>0.16785362153962866</v>
      </c>
    </row>
    <row r="175" spans="1:9" x14ac:dyDescent="0.2">
      <c r="A175" t="s">
        <v>18</v>
      </c>
      <c r="B175" t="s">
        <v>192</v>
      </c>
      <c r="C175" s="4">
        <v>29.857142857142801</v>
      </c>
      <c r="D175" s="4">
        <v>2.0420879120879101</v>
      </c>
      <c r="E175" s="4">
        <v>26.434725274725199</v>
      </c>
      <c r="F175" s="4">
        <v>70.840439560439506</v>
      </c>
      <c r="G175" s="4">
        <f t="shared" si="6"/>
        <v>99.31725274725261</v>
      </c>
      <c r="H175" s="4">
        <f t="shared" si="7"/>
        <v>3.3264151637835866</v>
      </c>
      <c r="I175" s="4">
        <f t="shared" si="8"/>
        <v>6.8395288921604777E-2</v>
      </c>
    </row>
    <row r="176" spans="1:9" x14ac:dyDescent="0.2">
      <c r="A176" t="s">
        <v>18</v>
      </c>
      <c r="B176" t="s">
        <v>193</v>
      </c>
      <c r="C176" s="4">
        <v>67.648351648351607</v>
      </c>
      <c r="D176" s="4">
        <v>20.990439560439501</v>
      </c>
      <c r="E176" s="4">
        <v>61.944395604395602</v>
      </c>
      <c r="F176" s="4">
        <v>163.22714285714201</v>
      </c>
      <c r="G176" s="4">
        <f t="shared" si="6"/>
        <v>246.16197802197712</v>
      </c>
      <c r="H176" s="4">
        <f t="shared" si="7"/>
        <v>3.6388466536712039</v>
      </c>
      <c r="I176" s="4">
        <f t="shared" si="8"/>
        <v>0.31028752436647106</v>
      </c>
    </row>
    <row r="177" spans="1:9" x14ac:dyDescent="0.2">
      <c r="A177" t="s">
        <v>18</v>
      </c>
      <c r="B177" t="s">
        <v>194</v>
      </c>
      <c r="C177" s="4">
        <v>174.53846153846101</v>
      </c>
      <c r="D177" s="4">
        <v>20.192307692307601</v>
      </c>
      <c r="E177" s="4">
        <v>188.18054945054899</v>
      </c>
      <c r="F177" s="4">
        <v>281.71296703296701</v>
      </c>
      <c r="G177" s="4">
        <f t="shared" si="6"/>
        <v>490.08582417582363</v>
      </c>
      <c r="H177" s="4">
        <f t="shared" si="7"/>
        <v>2.8078958635018627</v>
      </c>
      <c r="I177" s="4">
        <f t="shared" si="8"/>
        <v>0.11568973115910075</v>
      </c>
    </row>
    <row r="178" spans="1:9" x14ac:dyDescent="0.2">
      <c r="A178" t="s">
        <v>18</v>
      </c>
      <c r="B178" t="s">
        <v>195</v>
      </c>
      <c r="C178" s="4">
        <v>98.076923076922995</v>
      </c>
      <c r="D178" s="4">
        <v>15.6568131868131</v>
      </c>
      <c r="E178" s="4">
        <v>82.349450549450495</v>
      </c>
      <c r="F178" s="4">
        <v>184.42087912087899</v>
      </c>
      <c r="G178" s="4">
        <f t="shared" si="6"/>
        <v>282.4271428571426</v>
      </c>
      <c r="H178" s="4">
        <f t="shared" si="7"/>
        <v>2.8796492997198877</v>
      </c>
      <c r="I178" s="4">
        <f t="shared" si="8"/>
        <v>0.1596380952380945</v>
      </c>
    </row>
    <row r="179" spans="1:9" x14ac:dyDescent="0.2">
      <c r="A179" t="s">
        <v>18</v>
      </c>
      <c r="B179" t="s">
        <v>196</v>
      </c>
      <c r="C179" s="4">
        <v>88.956043956043899</v>
      </c>
      <c r="D179" s="4">
        <v>20.0091208791208</v>
      </c>
      <c r="E179" s="4">
        <v>104.37791208791199</v>
      </c>
      <c r="F179" s="4">
        <v>177.641648351648</v>
      </c>
      <c r="G179" s="4">
        <f t="shared" si="6"/>
        <v>302.02868131868081</v>
      </c>
      <c r="H179" s="4">
        <f t="shared" si="7"/>
        <v>3.3952575663990081</v>
      </c>
      <c r="I179" s="4">
        <f t="shared" si="8"/>
        <v>0.22493267449042545</v>
      </c>
    </row>
    <row r="180" spans="1:9" x14ac:dyDescent="0.2">
      <c r="A180" t="s">
        <v>18</v>
      </c>
      <c r="B180" t="s">
        <v>197</v>
      </c>
      <c r="C180" s="4">
        <v>104.32967032966999</v>
      </c>
      <c r="D180" s="4">
        <v>23.486483516483499</v>
      </c>
      <c r="E180" s="4">
        <v>98.459890109890097</v>
      </c>
      <c r="F180" s="4">
        <v>195.877582417582</v>
      </c>
      <c r="G180" s="4">
        <f t="shared" si="6"/>
        <v>317.8239560439556</v>
      </c>
      <c r="H180" s="4">
        <f t="shared" si="7"/>
        <v>3.0463429534442863</v>
      </c>
      <c r="I180" s="4">
        <f t="shared" si="8"/>
        <v>0.22511796924373345</v>
      </c>
    </row>
    <row r="181" spans="1:9" x14ac:dyDescent="0.2">
      <c r="A181" t="s">
        <v>18</v>
      </c>
      <c r="B181" t="s">
        <v>198</v>
      </c>
      <c r="C181" s="4">
        <v>102.362637362637</v>
      </c>
      <c r="D181" s="4">
        <v>6.73791208791208</v>
      </c>
      <c r="E181" s="4">
        <v>89.932857142857102</v>
      </c>
      <c r="F181" s="4">
        <v>206.39</v>
      </c>
      <c r="G181" s="4">
        <f t="shared" si="6"/>
        <v>303.06076923076915</v>
      </c>
      <c r="H181" s="4">
        <f t="shared" si="7"/>
        <v>2.9606580783682328</v>
      </c>
      <c r="I181" s="4">
        <f t="shared" si="8"/>
        <v>6.5823939881911056E-2</v>
      </c>
    </row>
    <row r="182" spans="1:9" x14ac:dyDescent="0.2">
      <c r="A182" t="s">
        <v>18</v>
      </c>
      <c r="B182" t="s">
        <v>199</v>
      </c>
      <c r="C182" s="4">
        <v>139.54945054945</v>
      </c>
      <c r="D182" s="4">
        <v>72.692307692307594</v>
      </c>
      <c r="E182" s="4">
        <v>141.72527472527401</v>
      </c>
      <c r="F182" s="4">
        <v>296.90934065933999</v>
      </c>
      <c r="G182" s="4">
        <f t="shared" si="6"/>
        <v>511.32692307692162</v>
      </c>
      <c r="H182" s="4">
        <f t="shared" si="7"/>
        <v>3.6641270966217854</v>
      </c>
      <c r="I182" s="4">
        <f t="shared" si="8"/>
        <v>0.52090715804394183</v>
      </c>
    </row>
    <row r="183" spans="1:9" x14ac:dyDescent="0.2">
      <c r="A183" t="s">
        <v>18</v>
      </c>
      <c r="B183" t="s">
        <v>200</v>
      </c>
      <c r="C183" s="4">
        <v>106.274725274725</v>
      </c>
      <c r="D183" s="4">
        <v>28.5443956043956</v>
      </c>
      <c r="E183" s="4">
        <v>132.89978021978001</v>
      </c>
      <c r="F183" s="4">
        <v>213.442967032967</v>
      </c>
      <c r="G183" s="4">
        <f t="shared" si="6"/>
        <v>374.88714285714263</v>
      </c>
      <c r="H183" s="4">
        <f t="shared" si="7"/>
        <v>3.5275286940337161</v>
      </c>
      <c r="I183" s="4">
        <f t="shared" si="8"/>
        <v>0.26859063178575188</v>
      </c>
    </row>
    <row r="184" spans="1:9" x14ac:dyDescent="0.2">
      <c r="A184" t="s">
        <v>18</v>
      </c>
      <c r="B184" t="s">
        <v>201</v>
      </c>
      <c r="C184" s="4">
        <v>86.285714285714207</v>
      </c>
      <c r="D184" s="4">
        <v>13.824065934065899</v>
      </c>
      <c r="E184" s="4">
        <v>95.342637362637305</v>
      </c>
      <c r="F184" s="4">
        <v>184.142857142857</v>
      </c>
      <c r="G184" s="4">
        <f t="shared" si="6"/>
        <v>293.30956043956019</v>
      </c>
      <c r="H184" s="4">
        <f t="shared" si="7"/>
        <v>3.3992829852266939</v>
      </c>
      <c r="I184" s="4">
        <f t="shared" si="8"/>
        <v>0.16021268466632679</v>
      </c>
    </row>
    <row r="185" spans="1:9" x14ac:dyDescent="0.2">
      <c r="A185" t="s">
        <v>18</v>
      </c>
      <c r="B185" t="s">
        <v>202</v>
      </c>
      <c r="C185" s="4">
        <v>80.472527472527403</v>
      </c>
      <c r="D185" s="4">
        <v>10.3351648351648</v>
      </c>
      <c r="E185" s="4">
        <v>88.678571428571402</v>
      </c>
      <c r="F185" s="4">
        <v>174.54120879120799</v>
      </c>
      <c r="G185" s="4">
        <f t="shared" si="6"/>
        <v>273.5549450549442</v>
      </c>
      <c r="H185" s="4">
        <f t="shared" si="7"/>
        <v>3.3993581865355651</v>
      </c>
      <c r="I185" s="4">
        <f t="shared" si="8"/>
        <v>0.12843097091355971</v>
      </c>
    </row>
    <row r="186" spans="1:9" x14ac:dyDescent="0.2">
      <c r="A186" t="s">
        <v>18</v>
      </c>
      <c r="B186" t="s">
        <v>203</v>
      </c>
      <c r="C186" s="4">
        <v>111.274725274725</v>
      </c>
      <c r="D186" s="4">
        <v>18.015604395604299</v>
      </c>
      <c r="E186" s="4">
        <v>106.956043956043</v>
      </c>
      <c r="F186" s="4">
        <v>209.63769230769199</v>
      </c>
      <c r="G186" s="4">
        <f t="shared" si="6"/>
        <v>334.6093406593393</v>
      </c>
      <c r="H186" s="4">
        <f t="shared" si="7"/>
        <v>3.0070560932253558</v>
      </c>
      <c r="I186" s="4">
        <f t="shared" si="8"/>
        <v>0.16190203436697564</v>
      </c>
    </row>
    <row r="187" spans="1:9" x14ac:dyDescent="0.2">
      <c r="A187" t="s">
        <v>18</v>
      </c>
      <c r="B187" t="s">
        <v>204</v>
      </c>
      <c r="C187" s="4">
        <v>38.681318681318601</v>
      </c>
      <c r="D187" s="4">
        <v>36.664835164835097</v>
      </c>
      <c r="E187" s="4">
        <v>11.939560439560401</v>
      </c>
      <c r="F187" s="4">
        <v>111.80769230769199</v>
      </c>
      <c r="G187" s="4">
        <f t="shared" si="6"/>
        <v>160.41208791208749</v>
      </c>
      <c r="H187" s="4">
        <f t="shared" si="7"/>
        <v>4.1470170454545432</v>
      </c>
      <c r="I187" s="4">
        <f t="shared" si="8"/>
        <v>0.94786931818181841</v>
      </c>
    </row>
    <row r="188" spans="1:9" x14ac:dyDescent="0.2">
      <c r="A188" t="s">
        <v>18</v>
      </c>
      <c r="B188" t="s">
        <v>205</v>
      </c>
      <c r="C188" s="4">
        <v>134.461538461538</v>
      </c>
      <c r="D188" s="4">
        <v>73.3728571428571</v>
      </c>
      <c r="E188" s="4">
        <v>148.45802197802101</v>
      </c>
      <c r="F188" s="4">
        <v>314.13582417582398</v>
      </c>
      <c r="G188" s="4">
        <f t="shared" si="6"/>
        <v>535.96670329670212</v>
      </c>
      <c r="H188" s="4">
        <f t="shared" si="7"/>
        <v>3.9860223929388741</v>
      </c>
      <c r="I188" s="4">
        <f t="shared" si="8"/>
        <v>0.54567914351095281</v>
      </c>
    </row>
    <row r="189" spans="1:9" x14ac:dyDescent="0.2">
      <c r="A189" t="s">
        <v>18</v>
      </c>
      <c r="B189" t="s">
        <v>206</v>
      </c>
      <c r="C189" s="4">
        <v>54.109890109890102</v>
      </c>
      <c r="D189" s="4">
        <v>7.8825274725274701</v>
      </c>
      <c r="E189" s="4">
        <v>56.046373626373601</v>
      </c>
      <c r="F189" s="4">
        <v>104.99945054945</v>
      </c>
      <c r="G189" s="4">
        <f t="shared" si="6"/>
        <v>168.92835164835108</v>
      </c>
      <c r="H189" s="4">
        <f t="shared" si="7"/>
        <v>3.1219496344435318</v>
      </c>
      <c r="I189" s="4">
        <f t="shared" si="8"/>
        <v>0.14567627944760356</v>
      </c>
    </row>
    <row r="190" spans="1:9" x14ac:dyDescent="0.2">
      <c r="A190" t="s">
        <v>18</v>
      </c>
      <c r="B190" t="s">
        <v>207</v>
      </c>
      <c r="C190" s="4">
        <v>248.26373626373601</v>
      </c>
      <c r="D190" s="4">
        <v>15.4917582417582</v>
      </c>
      <c r="E190" s="4">
        <v>92.362637362637301</v>
      </c>
      <c r="F190" s="4">
        <v>585.13461538461502</v>
      </c>
      <c r="G190" s="4">
        <f t="shared" si="6"/>
        <v>692.98901098901047</v>
      </c>
      <c r="H190" s="4">
        <f t="shared" si="7"/>
        <v>2.7913420679886691</v>
      </c>
      <c r="I190" s="4">
        <f t="shared" si="8"/>
        <v>6.2400407223795931E-2</v>
      </c>
    </row>
    <row r="191" spans="1:9" x14ac:dyDescent="0.2">
      <c r="A191" t="s">
        <v>18</v>
      </c>
      <c r="B191" t="s">
        <v>208</v>
      </c>
      <c r="C191" s="4">
        <v>108.318681318681</v>
      </c>
      <c r="D191" s="4">
        <v>41.2170329670329</v>
      </c>
      <c r="E191" s="4">
        <v>102.74450549450501</v>
      </c>
      <c r="F191" s="4">
        <v>208.89560439560401</v>
      </c>
      <c r="G191" s="4">
        <f t="shared" si="6"/>
        <v>352.85714285714192</v>
      </c>
      <c r="H191" s="4">
        <f t="shared" si="7"/>
        <v>3.2575834432383086</v>
      </c>
      <c r="I191" s="4">
        <f t="shared" si="8"/>
        <v>0.38051638429542506</v>
      </c>
    </row>
    <row r="192" spans="1:9" x14ac:dyDescent="0.2">
      <c r="A192" t="s">
        <v>18</v>
      </c>
      <c r="B192" t="s">
        <v>209</v>
      </c>
      <c r="C192" s="4">
        <v>58.945054945054899</v>
      </c>
      <c r="D192" s="4">
        <v>3.81868131868131</v>
      </c>
      <c r="E192" s="4">
        <v>37.959010989010899</v>
      </c>
      <c r="F192" s="4">
        <v>114.150439560439</v>
      </c>
      <c r="G192" s="4">
        <f t="shared" si="6"/>
        <v>155.9281318681312</v>
      </c>
      <c r="H192" s="4">
        <f t="shared" si="7"/>
        <v>2.6453131991051362</v>
      </c>
      <c r="I192" s="4">
        <f t="shared" si="8"/>
        <v>6.4783743475018543E-2</v>
      </c>
    </row>
    <row r="193" spans="1:9" x14ac:dyDescent="0.2">
      <c r="A193" t="s">
        <v>18</v>
      </c>
      <c r="B193" t="s">
        <v>210</v>
      </c>
      <c r="C193" s="4">
        <v>58.164835164835097</v>
      </c>
      <c r="D193" s="4">
        <v>14.734945054944999</v>
      </c>
      <c r="E193" s="4">
        <v>30.2097802197802</v>
      </c>
      <c r="F193" s="4">
        <v>91.770769230769204</v>
      </c>
      <c r="G193" s="4">
        <f t="shared" si="6"/>
        <v>136.71549450549441</v>
      </c>
      <c r="H193" s="4">
        <f t="shared" si="7"/>
        <v>2.3504836576610626</v>
      </c>
      <c r="I193" s="4">
        <f t="shared" si="8"/>
        <v>0.25333081428301463</v>
      </c>
    </row>
    <row r="194" spans="1:9" x14ac:dyDescent="0.2">
      <c r="A194" t="s">
        <v>18</v>
      </c>
      <c r="B194" t="s">
        <v>211</v>
      </c>
      <c r="C194" s="4">
        <v>165.417582417582</v>
      </c>
      <c r="D194" s="4">
        <v>35.475274725274701</v>
      </c>
      <c r="E194" s="4">
        <v>163.92978021978001</v>
      </c>
      <c r="F194" s="4">
        <v>320.39494505494503</v>
      </c>
      <c r="G194" s="4">
        <f t="shared" ref="G194:G257" si="9">SUM(D194:F194)</f>
        <v>519.79999999999973</v>
      </c>
      <c r="H194" s="4">
        <f t="shared" ref="H194:H257" si="10">G194/C194</f>
        <v>3.1423503620540818</v>
      </c>
      <c r="I194" s="4">
        <f t="shared" ref="I194:I257" si="11">D194/C194</f>
        <v>0.21445891184481539</v>
      </c>
    </row>
    <row r="195" spans="1:9" x14ac:dyDescent="0.2">
      <c r="A195" t="s">
        <v>18</v>
      </c>
      <c r="B195" t="s">
        <v>212</v>
      </c>
      <c r="C195" s="4">
        <v>30.076923076922998</v>
      </c>
      <c r="D195" s="4">
        <v>17.6672527472527</v>
      </c>
      <c r="E195" s="4">
        <v>34.747252747252702</v>
      </c>
      <c r="F195" s="4">
        <v>82.442307692307594</v>
      </c>
      <c r="G195" s="4">
        <f t="shared" si="9"/>
        <v>134.85681318681299</v>
      </c>
      <c r="H195" s="4">
        <f t="shared" si="10"/>
        <v>4.483730361709906</v>
      </c>
      <c r="I195" s="4">
        <f t="shared" si="11"/>
        <v>0.58740226525392758</v>
      </c>
    </row>
    <row r="196" spans="1:9" x14ac:dyDescent="0.2">
      <c r="A196" t="s">
        <v>18</v>
      </c>
      <c r="B196" t="s">
        <v>213</v>
      </c>
      <c r="C196" s="4">
        <v>108.461538461538</v>
      </c>
      <c r="D196" s="4">
        <v>0</v>
      </c>
      <c r="E196" s="4">
        <v>124.051538461538</v>
      </c>
      <c r="F196" s="4">
        <v>209.33186813186799</v>
      </c>
      <c r="G196" s="4">
        <f t="shared" si="9"/>
        <v>333.38340659340599</v>
      </c>
      <c r="H196" s="4">
        <f t="shared" si="10"/>
        <v>3.0737477203647492</v>
      </c>
      <c r="I196" s="4">
        <f t="shared" si="11"/>
        <v>0</v>
      </c>
    </row>
    <row r="197" spans="1:9" x14ac:dyDescent="0.2">
      <c r="A197" t="s">
        <v>18</v>
      </c>
      <c r="B197" t="s">
        <v>214</v>
      </c>
      <c r="C197" s="4">
        <v>107.890109890109</v>
      </c>
      <c r="D197" s="4">
        <v>26.0741758241758</v>
      </c>
      <c r="E197" s="4">
        <v>83.084945054944995</v>
      </c>
      <c r="F197" s="4">
        <v>241.92956043955999</v>
      </c>
      <c r="G197" s="4">
        <f t="shared" si="9"/>
        <v>351.08868131868076</v>
      </c>
      <c r="H197" s="4">
        <f t="shared" si="10"/>
        <v>3.2541322061519873</v>
      </c>
      <c r="I197" s="4">
        <f t="shared" si="11"/>
        <v>0.24167345691587058</v>
      </c>
    </row>
    <row r="198" spans="1:9" x14ac:dyDescent="0.2">
      <c r="A198" t="s">
        <v>18</v>
      </c>
      <c r="B198" t="s">
        <v>215</v>
      </c>
      <c r="C198" s="4">
        <v>145.90109890109801</v>
      </c>
      <c r="D198" s="4">
        <v>18.464945054945002</v>
      </c>
      <c r="E198" s="4">
        <v>124.878021978021</v>
      </c>
      <c r="F198" s="4">
        <v>286.18505494505399</v>
      </c>
      <c r="G198" s="4">
        <f t="shared" si="9"/>
        <v>429.52802197801998</v>
      </c>
      <c r="H198" s="4">
        <f t="shared" si="10"/>
        <v>2.9439670106198732</v>
      </c>
      <c r="I198" s="4">
        <f t="shared" si="11"/>
        <v>0.12655795736988817</v>
      </c>
    </row>
    <row r="199" spans="1:9" x14ac:dyDescent="0.2">
      <c r="A199" t="s">
        <v>18</v>
      </c>
      <c r="B199" t="s">
        <v>216</v>
      </c>
      <c r="C199" s="4">
        <v>288.85714285714198</v>
      </c>
      <c r="D199" s="4">
        <v>178.32142857142799</v>
      </c>
      <c r="E199" s="4">
        <v>217.450549450549</v>
      </c>
      <c r="F199" s="4">
        <v>737.030219780219</v>
      </c>
      <c r="G199" s="4">
        <f t="shared" si="9"/>
        <v>1132.8021978021961</v>
      </c>
      <c r="H199" s="4">
        <f t="shared" si="10"/>
        <v>3.9216693296812051</v>
      </c>
      <c r="I199" s="4">
        <f t="shared" si="11"/>
        <v>0.61733432245301667</v>
      </c>
    </row>
    <row r="200" spans="1:9" x14ac:dyDescent="0.2">
      <c r="A200" t="s">
        <v>18</v>
      </c>
      <c r="B200" t="s">
        <v>217</v>
      </c>
      <c r="C200" s="4">
        <v>102.49450549450501</v>
      </c>
      <c r="D200" s="4">
        <v>17.015604395604299</v>
      </c>
      <c r="E200" s="4">
        <v>77.477032967032898</v>
      </c>
      <c r="F200" s="4">
        <v>215.39021978021901</v>
      </c>
      <c r="G200" s="4">
        <f t="shared" si="9"/>
        <v>309.88285714285621</v>
      </c>
      <c r="H200" s="4">
        <f t="shared" si="10"/>
        <v>3.0234094564168594</v>
      </c>
      <c r="I200" s="4">
        <f t="shared" si="11"/>
        <v>0.16601479575426167</v>
      </c>
    </row>
    <row r="201" spans="1:9" x14ac:dyDescent="0.2">
      <c r="A201" t="s">
        <v>18</v>
      </c>
      <c r="B201" t="s">
        <v>218</v>
      </c>
      <c r="C201" s="4">
        <v>219.692307692307</v>
      </c>
      <c r="D201" s="4">
        <v>20.843406593406499</v>
      </c>
      <c r="E201" s="4">
        <v>182.97780219780199</v>
      </c>
      <c r="F201" s="4">
        <v>382.30879120879098</v>
      </c>
      <c r="G201" s="4">
        <f t="shared" si="9"/>
        <v>586.12999999999943</v>
      </c>
      <c r="H201" s="4">
        <f t="shared" si="10"/>
        <v>2.6679586834733953</v>
      </c>
      <c r="I201" s="4">
        <f t="shared" si="11"/>
        <v>9.4875450180071902E-2</v>
      </c>
    </row>
    <row r="202" spans="1:9" x14ac:dyDescent="0.2">
      <c r="A202" t="s">
        <v>18</v>
      </c>
      <c r="B202" t="s">
        <v>219</v>
      </c>
      <c r="C202" s="4">
        <v>156.94505494505401</v>
      </c>
      <c r="D202" s="4">
        <v>11.1654945054945</v>
      </c>
      <c r="E202" s="4">
        <v>163.97461538461499</v>
      </c>
      <c r="F202" s="4">
        <v>368.060329670329</v>
      </c>
      <c r="G202" s="4">
        <f t="shared" si="9"/>
        <v>543.20043956043855</v>
      </c>
      <c r="H202" s="4">
        <f t="shared" si="10"/>
        <v>3.461086682537474</v>
      </c>
      <c r="I202" s="4">
        <f t="shared" si="11"/>
        <v>7.114269710124671E-2</v>
      </c>
    </row>
    <row r="203" spans="1:9" x14ac:dyDescent="0.2">
      <c r="A203" t="s">
        <v>18</v>
      </c>
      <c r="B203" t="s">
        <v>220</v>
      </c>
      <c r="C203" s="4">
        <v>77.9780219780219</v>
      </c>
      <c r="D203" s="4">
        <v>18.524725274725199</v>
      </c>
      <c r="E203" s="4">
        <v>90.170769230769196</v>
      </c>
      <c r="F203" s="4">
        <v>150.218131868131</v>
      </c>
      <c r="G203" s="4">
        <f t="shared" si="9"/>
        <v>258.91362637362539</v>
      </c>
      <c r="H203" s="4">
        <f t="shared" si="10"/>
        <v>3.3203410372040492</v>
      </c>
      <c r="I203" s="4">
        <f t="shared" si="11"/>
        <v>0.23756341600901842</v>
      </c>
    </row>
    <row r="204" spans="1:9" x14ac:dyDescent="0.2">
      <c r="A204" t="s">
        <v>18</v>
      </c>
      <c r="B204" t="s">
        <v>221</v>
      </c>
      <c r="C204" s="4">
        <v>104.615384615384</v>
      </c>
      <c r="D204" s="4">
        <v>21.262417582417498</v>
      </c>
      <c r="E204" s="4">
        <v>140.68758241758201</v>
      </c>
      <c r="F204" s="4">
        <v>208.56175824175801</v>
      </c>
      <c r="G204" s="4">
        <f t="shared" si="9"/>
        <v>370.51175824175755</v>
      </c>
      <c r="H204" s="4">
        <f t="shared" si="10"/>
        <v>3.5416565126050563</v>
      </c>
      <c r="I204" s="4">
        <f t="shared" si="11"/>
        <v>0.20324369747899199</v>
      </c>
    </row>
    <row r="205" spans="1:9" x14ac:dyDescent="0.2">
      <c r="A205" t="s">
        <v>18</v>
      </c>
      <c r="B205" t="s">
        <v>222</v>
      </c>
      <c r="C205" s="4">
        <v>71.252747252747199</v>
      </c>
      <c r="D205" s="4">
        <v>13.870989010989</v>
      </c>
      <c r="E205" s="4">
        <v>135.496923076923</v>
      </c>
      <c r="F205" s="4">
        <v>163.89560439560401</v>
      </c>
      <c r="G205" s="4">
        <f t="shared" si="9"/>
        <v>313.26351648351601</v>
      </c>
      <c r="H205" s="4">
        <f t="shared" si="10"/>
        <v>4.3965114127082012</v>
      </c>
      <c r="I205" s="4">
        <f t="shared" si="11"/>
        <v>0.19467304133251079</v>
      </c>
    </row>
    <row r="206" spans="1:9" x14ac:dyDescent="0.2">
      <c r="A206" t="s">
        <v>18</v>
      </c>
      <c r="B206" t="s">
        <v>223</v>
      </c>
      <c r="C206" s="4">
        <v>163.19780219780199</v>
      </c>
      <c r="D206" s="4">
        <v>38.227582417582397</v>
      </c>
      <c r="E206" s="4">
        <v>245.61802197802101</v>
      </c>
      <c r="F206" s="4">
        <v>284.43065934065902</v>
      </c>
      <c r="G206" s="4">
        <f t="shared" si="9"/>
        <v>568.27626373626242</v>
      </c>
      <c r="H206" s="4">
        <f t="shared" si="10"/>
        <v>3.4821318429735335</v>
      </c>
      <c r="I206" s="4">
        <f t="shared" si="11"/>
        <v>0.2342407918658678</v>
      </c>
    </row>
    <row r="207" spans="1:9" x14ac:dyDescent="0.2">
      <c r="A207" t="s">
        <v>18</v>
      </c>
      <c r="B207" t="s">
        <v>224</v>
      </c>
      <c r="C207" s="4">
        <v>98.241758241758205</v>
      </c>
      <c r="D207" s="4">
        <v>7.8803296703296697</v>
      </c>
      <c r="E207" s="4">
        <v>119.33</v>
      </c>
      <c r="F207" s="4">
        <v>177.881868131868</v>
      </c>
      <c r="G207" s="4">
        <f t="shared" si="9"/>
        <v>305.09219780219769</v>
      </c>
      <c r="H207" s="4">
        <f t="shared" si="10"/>
        <v>3.1055246085011188</v>
      </c>
      <c r="I207" s="4">
        <f t="shared" si="11"/>
        <v>8.0213646532438496E-2</v>
      </c>
    </row>
    <row r="208" spans="1:9" x14ac:dyDescent="0.2">
      <c r="A208" t="s">
        <v>18</v>
      </c>
      <c r="B208" t="s">
        <v>225</v>
      </c>
      <c r="C208" s="4">
        <v>98.835164835164804</v>
      </c>
      <c r="D208" s="4">
        <v>29.93</v>
      </c>
      <c r="E208" s="4">
        <v>113.39989010988999</v>
      </c>
      <c r="F208" s="4">
        <v>182.73923076923001</v>
      </c>
      <c r="G208" s="4">
        <f t="shared" si="9"/>
        <v>326.06912087911996</v>
      </c>
      <c r="H208" s="4">
        <f t="shared" si="10"/>
        <v>3.299120524794299</v>
      </c>
      <c r="I208" s="4">
        <f t="shared" si="11"/>
        <v>0.3028274405158996</v>
      </c>
    </row>
    <row r="209" spans="1:9" x14ac:dyDescent="0.2">
      <c r="A209" t="s">
        <v>18</v>
      </c>
      <c r="B209" t="s">
        <v>226</v>
      </c>
      <c r="C209" s="4">
        <v>209.16483516483501</v>
      </c>
      <c r="D209" s="4">
        <v>22.841098901098899</v>
      </c>
      <c r="E209" s="4">
        <v>207.76648351648299</v>
      </c>
      <c r="F209" s="4">
        <v>470.51923076922998</v>
      </c>
      <c r="G209" s="4">
        <f t="shared" si="9"/>
        <v>701.12681318681189</v>
      </c>
      <c r="H209" s="4">
        <f t="shared" si="10"/>
        <v>3.3520300514868091</v>
      </c>
      <c r="I209" s="4">
        <f t="shared" si="11"/>
        <v>0.10920142902175062</v>
      </c>
    </row>
    <row r="210" spans="1:9" x14ac:dyDescent="0.2">
      <c r="A210" t="s">
        <v>18</v>
      </c>
      <c r="B210" t="s">
        <v>227</v>
      </c>
      <c r="C210" s="4">
        <v>56.736263736263702</v>
      </c>
      <c r="D210" s="4">
        <v>11.958791208791199</v>
      </c>
      <c r="E210" s="4">
        <v>51.936813186813097</v>
      </c>
      <c r="F210" s="4">
        <v>124.648351648351</v>
      </c>
      <c r="G210" s="4">
        <f t="shared" si="9"/>
        <v>188.54395604395529</v>
      </c>
      <c r="H210" s="4">
        <f t="shared" si="10"/>
        <v>3.3231648266511606</v>
      </c>
      <c r="I210" s="4">
        <f t="shared" si="11"/>
        <v>0.21077861708309117</v>
      </c>
    </row>
    <row r="211" spans="1:9" x14ac:dyDescent="0.2">
      <c r="A211" t="s">
        <v>18</v>
      </c>
      <c r="B211" t="s">
        <v>228</v>
      </c>
      <c r="C211" s="4">
        <v>72.758241758241695</v>
      </c>
      <c r="D211" s="4">
        <v>22.122417582417501</v>
      </c>
      <c r="E211" s="4">
        <v>56.633296703296701</v>
      </c>
      <c r="F211" s="4">
        <v>127.272087912087</v>
      </c>
      <c r="G211" s="4">
        <f t="shared" si="9"/>
        <v>206.02780219780121</v>
      </c>
      <c r="H211" s="4">
        <f t="shared" si="10"/>
        <v>2.8316764839148054</v>
      </c>
      <c r="I211" s="4">
        <f t="shared" si="11"/>
        <v>0.30405376831294284</v>
      </c>
    </row>
    <row r="212" spans="1:9" x14ac:dyDescent="0.2">
      <c r="A212" t="s">
        <v>18</v>
      </c>
      <c r="B212" t="s">
        <v>229</v>
      </c>
      <c r="C212" s="4">
        <v>141.29670329670299</v>
      </c>
      <c r="D212" s="4">
        <v>38.780109890109799</v>
      </c>
      <c r="E212" s="4">
        <v>107.41989010989001</v>
      </c>
      <c r="F212" s="4">
        <v>277.91835164835101</v>
      </c>
      <c r="G212" s="4">
        <f t="shared" si="9"/>
        <v>424.11835164835082</v>
      </c>
      <c r="H212" s="4">
        <f t="shared" si="10"/>
        <v>3.0016153367553282</v>
      </c>
      <c r="I212" s="4">
        <f t="shared" si="11"/>
        <v>0.27445870275314976</v>
      </c>
    </row>
    <row r="213" spans="1:9" x14ac:dyDescent="0.2">
      <c r="A213" t="s">
        <v>18</v>
      </c>
      <c r="B213" t="s">
        <v>230</v>
      </c>
      <c r="C213" s="4">
        <v>191.16483516483501</v>
      </c>
      <c r="D213" s="4">
        <v>64.760439560439494</v>
      </c>
      <c r="E213" s="4">
        <v>239.84835164835101</v>
      </c>
      <c r="F213" s="4">
        <v>568.75384615384598</v>
      </c>
      <c r="G213" s="4">
        <f t="shared" si="9"/>
        <v>873.36263736263652</v>
      </c>
      <c r="H213" s="4">
        <f t="shared" si="10"/>
        <v>4.5686364681535974</v>
      </c>
      <c r="I213" s="4">
        <f t="shared" si="11"/>
        <v>0.33876753276615307</v>
      </c>
    </row>
    <row r="214" spans="1:9" x14ac:dyDescent="0.2">
      <c r="A214" t="s">
        <v>18</v>
      </c>
      <c r="B214" t="s">
        <v>231</v>
      </c>
      <c r="C214" s="4">
        <v>82.450549450549403</v>
      </c>
      <c r="D214" s="4">
        <v>16.9641758241758</v>
      </c>
      <c r="E214" s="4">
        <v>71.832967032967005</v>
      </c>
      <c r="F214" s="4">
        <v>146.00208791208701</v>
      </c>
      <c r="G214" s="4">
        <f t="shared" si="9"/>
        <v>234.79923076922981</v>
      </c>
      <c r="H214" s="4">
        <f t="shared" si="10"/>
        <v>2.8477582300413067</v>
      </c>
      <c r="I214" s="4">
        <f t="shared" si="11"/>
        <v>0.20574970011995186</v>
      </c>
    </row>
    <row r="215" spans="1:9" x14ac:dyDescent="0.2">
      <c r="A215" t="s">
        <v>18</v>
      </c>
      <c r="B215" t="s">
        <v>232</v>
      </c>
      <c r="C215" s="4">
        <v>68.241758241758205</v>
      </c>
      <c r="D215" s="4">
        <v>20.6428571428571</v>
      </c>
      <c r="E215" s="4">
        <v>69.289340659340596</v>
      </c>
      <c r="F215" s="4">
        <v>170.85989010988999</v>
      </c>
      <c r="G215" s="4">
        <f t="shared" si="9"/>
        <v>260.79208791208771</v>
      </c>
      <c r="H215" s="4">
        <f t="shared" si="10"/>
        <v>3.8215909822866334</v>
      </c>
      <c r="I215" s="4">
        <f t="shared" si="11"/>
        <v>0.30249597423510421</v>
      </c>
    </row>
    <row r="216" spans="1:9" x14ac:dyDescent="0.2">
      <c r="A216" t="s">
        <v>18</v>
      </c>
      <c r="B216" t="s">
        <v>233</v>
      </c>
      <c r="C216" s="4">
        <v>44.351648351648301</v>
      </c>
      <c r="D216" s="4">
        <v>17.2225274725274</v>
      </c>
      <c r="E216" s="4">
        <v>26.3983516483516</v>
      </c>
      <c r="F216" s="4">
        <v>148.88890109890099</v>
      </c>
      <c r="G216" s="4">
        <f t="shared" si="9"/>
        <v>192.50978021978</v>
      </c>
      <c r="H216" s="4">
        <f t="shared" si="10"/>
        <v>4.3405327056491574</v>
      </c>
      <c r="I216" s="4">
        <f t="shared" si="11"/>
        <v>0.38831764122893836</v>
      </c>
    </row>
    <row r="217" spans="1:9" x14ac:dyDescent="0.2">
      <c r="A217" t="s">
        <v>18</v>
      </c>
      <c r="B217" t="s">
        <v>234</v>
      </c>
      <c r="C217" s="4">
        <v>110.758241758241</v>
      </c>
      <c r="D217" s="4">
        <v>58.497252747252702</v>
      </c>
      <c r="E217" s="4">
        <v>112.78846153846099</v>
      </c>
      <c r="F217" s="4">
        <v>191.90417582417501</v>
      </c>
      <c r="G217" s="4">
        <f t="shared" si="9"/>
        <v>363.18989010988872</v>
      </c>
      <c r="H217" s="4">
        <f t="shared" si="10"/>
        <v>3.2791229288620003</v>
      </c>
      <c r="I217" s="4">
        <f t="shared" si="11"/>
        <v>0.52815259450342622</v>
      </c>
    </row>
    <row r="218" spans="1:9" x14ac:dyDescent="0.2">
      <c r="A218" t="s">
        <v>18</v>
      </c>
      <c r="B218" t="s">
        <v>235</v>
      </c>
      <c r="C218" s="4">
        <v>86.142857142857096</v>
      </c>
      <c r="D218" s="4">
        <v>37.566153846153803</v>
      </c>
      <c r="E218" s="4">
        <v>41.578021978021901</v>
      </c>
      <c r="F218" s="4">
        <v>150.041868131868</v>
      </c>
      <c r="G218" s="4">
        <f t="shared" si="9"/>
        <v>229.1860439560437</v>
      </c>
      <c r="H218" s="4">
        <f t="shared" si="10"/>
        <v>2.6605345069524158</v>
      </c>
      <c r="I218" s="4">
        <f t="shared" si="11"/>
        <v>0.43609133818089013</v>
      </c>
    </row>
    <row r="219" spans="1:9" x14ac:dyDescent="0.2">
      <c r="A219" t="s">
        <v>18</v>
      </c>
      <c r="B219" t="s">
        <v>236</v>
      </c>
      <c r="C219" s="4">
        <v>110.24175824175801</v>
      </c>
      <c r="D219" s="4">
        <v>16.310989010989001</v>
      </c>
      <c r="E219" s="4">
        <v>131.99912087912</v>
      </c>
      <c r="F219" s="4">
        <v>215.066483516483</v>
      </c>
      <c r="G219" s="4">
        <f t="shared" si="9"/>
        <v>363.37659340659201</v>
      </c>
      <c r="H219" s="4">
        <f t="shared" si="10"/>
        <v>3.2961792264752736</v>
      </c>
      <c r="I219" s="4">
        <f t="shared" si="11"/>
        <v>0.14795653907496034</v>
      </c>
    </row>
    <row r="220" spans="1:9" x14ac:dyDescent="0.2">
      <c r="A220" t="s">
        <v>18</v>
      </c>
      <c r="B220" t="s">
        <v>237</v>
      </c>
      <c r="C220" s="4">
        <v>113.72527472527401</v>
      </c>
      <c r="D220" s="4">
        <v>20.177472527472499</v>
      </c>
      <c r="E220" s="4">
        <v>126.04956043956</v>
      </c>
      <c r="F220" s="4">
        <v>224.758791208791</v>
      </c>
      <c r="G220" s="4">
        <f t="shared" si="9"/>
        <v>370.9858241758235</v>
      </c>
      <c r="H220" s="4">
        <f t="shared" si="10"/>
        <v>3.2621229104261427</v>
      </c>
      <c r="I220" s="4">
        <f t="shared" si="11"/>
        <v>0.17742293941443704</v>
      </c>
    </row>
    <row r="221" spans="1:9" x14ac:dyDescent="0.2">
      <c r="A221" t="s">
        <v>18</v>
      </c>
      <c r="B221" t="s">
        <v>238</v>
      </c>
      <c r="C221" s="4">
        <v>94.142857142857096</v>
      </c>
      <c r="D221" s="4">
        <v>8.7362637362637301</v>
      </c>
      <c r="E221" s="4">
        <v>95.947802197802105</v>
      </c>
      <c r="F221" s="4">
        <v>203.530219780219</v>
      </c>
      <c r="G221" s="4">
        <f t="shared" si="9"/>
        <v>308.21428571428487</v>
      </c>
      <c r="H221" s="4">
        <f t="shared" si="10"/>
        <v>3.2738998482549242</v>
      </c>
      <c r="I221" s="4">
        <f t="shared" si="11"/>
        <v>9.2797945605229346E-2</v>
      </c>
    </row>
    <row r="222" spans="1:9" x14ac:dyDescent="0.2">
      <c r="A222" t="s">
        <v>18</v>
      </c>
      <c r="B222" t="s">
        <v>239</v>
      </c>
      <c r="C222" s="4">
        <v>53.241758241758198</v>
      </c>
      <c r="D222" s="4">
        <v>16.2225274725274</v>
      </c>
      <c r="E222" s="4">
        <v>43.532967032967001</v>
      </c>
      <c r="F222" s="4">
        <v>108.58241758241699</v>
      </c>
      <c r="G222" s="4">
        <f t="shared" si="9"/>
        <v>168.33791208791138</v>
      </c>
      <c r="H222" s="4">
        <f t="shared" si="10"/>
        <v>3.1617647058823422</v>
      </c>
      <c r="I222" s="4">
        <f t="shared" si="11"/>
        <v>0.30469556243549939</v>
      </c>
    </row>
    <row r="223" spans="1:9" x14ac:dyDescent="0.2">
      <c r="A223" t="s">
        <v>18</v>
      </c>
      <c r="B223" t="s">
        <v>240</v>
      </c>
      <c r="C223" s="4">
        <v>99.417582417582395</v>
      </c>
      <c r="D223" s="4">
        <v>7.6917582417582402</v>
      </c>
      <c r="E223" s="4">
        <v>111.787142857142</v>
      </c>
      <c r="F223" s="4">
        <v>241.702967032967</v>
      </c>
      <c r="G223" s="4">
        <f t="shared" si="9"/>
        <v>361.18186813186725</v>
      </c>
      <c r="H223" s="4">
        <f t="shared" si="10"/>
        <v>3.6329777826903866</v>
      </c>
      <c r="I223" s="4">
        <f t="shared" si="11"/>
        <v>7.7368188349729194E-2</v>
      </c>
    </row>
    <row r="224" spans="1:9" x14ac:dyDescent="0.2">
      <c r="A224" t="s">
        <v>18</v>
      </c>
      <c r="B224" t="s">
        <v>241</v>
      </c>
      <c r="C224" s="4">
        <v>16.901098901098901</v>
      </c>
      <c r="D224" s="4">
        <v>17.928571428571399</v>
      </c>
      <c r="E224" s="4">
        <v>9.0109890109890092</v>
      </c>
      <c r="F224" s="4">
        <v>40.958791208791197</v>
      </c>
      <c r="G224" s="4">
        <f t="shared" si="9"/>
        <v>67.898351648351607</v>
      </c>
      <c r="H224" s="4">
        <f t="shared" si="10"/>
        <v>4.0173927178153424</v>
      </c>
      <c r="I224" s="4">
        <f t="shared" si="11"/>
        <v>1.0607932379713896</v>
      </c>
    </row>
    <row r="225" spans="1:9" x14ac:dyDescent="0.2">
      <c r="A225" t="s">
        <v>18</v>
      </c>
      <c r="B225" t="s">
        <v>242</v>
      </c>
      <c r="C225" s="4">
        <v>80.142857142857096</v>
      </c>
      <c r="D225" s="4">
        <v>34.472527472527403</v>
      </c>
      <c r="E225" s="4">
        <v>60.9203296703296</v>
      </c>
      <c r="F225" s="4">
        <v>214.74725274725199</v>
      </c>
      <c r="G225" s="4">
        <f t="shared" si="9"/>
        <v>310.14010989010899</v>
      </c>
      <c r="H225" s="4">
        <f t="shared" si="10"/>
        <v>3.8698409433703462</v>
      </c>
      <c r="I225" s="4">
        <f t="shared" si="11"/>
        <v>0.43013848896201778</v>
      </c>
    </row>
    <row r="226" spans="1:9" x14ac:dyDescent="0.2">
      <c r="A226" t="s">
        <v>18</v>
      </c>
      <c r="B226" t="s">
        <v>243</v>
      </c>
      <c r="C226" s="4">
        <v>21.032967032967001</v>
      </c>
      <c r="D226" s="4">
        <v>47.142857142857103</v>
      </c>
      <c r="E226" s="4">
        <v>14.4615384615384</v>
      </c>
      <c r="F226" s="4">
        <v>76.1373626373626</v>
      </c>
      <c r="G226" s="4">
        <f t="shared" si="9"/>
        <v>137.74175824175811</v>
      </c>
      <c r="H226" s="4">
        <f t="shared" si="10"/>
        <v>6.5488505747126471</v>
      </c>
      <c r="I226" s="4">
        <f t="shared" si="11"/>
        <v>2.2413793103448292</v>
      </c>
    </row>
    <row r="227" spans="1:9" x14ac:dyDescent="0.2">
      <c r="A227" t="s">
        <v>18</v>
      </c>
      <c r="B227" t="s">
        <v>244</v>
      </c>
      <c r="C227" s="4">
        <v>59.142857142857103</v>
      </c>
      <c r="D227" s="4">
        <v>18.9305494505494</v>
      </c>
      <c r="E227" s="4">
        <v>75.339340659340607</v>
      </c>
      <c r="F227" s="4">
        <v>133.97582417582399</v>
      </c>
      <c r="G227" s="4">
        <f t="shared" si="9"/>
        <v>228.245714285714</v>
      </c>
      <c r="H227" s="4">
        <f t="shared" si="10"/>
        <v>3.8592270531400943</v>
      </c>
      <c r="I227" s="4">
        <f t="shared" si="11"/>
        <v>0.32008175399479682</v>
      </c>
    </row>
    <row r="228" spans="1:9" x14ac:dyDescent="0.2">
      <c r="A228" t="s">
        <v>18</v>
      </c>
      <c r="B228" t="s">
        <v>245</v>
      </c>
      <c r="C228" s="4">
        <v>75.857142857142804</v>
      </c>
      <c r="D228" s="4">
        <v>16.274505494505402</v>
      </c>
      <c r="E228" s="4">
        <v>61.953186813186797</v>
      </c>
      <c r="F228" s="4">
        <v>135.96978021978001</v>
      </c>
      <c r="G228" s="4">
        <f t="shared" si="9"/>
        <v>214.1974725274722</v>
      </c>
      <c r="H228" s="4">
        <f t="shared" si="10"/>
        <v>2.8236954947124415</v>
      </c>
      <c r="I228" s="4">
        <f t="shared" si="11"/>
        <v>0.21454150369404498</v>
      </c>
    </row>
    <row r="229" spans="1:9" x14ac:dyDescent="0.2">
      <c r="A229" t="s">
        <v>18</v>
      </c>
      <c r="B229" t="s">
        <v>246</v>
      </c>
      <c r="C229" s="4">
        <v>49.164835164835097</v>
      </c>
      <c r="D229" s="4">
        <v>33.7280219780219</v>
      </c>
      <c r="E229" s="4">
        <v>31.890109890109802</v>
      </c>
      <c r="F229" s="4">
        <v>125.021978021978</v>
      </c>
      <c r="G229" s="4">
        <f t="shared" si="9"/>
        <v>190.6401098901097</v>
      </c>
      <c r="H229" s="4">
        <f t="shared" si="10"/>
        <v>3.877570406794816</v>
      </c>
      <c r="I229" s="4">
        <f t="shared" si="11"/>
        <v>0.68601922217255185</v>
      </c>
    </row>
    <row r="230" spans="1:9" x14ac:dyDescent="0.2">
      <c r="A230" t="s">
        <v>18</v>
      </c>
      <c r="B230" t="s">
        <v>247</v>
      </c>
      <c r="C230" s="4">
        <v>48.802197802197803</v>
      </c>
      <c r="D230" s="4">
        <v>12.5082417582417</v>
      </c>
      <c r="E230" s="4">
        <v>48.947802197802098</v>
      </c>
      <c r="F230" s="4">
        <v>110.255494505494</v>
      </c>
      <c r="G230" s="4">
        <f t="shared" si="9"/>
        <v>171.7115384615378</v>
      </c>
      <c r="H230" s="4">
        <f t="shared" si="10"/>
        <v>3.5185206034676737</v>
      </c>
      <c r="I230" s="4">
        <f t="shared" si="11"/>
        <v>0.25630488628687115</v>
      </c>
    </row>
    <row r="231" spans="1:9" x14ac:dyDescent="0.2">
      <c r="A231" t="s">
        <v>18</v>
      </c>
      <c r="B231" t="s">
        <v>248</v>
      </c>
      <c r="C231" s="4">
        <v>33.373626373626301</v>
      </c>
      <c r="D231" s="4">
        <v>12.598901098901001</v>
      </c>
      <c r="E231" s="4">
        <v>35.697802197802098</v>
      </c>
      <c r="F231" s="4">
        <v>78.464285714285694</v>
      </c>
      <c r="G231" s="4">
        <f t="shared" si="9"/>
        <v>126.76098901098879</v>
      </c>
      <c r="H231" s="4">
        <f t="shared" si="10"/>
        <v>3.7982383931511379</v>
      </c>
      <c r="I231" s="4">
        <f t="shared" si="11"/>
        <v>0.37751070135001435</v>
      </c>
    </row>
    <row r="232" spans="1:9" x14ac:dyDescent="0.2">
      <c r="A232" t="s">
        <v>18</v>
      </c>
      <c r="B232" t="s">
        <v>249</v>
      </c>
      <c r="C232" s="4">
        <v>45.439560439560402</v>
      </c>
      <c r="D232" s="4">
        <v>5.5957142857142799</v>
      </c>
      <c r="E232" s="4">
        <v>69.548901098900998</v>
      </c>
      <c r="F232" s="4">
        <v>96.355384615384594</v>
      </c>
      <c r="G232" s="4">
        <f t="shared" si="9"/>
        <v>171.49999999999989</v>
      </c>
      <c r="H232" s="4">
        <f t="shared" si="10"/>
        <v>3.7742442563482475</v>
      </c>
      <c r="I232" s="4">
        <f t="shared" si="11"/>
        <v>0.12314631197097942</v>
      </c>
    </row>
    <row r="233" spans="1:9" x14ac:dyDescent="0.2">
      <c r="A233" t="s">
        <v>18</v>
      </c>
      <c r="B233" t="s">
        <v>250</v>
      </c>
      <c r="C233" s="4">
        <v>184.97802197802099</v>
      </c>
      <c r="D233" s="4">
        <v>31.601978021977999</v>
      </c>
      <c r="E233" s="4">
        <v>236.32329670329599</v>
      </c>
      <c r="F233" s="4">
        <v>392.05175824175802</v>
      </c>
      <c r="G233" s="4">
        <f t="shared" si="9"/>
        <v>659.97703296703207</v>
      </c>
      <c r="H233" s="4">
        <f t="shared" si="10"/>
        <v>3.5678672845006973</v>
      </c>
      <c r="I233" s="4">
        <f t="shared" si="11"/>
        <v>0.17084179884750272</v>
      </c>
    </row>
    <row r="234" spans="1:9" x14ac:dyDescent="0.2">
      <c r="A234" t="s">
        <v>18</v>
      </c>
      <c r="B234" t="s">
        <v>251</v>
      </c>
      <c r="C234" s="4">
        <v>31.230769230769202</v>
      </c>
      <c r="D234" s="4">
        <v>7.3791208791208698</v>
      </c>
      <c r="E234" s="4">
        <v>38.304945054945001</v>
      </c>
      <c r="F234" s="4">
        <v>68.293956043956001</v>
      </c>
      <c r="G234" s="4">
        <f t="shared" si="9"/>
        <v>113.97802197802187</v>
      </c>
      <c r="H234" s="4">
        <f t="shared" si="10"/>
        <v>3.6495425756509499</v>
      </c>
      <c r="I234" s="4">
        <f t="shared" si="11"/>
        <v>0.23627726952850098</v>
      </c>
    </row>
    <row r="235" spans="1:9" x14ac:dyDescent="0.2">
      <c r="A235" t="s">
        <v>18</v>
      </c>
      <c r="B235" t="s">
        <v>252</v>
      </c>
      <c r="C235" s="4">
        <v>53.219780219780198</v>
      </c>
      <c r="D235" s="4">
        <v>5.0965934065934002</v>
      </c>
      <c r="E235" s="4">
        <v>57.825714285714199</v>
      </c>
      <c r="F235" s="4">
        <v>153.52219780219701</v>
      </c>
      <c r="G235" s="4">
        <f t="shared" si="9"/>
        <v>216.4445054945046</v>
      </c>
      <c r="H235" s="4">
        <f t="shared" si="10"/>
        <v>4.0669935990088639</v>
      </c>
      <c r="I235" s="4">
        <f t="shared" si="11"/>
        <v>9.5765021680776302E-2</v>
      </c>
    </row>
    <row r="236" spans="1:9" x14ac:dyDescent="0.2">
      <c r="A236" t="s">
        <v>18</v>
      </c>
      <c r="B236" t="s">
        <v>253</v>
      </c>
      <c r="C236" s="4">
        <v>24.912087912087902</v>
      </c>
      <c r="D236" s="4">
        <v>24.4203296703296</v>
      </c>
      <c r="E236" s="4">
        <v>35.288461538461497</v>
      </c>
      <c r="F236" s="4">
        <v>62.082417582417499</v>
      </c>
      <c r="G236" s="4">
        <f t="shared" si="9"/>
        <v>121.79120879120859</v>
      </c>
      <c r="H236" s="4">
        <f t="shared" si="10"/>
        <v>4.8888398764887455</v>
      </c>
      <c r="I236" s="4">
        <f t="shared" si="11"/>
        <v>0.98026025584472631</v>
      </c>
    </row>
    <row r="237" spans="1:9" x14ac:dyDescent="0.2">
      <c r="A237" t="s">
        <v>18</v>
      </c>
      <c r="B237" t="s">
        <v>254</v>
      </c>
      <c r="C237" s="4">
        <v>113.318681318681</v>
      </c>
      <c r="D237" s="4">
        <v>39.395604395604302</v>
      </c>
      <c r="E237" s="4">
        <v>116.91351648351601</v>
      </c>
      <c r="F237" s="4">
        <v>262.12065934065902</v>
      </c>
      <c r="G237" s="4">
        <f t="shared" si="9"/>
        <v>418.42978021977933</v>
      </c>
      <c r="H237" s="4">
        <f t="shared" si="10"/>
        <v>3.6925048487199406</v>
      </c>
      <c r="I237" s="4">
        <f t="shared" si="11"/>
        <v>0.34765321955003892</v>
      </c>
    </row>
    <row r="238" spans="1:9" x14ac:dyDescent="0.2">
      <c r="A238" t="s">
        <v>18</v>
      </c>
      <c r="B238" t="s">
        <v>255</v>
      </c>
      <c r="C238" s="4">
        <v>113.54945054945</v>
      </c>
      <c r="D238" s="4">
        <v>42.466263736263699</v>
      </c>
      <c r="E238" s="4">
        <v>90.946593406593394</v>
      </c>
      <c r="F238" s="4">
        <v>233.64560439560401</v>
      </c>
      <c r="G238" s="4">
        <f t="shared" si="9"/>
        <v>367.05846153846107</v>
      </c>
      <c r="H238" s="4">
        <f t="shared" si="10"/>
        <v>3.2325868576405807</v>
      </c>
      <c r="I238" s="4">
        <f t="shared" si="11"/>
        <v>0.37398916094067697</v>
      </c>
    </row>
    <row r="239" spans="1:9" x14ac:dyDescent="0.2">
      <c r="A239" t="s">
        <v>18</v>
      </c>
      <c r="B239" t="s">
        <v>256</v>
      </c>
      <c r="C239" s="4">
        <v>136.87912087911999</v>
      </c>
      <c r="D239" s="4">
        <v>37.951098901098902</v>
      </c>
      <c r="E239" s="4">
        <v>135.74417582417499</v>
      </c>
      <c r="F239" s="4">
        <v>266.858351648351</v>
      </c>
      <c r="G239" s="4">
        <f t="shared" si="9"/>
        <v>440.55362637362487</v>
      </c>
      <c r="H239" s="4">
        <f t="shared" si="10"/>
        <v>3.2185597302504916</v>
      </c>
      <c r="I239" s="4">
        <f t="shared" si="11"/>
        <v>0.27725995504174877</v>
      </c>
    </row>
    <row r="240" spans="1:9" x14ac:dyDescent="0.2">
      <c r="A240" t="s">
        <v>18</v>
      </c>
      <c r="B240" t="s">
        <v>257</v>
      </c>
      <c r="C240" s="4">
        <v>113.142857142857</v>
      </c>
      <c r="D240" s="4">
        <v>39.084835164835098</v>
      </c>
      <c r="E240" s="4">
        <v>106.321538461538</v>
      </c>
      <c r="F240" s="4">
        <v>243.642747252747</v>
      </c>
      <c r="G240" s="4">
        <f t="shared" si="9"/>
        <v>389.0491208791201</v>
      </c>
      <c r="H240" s="4">
        <f t="shared" si="10"/>
        <v>3.4385654623154598</v>
      </c>
      <c r="I240" s="4">
        <f t="shared" si="11"/>
        <v>0.34544677544677532</v>
      </c>
    </row>
    <row r="241" spans="1:9" x14ac:dyDescent="0.2">
      <c r="A241" t="s">
        <v>18</v>
      </c>
      <c r="B241" t="s">
        <v>258</v>
      </c>
      <c r="C241" s="4">
        <v>49.120879120879103</v>
      </c>
      <c r="D241" s="4">
        <v>10.2472527472527</v>
      </c>
      <c r="E241" s="4">
        <v>32.425824175824097</v>
      </c>
      <c r="F241" s="4">
        <v>77.667582417582395</v>
      </c>
      <c r="G241" s="4">
        <f t="shared" si="9"/>
        <v>120.34065934065919</v>
      </c>
      <c r="H241" s="4">
        <f t="shared" si="10"/>
        <v>2.4498881431767314</v>
      </c>
      <c r="I241" s="4">
        <f t="shared" si="11"/>
        <v>0.20861297539149801</v>
      </c>
    </row>
    <row r="242" spans="1:9" x14ac:dyDescent="0.2">
      <c r="A242" t="s">
        <v>18</v>
      </c>
      <c r="B242" t="s">
        <v>259</v>
      </c>
      <c r="C242" s="4">
        <v>75.109890109890102</v>
      </c>
      <c r="D242" s="4">
        <v>23.884615384615302</v>
      </c>
      <c r="E242" s="4">
        <v>69.357142857142804</v>
      </c>
      <c r="F242" s="4">
        <v>155.56263736263699</v>
      </c>
      <c r="G242" s="4">
        <f t="shared" si="9"/>
        <v>248.8043956043951</v>
      </c>
      <c r="H242" s="4">
        <f t="shared" si="10"/>
        <v>3.3125384052670017</v>
      </c>
      <c r="I242" s="4">
        <f t="shared" si="11"/>
        <v>0.31799561082662658</v>
      </c>
    </row>
    <row r="243" spans="1:9" x14ac:dyDescent="0.2">
      <c r="A243" t="s">
        <v>18</v>
      </c>
      <c r="B243" t="s">
        <v>260</v>
      </c>
      <c r="C243" s="4">
        <v>52.219780219780198</v>
      </c>
      <c r="D243" s="4">
        <v>8.98362637362637</v>
      </c>
      <c r="E243" s="4">
        <v>58.5193406593406</v>
      </c>
      <c r="F243" s="4">
        <v>71.130549450549395</v>
      </c>
      <c r="G243" s="4">
        <f t="shared" si="9"/>
        <v>138.63351648351636</v>
      </c>
      <c r="H243" s="4">
        <f t="shared" si="10"/>
        <v>2.6548085016835006</v>
      </c>
      <c r="I243" s="4">
        <f t="shared" si="11"/>
        <v>0.17203493265993267</v>
      </c>
    </row>
    <row r="244" spans="1:9" x14ac:dyDescent="0.2">
      <c r="A244" t="s">
        <v>18</v>
      </c>
      <c r="B244" t="s">
        <v>261</v>
      </c>
      <c r="C244" s="4">
        <v>68.3406593406593</v>
      </c>
      <c r="D244" s="4">
        <v>0</v>
      </c>
      <c r="E244" s="4">
        <v>0</v>
      </c>
      <c r="F244" s="4">
        <v>185.91021978021899</v>
      </c>
      <c r="G244" s="4">
        <f t="shared" si="9"/>
        <v>185.91021978021899</v>
      </c>
      <c r="H244" s="4">
        <f t="shared" si="10"/>
        <v>2.7203457147451258</v>
      </c>
      <c r="I244" s="4">
        <f t="shared" si="11"/>
        <v>0</v>
      </c>
    </row>
    <row r="245" spans="1:9" x14ac:dyDescent="0.2">
      <c r="A245" t="s">
        <v>18</v>
      </c>
      <c r="B245" t="s">
        <v>262</v>
      </c>
      <c r="C245" s="4">
        <v>54.582417582417499</v>
      </c>
      <c r="D245" s="4">
        <v>28.151098901098901</v>
      </c>
      <c r="E245" s="4">
        <v>23.532967032967001</v>
      </c>
      <c r="F245" s="4">
        <v>102.54120879120801</v>
      </c>
      <c r="G245" s="4">
        <f t="shared" si="9"/>
        <v>154.22527472527389</v>
      </c>
      <c r="H245" s="4">
        <f t="shared" si="10"/>
        <v>2.8255486208979153</v>
      </c>
      <c r="I245" s="4">
        <f t="shared" si="11"/>
        <v>0.51575397624320596</v>
      </c>
    </row>
    <row r="246" spans="1:9" x14ac:dyDescent="0.2">
      <c r="A246" t="s">
        <v>18</v>
      </c>
      <c r="B246" t="s">
        <v>263</v>
      </c>
      <c r="C246" s="4">
        <v>52.054945054945001</v>
      </c>
      <c r="D246" s="4">
        <v>36.752747252747199</v>
      </c>
      <c r="E246" s="4">
        <v>43.457692307692298</v>
      </c>
      <c r="F246" s="4">
        <v>145.45879120879101</v>
      </c>
      <c r="G246" s="4">
        <f t="shared" si="9"/>
        <v>225.66923076923052</v>
      </c>
      <c r="H246" s="4">
        <f t="shared" si="10"/>
        <v>4.33521215959468</v>
      </c>
      <c r="I246" s="4">
        <f t="shared" si="11"/>
        <v>0.70603757652522658</v>
      </c>
    </row>
    <row r="247" spans="1:9" x14ac:dyDescent="0.2">
      <c r="A247" t="s">
        <v>18</v>
      </c>
      <c r="B247" t="s">
        <v>264</v>
      </c>
      <c r="C247" s="4">
        <v>86.285714285714207</v>
      </c>
      <c r="D247" s="4">
        <v>19.013736263736199</v>
      </c>
      <c r="E247" s="4">
        <v>85.0686813186813</v>
      </c>
      <c r="F247" s="4">
        <v>160.497912087912</v>
      </c>
      <c r="G247" s="4">
        <f t="shared" si="9"/>
        <v>264.58032967032949</v>
      </c>
      <c r="H247" s="4">
        <f t="shared" si="10"/>
        <v>3.0663283239938877</v>
      </c>
      <c r="I247" s="4">
        <f t="shared" si="11"/>
        <v>0.22035787060621442</v>
      </c>
    </row>
    <row r="248" spans="1:9" x14ac:dyDescent="0.2">
      <c r="A248" t="s">
        <v>18</v>
      </c>
      <c r="B248" t="s">
        <v>265</v>
      </c>
      <c r="C248" s="4">
        <v>101.802197802197</v>
      </c>
      <c r="D248" s="4">
        <v>23.6452747252747</v>
      </c>
      <c r="E248" s="4">
        <v>132.16142857142799</v>
      </c>
      <c r="F248" s="4">
        <v>238.994835164835</v>
      </c>
      <c r="G248" s="4">
        <f t="shared" si="9"/>
        <v>394.80153846153769</v>
      </c>
      <c r="H248" s="4">
        <f t="shared" si="10"/>
        <v>3.8781239205526998</v>
      </c>
      <c r="I248" s="4">
        <f t="shared" si="11"/>
        <v>0.23226683937823991</v>
      </c>
    </row>
    <row r="249" spans="1:9" x14ac:dyDescent="0.2">
      <c r="A249" t="s">
        <v>18</v>
      </c>
      <c r="B249" t="s">
        <v>266</v>
      </c>
      <c r="C249" s="4">
        <v>161.03296703296701</v>
      </c>
      <c r="D249" s="4">
        <v>25.720989010989001</v>
      </c>
      <c r="E249" s="4">
        <v>152.840329670329</v>
      </c>
      <c r="F249" s="4">
        <v>283.92098901098899</v>
      </c>
      <c r="G249" s="4">
        <f t="shared" si="9"/>
        <v>462.48230769230702</v>
      </c>
      <c r="H249" s="4">
        <f t="shared" si="10"/>
        <v>2.8719728401801516</v>
      </c>
      <c r="I249" s="4">
        <f t="shared" si="11"/>
        <v>0.15972498976388697</v>
      </c>
    </row>
    <row r="250" spans="1:9" x14ac:dyDescent="0.2">
      <c r="A250" t="s">
        <v>18</v>
      </c>
      <c r="B250" t="s">
        <v>267</v>
      </c>
      <c r="C250" s="4">
        <v>161.362637362637</v>
      </c>
      <c r="D250" s="4">
        <v>33.958791208791197</v>
      </c>
      <c r="E250" s="4">
        <v>110.68868131868101</v>
      </c>
      <c r="F250" s="4">
        <v>232.58241758241701</v>
      </c>
      <c r="G250" s="4">
        <f t="shared" si="9"/>
        <v>377.2298901098892</v>
      </c>
      <c r="H250" s="4">
        <f t="shared" si="10"/>
        <v>2.3377771724325793</v>
      </c>
      <c r="I250" s="4">
        <f t="shared" si="11"/>
        <v>0.21045014982293692</v>
      </c>
    </row>
    <row r="251" spans="1:9" x14ac:dyDescent="0.2">
      <c r="A251" t="s">
        <v>18</v>
      </c>
      <c r="B251" t="s">
        <v>268</v>
      </c>
      <c r="C251" s="4">
        <v>129.05494505494499</v>
      </c>
      <c r="D251" s="4">
        <v>34.678571428571402</v>
      </c>
      <c r="E251" s="4">
        <v>126.18956043956</v>
      </c>
      <c r="F251" s="4">
        <v>411.23901098901001</v>
      </c>
      <c r="G251" s="4">
        <f t="shared" si="9"/>
        <v>572.10714285714141</v>
      </c>
      <c r="H251" s="4">
        <f t="shared" si="10"/>
        <v>4.4330509196185197</v>
      </c>
      <c r="I251" s="4">
        <f t="shared" si="11"/>
        <v>0.26871168256130784</v>
      </c>
    </row>
    <row r="252" spans="1:9" x14ac:dyDescent="0.2">
      <c r="A252" t="s">
        <v>18</v>
      </c>
      <c r="B252" t="s">
        <v>269</v>
      </c>
      <c r="C252" s="4">
        <v>167.06593406593399</v>
      </c>
      <c r="D252" s="4">
        <v>32.184065934065899</v>
      </c>
      <c r="E252" s="4">
        <v>168.236263736263</v>
      </c>
      <c r="F252" s="4">
        <v>460.10164835164801</v>
      </c>
      <c r="G252" s="4">
        <f t="shared" si="9"/>
        <v>660.52197802197691</v>
      </c>
      <c r="H252" s="4">
        <f t="shared" si="10"/>
        <v>3.9536604617509652</v>
      </c>
      <c r="I252" s="4">
        <f t="shared" si="11"/>
        <v>0.1926428994277444</v>
      </c>
    </row>
    <row r="253" spans="1:9" x14ac:dyDescent="0.2">
      <c r="A253" t="s">
        <v>18</v>
      </c>
      <c r="B253" t="s">
        <v>270</v>
      </c>
      <c r="C253" s="4">
        <v>112.912087912087</v>
      </c>
      <c r="D253" s="4">
        <v>64.222527472527403</v>
      </c>
      <c r="E253" s="4">
        <v>96.780219780219696</v>
      </c>
      <c r="F253" s="4">
        <v>417.3</v>
      </c>
      <c r="G253" s="4">
        <f t="shared" si="9"/>
        <v>578.30274725274717</v>
      </c>
      <c r="H253" s="4">
        <f t="shared" si="10"/>
        <v>5.1217080291971211</v>
      </c>
      <c r="I253" s="4">
        <f t="shared" si="11"/>
        <v>0.56878345498783855</v>
      </c>
    </row>
    <row r="254" spans="1:9" x14ac:dyDescent="0.2">
      <c r="A254" t="s">
        <v>18</v>
      </c>
      <c r="B254" t="s">
        <v>271</v>
      </c>
      <c r="C254" s="4">
        <v>125.43956043956</v>
      </c>
      <c r="D254" s="4">
        <v>24.093406593406499</v>
      </c>
      <c r="E254" s="4">
        <v>112.390109890109</v>
      </c>
      <c r="F254" s="4">
        <v>307.56318681318601</v>
      </c>
      <c r="G254" s="4">
        <f t="shared" si="9"/>
        <v>444.04670329670148</v>
      </c>
      <c r="H254" s="4">
        <f t="shared" si="10"/>
        <v>3.5399255365746805</v>
      </c>
      <c r="I254" s="4">
        <f t="shared" si="11"/>
        <v>0.19207183530442393</v>
      </c>
    </row>
    <row r="255" spans="1:9" x14ac:dyDescent="0.2">
      <c r="A255" t="s">
        <v>18</v>
      </c>
      <c r="B255" t="s">
        <v>272</v>
      </c>
      <c r="C255" s="4">
        <v>149.02197802197799</v>
      </c>
      <c r="D255" s="4">
        <v>25.25</v>
      </c>
      <c r="E255" s="4">
        <v>105.08516483516399</v>
      </c>
      <c r="F255" s="4">
        <v>226.12912087911999</v>
      </c>
      <c r="G255" s="4">
        <f t="shared" si="9"/>
        <v>356.46428571428396</v>
      </c>
      <c r="H255" s="4">
        <f t="shared" si="10"/>
        <v>2.3920249244155922</v>
      </c>
      <c r="I255" s="4">
        <f t="shared" si="11"/>
        <v>0.16943809453580125</v>
      </c>
    </row>
    <row r="256" spans="1:9" x14ac:dyDescent="0.2">
      <c r="A256" t="s">
        <v>18</v>
      </c>
      <c r="B256" t="s">
        <v>273</v>
      </c>
      <c r="C256" s="4">
        <v>115.153846153846</v>
      </c>
      <c r="D256" s="4">
        <v>28.0450549450549</v>
      </c>
      <c r="E256" s="4">
        <v>135.23032967032901</v>
      </c>
      <c r="F256" s="4">
        <v>302.00307692307598</v>
      </c>
      <c r="G256" s="4">
        <f t="shared" si="9"/>
        <v>465.27846153845991</v>
      </c>
      <c r="H256" s="4">
        <f t="shared" si="10"/>
        <v>4.0404943219772793</v>
      </c>
      <c r="I256" s="4">
        <f t="shared" si="11"/>
        <v>0.24354423131978234</v>
      </c>
    </row>
    <row r="257" spans="1:9" x14ac:dyDescent="0.2">
      <c r="A257" t="s">
        <v>18</v>
      </c>
      <c r="B257" t="s">
        <v>274</v>
      </c>
      <c r="C257" s="4">
        <v>92.351648351648294</v>
      </c>
      <c r="D257" s="4">
        <v>9.8590109890109794</v>
      </c>
      <c r="E257" s="4">
        <v>87.726263736263704</v>
      </c>
      <c r="F257" s="4">
        <v>176.79351648351599</v>
      </c>
      <c r="G257" s="4">
        <f t="shared" si="9"/>
        <v>274.37879120879069</v>
      </c>
      <c r="H257" s="4">
        <f t="shared" si="10"/>
        <v>2.9710221323179402</v>
      </c>
      <c r="I257" s="4">
        <f t="shared" si="11"/>
        <v>0.10675511661113751</v>
      </c>
    </row>
    <row r="258" spans="1:9" x14ac:dyDescent="0.2">
      <c r="A258" t="s">
        <v>18</v>
      </c>
      <c r="B258" t="s">
        <v>275</v>
      </c>
      <c r="C258" s="4">
        <v>55.285714285714199</v>
      </c>
      <c r="D258" s="4">
        <v>11.3241758241758</v>
      </c>
      <c r="E258" s="4">
        <v>42.678681318681299</v>
      </c>
      <c r="F258" s="4">
        <v>92.102747252747207</v>
      </c>
      <c r="G258" s="4">
        <f t="shared" ref="G258:G271" si="12">SUM(D258:F258)</f>
        <v>146.1056043956043</v>
      </c>
      <c r="H258" s="4">
        <f t="shared" ref="H258:H271" si="13">G258/C258</f>
        <v>2.6427370304114515</v>
      </c>
      <c r="I258" s="4">
        <f t="shared" ref="I258:I271" si="14">D258/C258</f>
        <v>0.20483005366726284</v>
      </c>
    </row>
    <row r="259" spans="1:9" x14ac:dyDescent="0.2">
      <c r="A259" t="s">
        <v>18</v>
      </c>
      <c r="B259" t="s">
        <v>276</v>
      </c>
      <c r="C259" s="4">
        <v>58.3296703296703</v>
      </c>
      <c r="D259" s="4">
        <v>39.173076923076898</v>
      </c>
      <c r="E259" s="4">
        <v>83.220219780219693</v>
      </c>
      <c r="F259" s="4">
        <v>149.56373626373599</v>
      </c>
      <c r="G259" s="4">
        <f t="shared" si="12"/>
        <v>271.95703296703255</v>
      </c>
      <c r="H259" s="4">
        <f t="shared" si="13"/>
        <v>4.662413338357192</v>
      </c>
      <c r="I259" s="4">
        <f t="shared" si="14"/>
        <v>0.67158063300678217</v>
      </c>
    </row>
    <row r="260" spans="1:9" x14ac:dyDescent="0.2">
      <c r="A260" t="s">
        <v>18</v>
      </c>
      <c r="B260" t="s">
        <v>277</v>
      </c>
      <c r="C260" s="4">
        <v>13.186813186813101</v>
      </c>
      <c r="D260" s="4">
        <v>16.570329670329599</v>
      </c>
      <c r="E260" s="4">
        <v>18.783516483516401</v>
      </c>
      <c r="F260" s="4">
        <v>59.937362637362597</v>
      </c>
      <c r="G260" s="4">
        <f t="shared" si="12"/>
        <v>95.291208791208589</v>
      </c>
      <c r="H260" s="4">
        <f t="shared" si="13"/>
        <v>7.2262500000000314</v>
      </c>
      <c r="I260" s="4">
        <f t="shared" si="14"/>
        <v>1.256583333333336</v>
      </c>
    </row>
    <row r="261" spans="1:9" x14ac:dyDescent="0.2">
      <c r="A261" t="s">
        <v>18</v>
      </c>
      <c r="B261" t="s">
        <v>278</v>
      </c>
      <c r="C261" s="4">
        <v>66.153846153846104</v>
      </c>
      <c r="D261" s="4">
        <v>67.032637362637303</v>
      </c>
      <c r="E261" s="4">
        <v>107.075164835164</v>
      </c>
      <c r="F261" s="4">
        <v>241.352857142857</v>
      </c>
      <c r="G261" s="4">
        <f t="shared" si="12"/>
        <v>415.46065934065831</v>
      </c>
      <c r="H261" s="4">
        <f t="shared" si="13"/>
        <v>6.2802192691029797</v>
      </c>
      <c r="I261" s="4">
        <f t="shared" si="14"/>
        <v>1.013284053156146</v>
      </c>
    </row>
    <row r="262" spans="1:9" x14ac:dyDescent="0.2">
      <c r="A262" t="s">
        <v>18</v>
      </c>
      <c r="B262" t="s">
        <v>279</v>
      </c>
      <c r="C262" s="4">
        <v>71.604395604395606</v>
      </c>
      <c r="D262" s="4">
        <v>51.172857142857097</v>
      </c>
      <c r="E262" s="4">
        <v>105.140109890109</v>
      </c>
      <c r="F262" s="4">
        <v>243.86978021978001</v>
      </c>
      <c r="G262" s="4">
        <f t="shared" si="12"/>
        <v>400.18274725274614</v>
      </c>
      <c r="H262" s="4">
        <f t="shared" si="13"/>
        <v>5.5888014119091309</v>
      </c>
      <c r="I262" s="4">
        <f t="shared" si="14"/>
        <v>0.71466083486801657</v>
      </c>
    </row>
    <row r="263" spans="1:9" x14ac:dyDescent="0.2">
      <c r="A263" t="s">
        <v>18</v>
      </c>
      <c r="B263" t="s">
        <v>280</v>
      </c>
      <c r="C263" s="4">
        <v>145.89010989010899</v>
      </c>
      <c r="D263" s="4">
        <v>69.401098901098905</v>
      </c>
      <c r="E263" s="4">
        <v>176.412087912087</v>
      </c>
      <c r="F263" s="4">
        <v>386.14835164835102</v>
      </c>
      <c r="G263" s="4">
        <f t="shared" si="12"/>
        <v>631.96153846153697</v>
      </c>
      <c r="H263" s="4">
        <f t="shared" si="13"/>
        <v>4.3317640855679587</v>
      </c>
      <c r="I263" s="4">
        <f t="shared" si="14"/>
        <v>0.47570804459174748</v>
      </c>
    </row>
    <row r="264" spans="1:9" x14ac:dyDescent="0.2">
      <c r="A264" t="s">
        <v>18</v>
      </c>
      <c r="B264" t="s">
        <v>281</v>
      </c>
      <c r="C264" s="4">
        <v>54.043956043956001</v>
      </c>
      <c r="D264" s="4">
        <v>0.18021978021978</v>
      </c>
      <c r="E264" s="4">
        <v>48.1928571428571</v>
      </c>
      <c r="F264" s="4">
        <v>89.981208791208701</v>
      </c>
      <c r="G264" s="4">
        <f t="shared" si="12"/>
        <v>138.3542857142856</v>
      </c>
      <c r="H264" s="4">
        <f t="shared" si="13"/>
        <v>2.5600325335502236</v>
      </c>
      <c r="I264" s="4">
        <f t="shared" si="14"/>
        <v>3.3346888979259846E-3</v>
      </c>
    </row>
    <row r="265" spans="1:9" x14ac:dyDescent="0.2">
      <c r="A265" t="s">
        <v>18</v>
      </c>
      <c r="B265" t="s">
        <v>282</v>
      </c>
      <c r="C265" s="4">
        <v>176.20879120879101</v>
      </c>
      <c r="D265" s="4">
        <v>66.302417582417505</v>
      </c>
      <c r="E265" s="4">
        <v>162.00065934065901</v>
      </c>
      <c r="F265" s="4">
        <v>403.47384615384601</v>
      </c>
      <c r="G265" s="4">
        <f t="shared" si="12"/>
        <v>631.77692307692246</v>
      </c>
      <c r="H265" s="4">
        <f t="shared" si="13"/>
        <v>3.5853882132834429</v>
      </c>
      <c r="I265" s="4">
        <f t="shared" si="14"/>
        <v>0.37627190520735887</v>
      </c>
    </row>
    <row r="266" spans="1:9" x14ac:dyDescent="0.2">
      <c r="A266" t="s">
        <v>18</v>
      </c>
      <c r="B266" t="s">
        <v>283</v>
      </c>
      <c r="C266" s="4">
        <v>54.428571428571402</v>
      </c>
      <c r="D266" s="4">
        <v>26.166263736263701</v>
      </c>
      <c r="E266" s="4">
        <v>62.013846153846103</v>
      </c>
      <c r="F266" s="4">
        <v>93.656263736263696</v>
      </c>
      <c r="G266" s="4">
        <f t="shared" si="12"/>
        <v>181.8363736263735</v>
      </c>
      <c r="H266" s="4">
        <f t="shared" si="13"/>
        <v>3.3408257621643442</v>
      </c>
      <c r="I266" s="4">
        <f t="shared" si="14"/>
        <v>0.48074500302846718</v>
      </c>
    </row>
    <row r="267" spans="1:9" x14ac:dyDescent="0.2">
      <c r="A267" t="s">
        <v>18</v>
      </c>
      <c r="B267" t="s">
        <v>284</v>
      </c>
      <c r="C267" s="4">
        <v>261.68131868131798</v>
      </c>
      <c r="D267" s="4">
        <v>84.639010989010899</v>
      </c>
      <c r="E267" s="4">
        <v>350.68010989010901</v>
      </c>
      <c r="F267" s="4">
        <v>574.67065934065897</v>
      </c>
      <c r="G267" s="4">
        <f t="shared" si="12"/>
        <v>1009.9897802197788</v>
      </c>
      <c r="H267" s="4">
        <f t="shared" si="13"/>
        <v>3.8596174358543704</v>
      </c>
      <c r="I267" s="4">
        <f t="shared" si="14"/>
        <v>0.32344307731071315</v>
      </c>
    </row>
    <row r="268" spans="1:9" x14ac:dyDescent="0.2">
      <c r="A268" t="s">
        <v>18</v>
      </c>
      <c r="B268" t="s">
        <v>285</v>
      </c>
      <c r="C268" s="4">
        <v>12.4285714285714</v>
      </c>
      <c r="D268" s="4">
        <v>14.6565934065934</v>
      </c>
      <c r="E268" s="4">
        <v>10.9010989010989</v>
      </c>
      <c r="F268" s="4">
        <v>31.8351648351648</v>
      </c>
      <c r="G268" s="4">
        <f t="shared" si="12"/>
        <v>57.392857142857096</v>
      </c>
      <c r="H268" s="4">
        <f t="shared" si="13"/>
        <v>4.6178160919540296</v>
      </c>
      <c r="I268" s="4">
        <f t="shared" si="14"/>
        <v>1.1792661361626899</v>
      </c>
    </row>
    <row r="269" spans="1:9" x14ac:dyDescent="0.2">
      <c r="A269" t="s">
        <v>18</v>
      </c>
      <c r="B269" t="s">
        <v>286</v>
      </c>
      <c r="C269" s="4">
        <v>100.19780219780201</v>
      </c>
      <c r="D269" s="4">
        <v>47.603076923076898</v>
      </c>
      <c r="E269" s="4">
        <v>81.736923076923006</v>
      </c>
      <c r="F269" s="4">
        <v>135.25978021978</v>
      </c>
      <c r="G269" s="4">
        <f t="shared" si="12"/>
        <v>264.59978021977992</v>
      </c>
      <c r="H269" s="4">
        <f t="shared" si="13"/>
        <v>2.6407742926080302</v>
      </c>
      <c r="I269" s="4">
        <f t="shared" si="14"/>
        <v>0.47509102873437226</v>
      </c>
    </row>
    <row r="270" spans="1:9" x14ac:dyDescent="0.2">
      <c r="A270" t="s">
        <v>18</v>
      </c>
      <c r="B270" t="s">
        <v>287</v>
      </c>
      <c r="C270" s="4">
        <v>4.8131868131868103</v>
      </c>
      <c r="D270" s="4">
        <v>18.5906593406593</v>
      </c>
      <c r="E270" s="4">
        <v>0</v>
      </c>
      <c r="F270" s="4">
        <v>17.5796703296703</v>
      </c>
      <c r="G270" s="4">
        <f t="shared" si="12"/>
        <v>36.1703296703296</v>
      </c>
      <c r="H270" s="4">
        <f t="shared" si="13"/>
        <v>7.5148401826483919</v>
      </c>
      <c r="I270" s="4">
        <f t="shared" si="14"/>
        <v>3.8624429223744232</v>
      </c>
    </row>
    <row r="271" spans="1:9" x14ac:dyDescent="0.2">
      <c r="A271" t="s">
        <v>18</v>
      </c>
      <c r="B271" t="s">
        <v>288</v>
      </c>
      <c r="C271" s="4">
        <v>71.747252747252702</v>
      </c>
      <c r="D271" s="4">
        <v>18.9945054945054</v>
      </c>
      <c r="E271" s="4">
        <v>38.771978021978001</v>
      </c>
      <c r="F271" s="4">
        <v>106.906593406593</v>
      </c>
      <c r="G271" s="4">
        <f t="shared" si="12"/>
        <v>164.67307692307639</v>
      </c>
      <c r="H271" s="4">
        <f t="shared" si="13"/>
        <v>2.295183029560417</v>
      </c>
      <c r="I271" s="4">
        <f t="shared" si="14"/>
        <v>0.26474192066166219</v>
      </c>
    </row>
  </sheetData>
  <autoFilter ref="A1:I1"/>
  <conditionalFormatting sqref="A1:I271">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VA</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2017-10-30T19:56:51Z</dcterms:modified>
</cp:coreProperties>
</file>