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4280" windowHeight="15820" tabRatio="500" activeTab="1"/>
  </bookViews>
  <sheets>
    <sheet name="Notes" sheetId="4" r:id="rId1"/>
    <sheet name="TN" sheetId="13" r:id="rId2"/>
  </sheets>
  <definedNames>
    <definedName name="_xlnm._FilterDatabase" localSheetId="1" hidden="1">TN!$A$1:$I$284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84" i="13" l="1"/>
  <c r="G284" i="13"/>
  <c r="H284" i="13"/>
  <c r="I283" i="13"/>
  <c r="G283" i="13"/>
  <c r="H283" i="13"/>
  <c r="I282" i="13"/>
  <c r="G282" i="13"/>
  <c r="H282" i="13"/>
  <c r="I281" i="13"/>
  <c r="G281" i="13"/>
  <c r="H281" i="13"/>
  <c r="I280" i="13"/>
  <c r="G280" i="13"/>
  <c r="H280" i="13"/>
  <c r="I279" i="13"/>
  <c r="G279" i="13"/>
  <c r="H279" i="13"/>
  <c r="I278" i="13"/>
  <c r="G278" i="13"/>
  <c r="H278" i="13"/>
  <c r="I277" i="13"/>
  <c r="G277" i="13"/>
  <c r="H277" i="13"/>
  <c r="I276" i="13"/>
  <c r="G276" i="13"/>
  <c r="H276" i="13"/>
  <c r="I275" i="13"/>
  <c r="G275" i="13"/>
  <c r="H275" i="13"/>
  <c r="I274" i="13"/>
  <c r="G274" i="13"/>
  <c r="H274" i="13"/>
  <c r="I273" i="13"/>
  <c r="G273" i="13"/>
  <c r="H273" i="13"/>
  <c r="I272" i="13"/>
  <c r="G272" i="13"/>
  <c r="H272" i="13"/>
  <c r="I271" i="13"/>
  <c r="G271" i="13"/>
  <c r="H271" i="13"/>
  <c r="I270" i="13"/>
  <c r="G270" i="13"/>
  <c r="H270" i="13"/>
  <c r="I269" i="13"/>
  <c r="G269" i="13"/>
  <c r="H269" i="13"/>
  <c r="I268" i="13"/>
  <c r="G268" i="13"/>
  <c r="H268" i="13"/>
  <c r="I267" i="13"/>
  <c r="G267" i="13"/>
  <c r="H267" i="13"/>
  <c r="I266" i="13"/>
  <c r="G266" i="13"/>
  <c r="H266" i="13"/>
  <c r="I265" i="13"/>
  <c r="G265" i="13"/>
  <c r="H265" i="13"/>
  <c r="I264" i="13"/>
  <c r="G264" i="13"/>
  <c r="H264" i="13"/>
  <c r="I263" i="13"/>
  <c r="G263" i="13"/>
  <c r="H263" i="13"/>
  <c r="I262" i="13"/>
  <c r="G262" i="13"/>
  <c r="H262" i="13"/>
  <c r="I261" i="13"/>
  <c r="G261" i="13"/>
  <c r="H261" i="13"/>
  <c r="I260" i="13"/>
  <c r="G260" i="13"/>
  <c r="H260" i="13"/>
  <c r="I259" i="13"/>
  <c r="G259" i="13"/>
  <c r="H259" i="13"/>
  <c r="I258" i="13"/>
  <c r="G258" i="13"/>
  <c r="H258" i="13"/>
  <c r="I257" i="13"/>
  <c r="G257" i="13"/>
  <c r="H257" i="13"/>
  <c r="I256" i="13"/>
  <c r="G256" i="13"/>
  <c r="H256" i="13"/>
  <c r="I255" i="13"/>
  <c r="G255" i="13"/>
  <c r="H255" i="13"/>
  <c r="I254" i="13"/>
  <c r="G254" i="13"/>
  <c r="H254" i="13"/>
  <c r="I253" i="13"/>
  <c r="G253" i="13"/>
  <c r="H253" i="13"/>
  <c r="I252" i="13"/>
  <c r="G252" i="13"/>
  <c r="H252" i="13"/>
  <c r="I251" i="13"/>
  <c r="G251" i="13"/>
  <c r="H251" i="13"/>
  <c r="I250" i="13"/>
  <c r="G250" i="13"/>
  <c r="H250" i="13"/>
  <c r="I249" i="13"/>
  <c r="G249" i="13"/>
  <c r="H249" i="13"/>
  <c r="I248" i="13"/>
  <c r="G248" i="13"/>
  <c r="H248" i="13"/>
  <c r="I247" i="13"/>
  <c r="G247" i="13"/>
  <c r="H247" i="13"/>
  <c r="I246" i="13"/>
  <c r="G246" i="13"/>
  <c r="H246" i="13"/>
  <c r="I245" i="13"/>
  <c r="G245" i="13"/>
  <c r="H245" i="13"/>
  <c r="I244" i="13"/>
  <c r="G244" i="13"/>
  <c r="H244" i="13"/>
  <c r="I243" i="13"/>
  <c r="G243" i="13"/>
  <c r="H243" i="13"/>
  <c r="I242" i="13"/>
  <c r="G242" i="13"/>
  <c r="H242" i="13"/>
  <c r="I241" i="13"/>
  <c r="G241" i="13"/>
  <c r="H241" i="13"/>
  <c r="I240" i="13"/>
  <c r="G240" i="13"/>
  <c r="H240" i="13"/>
  <c r="I239" i="13"/>
  <c r="G239" i="13"/>
  <c r="H239" i="13"/>
  <c r="I238" i="13"/>
  <c r="G238" i="13"/>
  <c r="H238" i="13"/>
  <c r="I237" i="13"/>
  <c r="G237" i="13"/>
  <c r="H237" i="13"/>
  <c r="I236" i="13"/>
  <c r="G236" i="13"/>
  <c r="H236" i="13"/>
  <c r="I235" i="13"/>
  <c r="G235" i="13"/>
  <c r="H235" i="13"/>
  <c r="I234" i="13"/>
  <c r="G234" i="13"/>
  <c r="H234" i="13"/>
  <c r="I233" i="13"/>
  <c r="G233" i="13"/>
  <c r="H233" i="13"/>
  <c r="I232" i="13"/>
  <c r="G232" i="13"/>
  <c r="H232" i="13"/>
  <c r="I231" i="13"/>
  <c r="G231" i="13"/>
  <c r="H231" i="13"/>
  <c r="I230" i="13"/>
  <c r="G230" i="13"/>
  <c r="H230" i="13"/>
  <c r="I229" i="13"/>
  <c r="G229" i="13"/>
  <c r="H229" i="13"/>
  <c r="I228" i="13"/>
  <c r="G228" i="13"/>
  <c r="H228" i="13"/>
  <c r="I227" i="13"/>
  <c r="G227" i="13"/>
  <c r="H227" i="13"/>
  <c r="I226" i="13"/>
  <c r="G226" i="13"/>
  <c r="H226" i="13"/>
  <c r="I225" i="13"/>
  <c r="G225" i="13"/>
  <c r="H225" i="13"/>
  <c r="I224" i="13"/>
  <c r="G224" i="13"/>
  <c r="H224" i="13"/>
  <c r="I223" i="13"/>
  <c r="G223" i="13"/>
  <c r="H223" i="13"/>
  <c r="I222" i="13"/>
  <c r="G222" i="13"/>
  <c r="H222" i="13"/>
  <c r="I221" i="13"/>
  <c r="G221" i="13"/>
  <c r="H221" i="13"/>
  <c r="I220" i="13"/>
  <c r="G220" i="13"/>
  <c r="H220" i="13"/>
  <c r="I219" i="13"/>
  <c r="G219" i="13"/>
  <c r="H219" i="13"/>
  <c r="I218" i="13"/>
  <c r="G218" i="13"/>
  <c r="H218" i="13"/>
  <c r="I217" i="13"/>
  <c r="G217" i="13"/>
  <c r="H217" i="13"/>
  <c r="I216" i="13"/>
  <c r="G216" i="13"/>
  <c r="H216" i="13"/>
  <c r="I215" i="13"/>
  <c r="G215" i="13"/>
  <c r="H215" i="13"/>
  <c r="I214" i="13"/>
  <c r="G214" i="13"/>
  <c r="H214" i="13"/>
  <c r="I213" i="13"/>
  <c r="G213" i="13"/>
  <c r="H213" i="13"/>
  <c r="I212" i="13"/>
  <c r="G212" i="13"/>
  <c r="H212" i="13"/>
  <c r="I211" i="13"/>
  <c r="G211" i="13"/>
  <c r="H211" i="13"/>
  <c r="I210" i="13"/>
  <c r="G210" i="13"/>
  <c r="H210" i="13"/>
  <c r="I209" i="13"/>
  <c r="G209" i="13"/>
  <c r="H209" i="13"/>
  <c r="I208" i="13"/>
  <c r="G208" i="13"/>
  <c r="H208" i="13"/>
  <c r="I207" i="13"/>
  <c r="G207" i="13"/>
  <c r="H207" i="13"/>
  <c r="I206" i="13"/>
  <c r="G206" i="13"/>
  <c r="H206" i="13"/>
  <c r="I205" i="13"/>
  <c r="G205" i="13"/>
  <c r="H205" i="13"/>
  <c r="I204" i="13"/>
  <c r="G204" i="13"/>
  <c r="H204" i="13"/>
  <c r="I203" i="13"/>
  <c r="G203" i="13"/>
  <c r="H203" i="13"/>
  <c r="I202" i="13"/>
  <c r="G202" i="13"/>
  <c r="H202" i="13"/>
  <c r="I201" i="13"/>
  <c r="G201" i="13"/>
  <c r="H201" i="13"/>
  <c r="I200" i="13"/>
  <c r="G200" i="13"/>
  <c r="H200" i="13"/>
  <c r="I199" i="13"/>
  <c r="G199" i="13"/>
  <c r="H199" i="13"/>
  <c r="I198" i="13"/>
  <c r="G198" i="13"/>
  <c r="H198" i="13"/>
  <c r="I197" i="13"/>
  <c r="G197" i="13"/>
  <c r="H197" i="13"/>
  <c r="I196" i="13"/>
  <c r="G196" i="13"/>
  <c r="H196" i="13"/>
  <c r="I195" i="13"/>
  <c r="G195" i="13"/>
  <c r="H195" i="13"/>
  <c r="I194" i="13"/>
  <c r="G194" i="13"/>
  <c r="H194" i="13"/>
  <c r="I193" i="13"/>
  <c r="G193" i="13"/>
  <c r="H193" i="13"/>
  <c r="I192" i="13"/>
  <c r="G192" i="13"/>
  <c r="H192" i="13"/>
  <c r="I191" i="13"/>
  <c r="G191" i="13"/>
  <c r="H191" i="13"/>
  <c r="I190" i="13"/>
  <c r="G190" i="13"/>
  <c r="H190" i="13"/>
  <c r="I189" i="13"/>
  <c r="G189" i="13"/>
  <c r="H189" i="13"/>
  <c r="I188" i="13"/>
  <c r="G188" i="13"/>
  <c r="H188" i="13"/>
  <c r="I187" i="13"/>
  <c r="G187" i="13"/>
  <c r="H187" i="13"/>
  <c r="I186" i="13"/>
  <c r="G186" i="13"/>
  <c r="H186" i="13"/>
  <c r="I185" i="13"/>
  <c r="G185" i="13"/>
  <c r="H185" i="13"/>
  <c r="I184" i="13"/>
  <c r="G184" i="13"/>
  <c r="H184" i="13"/>
  <c r="I183" i="13"/>
  <c r="G183" i="13"/>
  <c r="H183" i="13"/>
  <c r="I182" i="13"/>
  <c r="G182" i="13"/>
  <c r="H182" i="13"/>
  <c r="I181" i="13"/>
  <c r="G181" i="13"/>
  <c r="H181" i="13"/>
  <c r="I180" i="13"/>
  <c r="G180" i="13"/>
  <c r="H180" i="13"/>
  <c r="I179" i="13"/>
  <c r="G179" i="13"/>
  <c r="H179" i="13"/>
  <c r="I178" i="13"/>
  <c r="G178" i="13"/>
  <c r="H178" i="13"/>
  <c r="I177" i="13"/>
  <c r="G177" i="13"/>
  <c r="H177" i="13"/>
  <c r="I176" i="13"/>
  <c r="G176" i="13"/>
  <c r="H176" i="13"/>
  <c r="I175" i="13"/>
  <c r="G175" i="13"/>
  <c r="H175" i="13"/>
  <c r="I174" i="13"/>
  <c r="G174" i="13"/>
  <c r="H174" i="13"/>
  <c r="I173" i="13"/>
  <c r="G173" i="13"/>
  <c r="H173" i="13"/>
  <c r="I172" i="13"/>
  <c r="G172" i="13"/>
  <c r="H172" i="13"/>
  <c r="I171" i="13"/>
  <c r="G171" i="13"/>
  <c r="H171" i="13"/>
  <c r="I170" i="13"/>
  <c r="G170" i="13"/>
  <c r="H170" i="13"/>
  <c r="I169" i="13"/>
  <c r="G169" i="13"/>
  <c r="H169" i="13"/>
  <c r="I168" i="13"/>
  <c r="G168" i="13"/>
  <c r="H168" i="13"/>
  <c r="I167" i="13"/>
  <c r="G167" i="13"/>
  <c r="H167" i="13"/>
  <c r="I166" i="13"/>
  <c r="G166" i="13"/>
  <c r="H166" i="13"/>
  <c r="I165" i="13"/>
  <c r="G165" i="13"/>
  <c r="H165" i="13"/>
  <c r="I164" i="13"/>
  <c r="G164" i="13"/>
  <c r="H164" i="13"/>
  <c r="I163" i="13"/>
  <c r="G163" i="13"/>
  <c r="H163" i="13"/>
  <c r="I162" i="13"/>
  <c r="G162" i="13"/>
  <c r="H162" i="13"/>
  <c r="I161" i="13"/>
  <c r="G161" i="13"/>
  <c r="H161" i="13"/>
  <c r="I160" i="13"/>
  <c r="G160" i="13"/>
  <c r="H160" i="13"/>
  <c r="I159" i="13"/>
  <c r="G159" i="13"/>
  <c r="H159" i="13"/>
  <c r="I158" i="13"/>
  <c r="G158" i="13"/>
  <c r="H158" i="13"/>
  <c r="I157" i="13"/>
  <c r="G157" i="13"/>
  <c r="H157" i="13"/>
  <c r="I156" i="13"/>
  <c r="G156" i="13"/>
  <c r="H156" i="13"/>
  <c r="I155" i="13"/>
  <c r="G155" i="13"/>
  <c r="H155" i="13"/>
  <c r="I154" i="13"/>
  <c r="G154" i="13"/>
  <c r="H154" i="13"/>
  <c r="I153" i="13"/>
  <c r="G153" i="13"/>
  <c r="H153" i="13"/>
  <c r="I152" i="13"/>
  <c r="G152" i="13"/>
  <c r="H152" i="13"/>
  <c r="I151" i="13"/>
  <c r="G151" i="13"/>
  <c r="H151" i="13"/>
  <c r="I150" i="13"/>
  <c r="G150" i="13"/>
  <c r="H150" i="13"/>
  <c r="I149" i="13"/>
  <c r="G149" i="13"/>
  <c r="H149" i="13"/>
  <c r="I148" i="13"/>
  <c r="G148" i="13"/>
  <c r="H148" i="13"/>
  <c r="I147" i="13"/>
  <c r="G147" i="13"/>
  <c r="H147" i="13"/>
  <c r="I146" i="13"/>
  <c r="G146" i="13"/>
  <c r="H146" i="13"/>
  <c r="I145" i="13"/>
  <c r="G145" i="13"/>
  <c r="H145" i="13"/>
  <c r="I144" i="13"/>
  <c r="G144" i="13"/>
  <c r="H144" i="13"/>
  <c r="I143" i="13"/>
  <c r="G143" i="13"/>
  <c r="H143" i="13"/>
  <c r="I142" i="13"/>
  <c r="G142" i="13"/>
  <c r="H142" i="13"/>
  <c r="I141" i="13"/>
  <c r="G141" i="13"/>
  <c r="H141" i="13"/>
  <c r="I140" i="13"/>
  <c r="G140" i="13"/>
  <c r="H140" i="13"/>
  <c r="I139" i="13"/>
  <c r="G139" i="13"/>
  <c r="H139" i="13"/>
  <c r="I138" i="13"/>
  <c r="G138" i="13"/>
  <c r="H138" i="13"/>
  <c r="I137" i="13"/>
  <c r="G137" i="13"/>
  <c r="H137" i="13"/>
  <c r="I136" i="13"/>
  <c r="G136" i="13"/>
  <c r="H136" i="13"/>
  <c r="I135" i="13"/>
  <c r="G135" i="13"/>
  <c r="H135" i="13"/>
  <c r="I134" i="13"/>
  <c r="G134" i="13"/>
  <c r="H134" i="13"/>
  <c r="I133" i="13"/>
  <c r="G133" i="13"/>
  <c r="H133" i="13"/>
  <c r="I132" i="13"/>
  <c r="G132" i="13"/>
  <c r="H132" i="13"/>
  <c r="I131" i="13"/>
  <c r="G131" i="13"/>
  <c r="H131" i="13"/>
  <c r="I130" i="13"/>
  <c r="G130" i="13"/>
  <c r="H130" i="13"/>
  <c r="I129" i="13"/>
  <c r="G129" i="13"/>
  <c r="H129" i="13"/>
  <c r="I128" i="13"/>
  <c r="G128" i="13"/>
  <c r="H128" i="13"/>
  <c r="I127" i="13"/>
  <c r="G127" i="13"/>
  <c r="H127" i="13"/>
  <c r="I126" i="13"/>
  <c r="G126" i="13"/>
  <c r="H126" i="13"/>
  <c r="I125" i="13"/>
  <c r="G125" i="13"/>
  <c r="H125" i="13"/>
  <c r="I124" i="13"/>
  <c r="G124" i="13"/>
  <c r="H124" i="13"/>
  <c r="I123" i="13"/>
  <c r="G123" i="13"/>
  <c r="H123" i="13"/>
  <c r="I122" i="13"/>
  <c r="G122" i="13"/>
  <c r="H122" i="13"/>
  <c r="I121" i="13"/>
  <c r="G121" i="13"/>
  <c r="H121" i="13"/>
  <c r="I120" i="13"/>
  <c r="G120" i="13"/>
  <c r="H120" i="13"/>
  <c r="I119" i="13"/>
  <c r="G119" i="13"/>
  <c r="H119" i="13"/>
  <c r="I118" i="13"/>
  <c r="G118" i="13"/>
  <c r="H118" i="13"/>
  <c r="I117" i="13"/>
  <c r="G117" i="13"/>
  <c r="H117" i="13"/>
  <c r="I116" i="13"/>
  <c r="G116" i="13"/>
  <c r="H116" i="13"/>
  <c r="I115" i="13"/>
  <c r="G115" i="13"/>
  <c r="H115" i="13"/>
  <c r="I114" i="13"/>
  <c r="G114" i="13"/>
  <c r="H114" i="13"/>
  <c r="I113" i="13"/>
  <c r="G113" i="13"/>
  <c r="H113" i="13"/>
  <c r="I112" i="13"/>
  <c r="G112" i="13"/>
  <c r="H112" i="13"/>
  <c r="I111" i="13"/>
  <c r="G111" i="13"/>
  <c r="H111" i="13"/>
  <c r="I110" i="13"/>
  <c r="G110" i="13"/>
  <c r="H110" i="13"/>
  <c r="I109" i="13"/>
  <c r="G109" i="13"/>
  <c r="H109" i="13"/>
  <c r="I108" i="13"/>
  <c r="G108" i="13"/>
  <c r="H108" i="13"/>
  <c r="I107" i="13"/>
  <c r="G107" i="13"/>
  <c r="H107" i="13"/>
  <c r="I106" i="13"/>
  <c r="G106" i="13"/>
  <c r="H106" i="13"/>
  <c r="I105" i="13"/>
  <c r="G105" i="13"/>
  <c r="H105" i="13"/>
  <c r="I104" i="13"/>
  <c r="G104" i="13"/>
  <c r="H104" i="13"/>
  <c r="I103" i="13"/>
  <c r="G103" i="13"/>
  <c r="H103" i="13"/>
  <c r="I102" i="13"/>
  <c r="G102" i="13"/>
  <c r="H102" i="13"/>
  <c r="I101" i="13"/>
  <c r="G101" i="13"/>
  <c r="H101" i="13"/>
  <c r="I100" i="13"/>
  <c r="G100" i="13"/>
  <c r="H100" i="13"/>
  <c r="I99" i="13"/>
  <c r="G99" i="13"/>
  <c r="H99" i="13"/>
  <c r="I98" i="13"/>
  <c r="G98" i="13"/>
  <c r="H98" i="13"/>
  <c r="I97" i="13"/>
  <c r="G97" i="13"/>
  <c r="H97" i="13"/>
  <c r="I96" i="13"/>
  <c r="G96" i="13"/>
  <c r="H96" i="13"/>
  <c r="I95" i="13"/>
  <c r="G95" i="13"/>
  <c r="H95" i="13"/>
  <c r="I94" i="13"/>
  <c r="G94" i="13"/>
  <c r="H94" i="13"/>
  <c r="I93" i="13"/>
  <c r="G93" i="13"/>
  <c r="H93" i="13"/>
  <c r="I92" i="13"/>
  <c r="G92" i="13"/>
  <c r="H92" i="13"/>
  <c r="I91" i="13"/>
  <c r="G91" i="13"/>
  <c r="H91" i="13"/>
  <c r="I90" i="13"/>
  <c r="G90" i="13"/>
  <c r="H90" i="13"/>
  <c r="I89" i="13"/>
  <c r="G89" i="13"/>
  <c r="H89" i="13"/>
  <c r="I88" i="13"/>
  <c r="G88" i="13"/>
  <c r="H88" i="13"/>
  <c r="I87" i="13"/>
  <c r="G87" i="13"/>
  <c r="H87" i="13"/>
  <c r="I86" i="13"/>
  <c r="G86" i="13"/>
  <c r="H86" i="13"/>
  <c r="I85" i="13"/>
  <c r="G85" i="13"/>
  <c r="H85" i="13"/>
  <c r="I84" i="13"/>
  <c r="G84" i="13"/>
  <c r="H84" i="13"/>
  <c r="I83" i="13"/>
  <c r="G83" i="13"/>
  <c r="H83" i="13"/>
  <c r="I82" i="13"/>
  <c r="G82" i="13"/>
  <c r="H82" i="13"/>
  <c r="I81" i="13"/>
  <c r="G81" i="13"/>
  <c r="H81" i="13"/>
  <c r="I80" i="13"/>
  <c r="G80" i="13"/>
  <c r="H80" i="13"/>
  <c r="I79" i="13"/>
  <c r="G79" i="13"/>
  <c r="H79" i="13"/>
  <c r="I78" i="13"/>
  <c r="G78" i="13"/>
  <c r="H78" i="13"/>
  <c r="I77" i="13"/>
  <c r="G77" i="13"/>
  <c r="H77" i="13"/>
  <c r="I76" i="13"/>
  <c r="G76" i="13"/>
  <c r="H76" i="13"/>
  <c r="I75" i="13"/>
  <c r="G75" i="13"/>
  <c r="H75" i="13"/>
  <c r="I74" i="13"/>
  <c r="G74" i="13"/>
  <c r="H74" i="13"/>
  <c r="I73" i="13"/>
  <c r="G73" i="13"/>
  <c r="H73" i="13"/>
  <c r="I72" i="13"/>
  <c r="G72" i="13"/>
  <c r="H72" i="13"/>
  <c r="I71" i="13"/>
  <c r="G71" i="13"/>
  <c r="H71" i="13"/>
  <c r="I70" i="13"/>
  <c r="G70" i="13"/>
  <c r="H70" i="13"/>
  <c r="I69" i="13"/>
  <c r="G69" i="13"/>
  <c r="H69" i="13"/>
  <c r="I68" i="13"/>
  <c r="G68" i="13"/>
  <c r="H68" i="13"/>
  <c r="I67" i="13"/>
  <c r="G67" i="13"/>
  <c r="H67" i="13"/>
  <c r="I66" i="13"/>
  <c r="G66" i="13"/>
  <c r="H66" i="13"/>
  <c r="I65" i="13"/>
  <c r="G65" i="13"/>
  <c r="H65" i="13"/>
  <c r="I64" i="13"/>
  <c r="G64" i="13"/>
  <c r="H64" i="13"/>
  <c r="I63" i="13"/>
  <c r="G63" i="13"/>
  <c r="H63" i="13"/>
  <c r="I62" i="13"/>
  <c r="G62" i="13"/>
  <c r="H62" i="13"/>
  <c r="I61" i="13"/>
  <c r="G61" i="13"/>
  <c r="H61" i="13"/>
  <c r="I60" i="13"/>
  <c r="G60" i="13"/>
  <c r="H60" i="13"/>
  <c r="I59" i="13"/>
  <c r="G59" i="13"/>
  <c r="H59" i="13"/>
  <c r="I58" i="13"/>
  <c r="G58" i="13"/>
  <c r="H58" i="13"/>
  <c r="I57" i="13"/>
  <c r="G57" i="13"/>
  <c r="H57" i="13"/>
  <c r="I56" i="13"/>
  <c r="G56" i="13"/>
  <c r="H56" i="13"/>
  <c r="I55" i="13"/>
  <c r="G55" i="13"/>
  <c r="H55" i="13"/>
  <c r="I54" i="13"/>
  <c r="G54" i="13"/>
  <c r="H54" i="13"/>
  <c r="I53" i="13"/>
  <c r="G53" i="13"/>
  <c r="H53" i="13"/>
  <c r="I52" i="13"/>
  <c r="G52" i="13"/>
  <c r="H52" i="13"/>
  <c r="I51" i="13"/>
  <c r="G51" i="13"/>
  <c r="H51" i="13"/>
  <c r="I50" i="13"/>
  <c r="G50" i="13"/>
  <c r="H50" i="13"/>
  <c r="I49" i="13"/>
  <c r="G49" i="13"/>
  <c r="H49" i="13"/>
  <c r="I48" i="13"/>
  <c r="G48" i="13"/>
  <c r="H48" i="13"/>
  <c r="I47" i="13"/>
  <c r="G47" i="13"/>
  <c r="H47" i="13"/>
  <c r="I46" i="13"/>
  <c r="G46" i="13"/>
  <c r="H46" i="13"/>
  <c r="I45" i="13"/>
  <c r="G45" i="13"/>
  <c r="H45" i="13"/>
  <c r="I44" i="13"/>
  <c r="G44" i="13"/>
  <c r="H44" i="13"/>
  <c r="I43" i="13"/>
  <c r="G43" i="13"/>
  <c r="H43" i="13"/>
  <c r="I42" i="13"/>
  <c r="G42" i="13"/>
  <c r="H42" i="13"/>
  <c r="I41" i="13"/>
  <c r="G41" i="13"/>
  <c r="H41" i="13"/>
  <c r="I40" i="13"/>
  <c r="G40" i="13"/>
  <c r="H40" i="13"/>
  <c r="I39" i="13"/>
  <c r="G39" i="13"/>
  <c r="H39" i="13"/>
  <c r="I38" i="13"/>
  <c r="G38" i="13"/>
  <c r="H38" i="13"/>
  <c r="I37" i="13"/>
  <c r="G37" i="13"/>
  <c r="H37" i="13"/>
  <c r="I36" i="13"/>
  <c r="G36" i="13"/>
  <c r="H36" i="13"/>
  <c r="I35" i="13"/>
  <c r="G35" i="13"/>
  <c r="H35" i="13"/>
  <c r="I34" i="13"/>
  <c r="G34" i="13"/>
  <c r="H34" i="13"/>
  <c r="I33" i="13"/>
  <c r="G33" i="13"/>
  <c r="H33" i="13"/>
  <c r="I32" i="13"/>
  <c r="G32" i="13"/>
  <c r="H32" i="13"/>
  <c r="I31" i="13"/>
  <c r="G31" i="13"/>
  <c r="H31" i="13"/>
  <c r="I30" i="13"/>
  <c r="G30" i="13"/>
  <c r="H30" i="13"/>
  <c r="I29" i="13"/>
  <c r="G29" i="13"/>
  <c r="H29" i="13"/>
  <c r="I28" i="13"/>
  <c r="G28" i="13"/>
  <c r="H28" i="13"/>
  <c r="I27" i="13"/>
  <c r="G27" i="13"/>
  <c r="H27" i="13"/>
  <c r="I26" i="13"/>
  <c r="G26" i="13"/>
  <c r="H26" i="13"/>
  <c r="I25" i="13"/>
  <c r="G25" i="13"/>
  <c r="H25" i="13"/>
  <c r="I24" i="13"/>
  <c r="G24" i="13"/>
  <c r="H24" i="13"/>
  <c r="I23" i="13"/>
  <c r="G23" i="13"/>
  <c r="H23" i="13"/>
  <c r="I22" i="13"/>
  <c r="G22" i="13"/>
  <c r="H22" i="13"/>
  <c r="I21" i="13"/>
  <c r="G21" i="13"/>
  <c r="H21" i="13"/>
  <c r="I20" i="13"/>
  <c r="G20" i="13"/>
  <c r="H20" i="13"/>
  <c r="I19" i="13"/>
  <c r="G19" i="13"/>
  <c r="H19" i="13"/>
  <c r="I18" i="13"/>
  <c r="G18" i="13"/>
  <c r="H18" i="13"/>
  <c r="I17" i="13"/>
  <c r="G17" i="13"/>
  <c r="H17" i="13"/>
  <c r="I16" i="13"/>
  <c r="G16" i="13"/>
  <c r="H16" i="13"/>
  <c r="I15" i="13"/>
  <c r="G15" i="13"/>
  <c r="H15" i="13"/>
  <c r="I14" i="13"/>
  <c r="G14" i="13"/>
  <c r="H14" i="13"/>
  <c r="I13" i="13"/>
  <c r="G13" i="13"/>
  <c r="H13" i="13"/>
  <c r="I12" i="13"/>
  <c r="G12" i="13"/>
  <c r="H12" i="13"/>
  <c r="I11" i="13"/>
  <c r="G11" i="13"/>
  <c r="H11" i="13"/>
  <c r="I10" i="13"/>
  <c r="G10" i="13"/>
  <c r="H10" i="13"/>
  <c r="I9" i="13"/>
  <c r="G9" i="13"/>
  <c r="H9" i="13"/>
  <c r="I8" i="13"/>
  <c r="G8" i="13"/>
  <c r="H8" i="13"/>
  <c r="I7" i="13"/>
  <c r="G7" i="13"/>
  <c r="H7" i="13"/>
  <c r="I6" i="13"/>
  <c r="G6" i="13"/>
  <c r="H6" i="13"/>
  <c r="I5" i="13"/>
  <c r="G5" i="13"/>
  <c r="H5" i="13"/>
  <c r="I4" i="13"/>
  <c r="G4" i="13"/>
  <c r="H4" i="13"/>
  <c r="I3" i="13"/>
  <c r="G3" i="13"/>
  <c r="H3" i="13"/>
  <c r="I2" i="13"/>
  <c r="G2" i="13"/>
  <c r="H2" i="13"/>
</calcChain>
</file>

<file path=xl/sharedStrings.xml><?xml version="1.0" encoding="utf-8"?>
<sst xmlns="http://schemas.openxmlformats.org/spreadsheetml/2006/main" count="584" uniqueCount="302">
  <si>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</si>
  <si>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</si>
  <si>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</si>
  <si>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</si>
  <si>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</si>
  <si>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</si>
  <si>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</si>
  <si>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</si>
  <si>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</si>
  <si>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</si>
  <si>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</si>
  <si>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</si>
  <si>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</si>
  <si>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</si>
  <si>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</si>
  <si>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</si>
  <si>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</si>
  <si>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</si>
  <si>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TN</t>
  </si>
  <si>
    <t>ADAMSPLACE, LLC</t>
  </si>
  <si>
    <t>ADAMSVILLE HEALTHCARE AND REHABILITATION CENTER</t>
  </si>
  <si>
    <t>AGAPE NURSING AND REHABILIATION CENTER, LLC</t>
  </si>
  <si>
    <t>ALAMO NURSING AND REHABILITATION CENTER</t>
  </si>
  <si>
    <t>ALLENBROOKE NURSING AND REHABILITATION CENTER</t>
  </si>
  <si>
    <t>ALLEN MORGAN HEALTH AND REHABILITATION CENTER</t>
  </si>
  <si>
    <t>APPLINGWOOD HEALTH CARE CENTER</t>
  </si>
  <si>
    <t>ARDMORE HEALTH AND REHABILITATION CENTER</t>
  </si>
  <si>
    <t>ASBURY PLACE AT MARYVILLE</t>
  </si>
  <si>
    <t>ASHTON PLACE HEALTH &amp; REHAB CENTER</t>
  </si>
  <si>
    <t>AVE MARIA HOME</t>
  </si>
  <si>
    <t>BAILEY PARK CLC</t>
  </si>
  <si>
    <t>BEECH TREE MANOR</t>
  </si>
  <si>
    <t>BELLS NURSING AND REHABILITATION CENTER</t>
  </si>
  <si>
    <t>BETHANY CENTER FOR REHABILITATION AND HEALING LLC</t>
  </si>
  <si>
    <t>BETHESDA HEALTH CARE CENTER</t>
  </si>
  <si>
    <t>BEVERLY PARK PLACE HEALTH AND REHAB</t>
  </si>
  <si>
    <t>BLEDSOE COUNTY NURSING HOME</t>
  </si>
  <si>
    <t>BLOUNT MEMORIAL TRANS CARE CTR</t>
  </si>
  <si>
    <t>BRADLEY HEALTH CARE &amp; REHAB</t>
  </si>
  <si>
    <t>BRIARCLIFF HEALTH CARE CENTER</t>
  </si>
  <si>
    <t>BRIARWOOD COMMUNITY LIVING CTR</t>
  </si>
  <si>
    <t>BRIDGE AT MONTEAGLE (THE)</t>
  </si>
  <si>
    <t>BRIGADIER GENERAL WENDELL H GILBERT TN STATE VETER</t>
  </si>
  <si>
    <t>BRIGHT GLADE HEALTH AND REHABILITATION CENTER INC</t>
  </si>
  <si>
    <t>BROOKHAVEN MANOR</t>
  </si>
  <si>
    <t>CAMDEN HEALTHCARE &amp; REHAB CENTER</t>
  </si>
  <si>
    <t>CELINA HEALTH AND REHABILITATION CENTER</t>
  </si>
  <si>
    <t>CHRISTIAN CARE CENTER OF MEMPHIS</t>
  </si>
  <si>
    <t>CHURCH HILL CARE &amp; REHAB CTR</t>
  </si>
  <si>
    <t>CLAIBORNE HEALTH AND REHABILITATION CENTER</t>
  </si>
  <si>
    <t>CLARKSVILLE MANOR NURSING CENTER</t>
  </si>
  <si>
    <t>COMMUNITY CARE OF RUTHERFORD</t>
  </si>
  <si>
    <t>CORNERSTONE VILLAGE</t>
  </si>
  <si>
    <t>COUNTRYSIDE HEALTHCARE AND REHABILITATION</t>
  </si>
  <si>
    <t>COVINGTON CARE NURSING &amp; REHABILITATION CENTER INC</t>
  </si>
  <si>
    <t>CREEKSIDE HEALTH AND REHABILITATION CENTER</t>
  </si>
  <si>
    <t>CRESTVIEW HEALTH CARE CENTER OF BROWNSVILLE, INC</t>
  </si>
  <si>
    <t>CUMBERLAND HEALTH CARE AND REHABILITATION INC</t>
  </si>
  <si>
    <t>CUMBERLAND VILLAGE GENESIS HEALTHCARE</t>
  </si>
  <si>
    <t>DECATUR COUNTY HEALTH CARE AND REHABILITATION, INC</t>
  </si>
  <si>
    <t>DICKSON HEALTH AND REHAB</t>
  </si>
  <si>
    <t>DIVERSICARE OF DOVER</t>
  </si>
  <si>
    <t>DIVERSICARE OF MARTIN</t>
  </si>
  <si>
    <t>DOUGLAS NURSING HOME</t>
  </si>
  <si>
    <t>DURHAM-HENSLEY HEALTH AND REHABILITATION</t>
  </si>
  <si>
    <t>DYER NURSING AND REHABILITATION CENTER</t>
  </si>
  <si>
    <t>DYERSBURG NURSING AND REHABILITATION, INC</t>
  </si>
  <si>
    <t>ERWIN HEALTH CARE CENTER</t>
  </si>
  <si>
    <t>ETOWAH HEALTH CARE CENTER</t>
  </si>
  <si>
    <t>FAYETTEVILLE HEALTH AND REHABILITATION CENTER</t>
  </si>
  <si>
    <t>FOREST COVE NURSING AND REHAB CENTER</t>
  </si>
  <si>
    <t>FORT SANDERS SEVIER NURSING HOME</t>
  </si>
  <si>
    <t>FORT SANDERS TCU</t>
  </si>
  <si>
    <t>GALLAWAY HEALTH AND REHAB</t>
  </si>
  <si>
    <t>GENERATIONS CENTER OF SPENCER</t>
  </si>
  <si>
    <t>GLEN OAKS HEALTH AND REHABILITATION</t>
  </si>
  <si>
    <t>GOLDEN LIVINGCENTER - BRANDYWOOD</t>
  </si>
  <si>
    <t>GOLDEN LIVING CENTER - WINDWOOD</t>
  </si>
  <si>
    <t>GOOD SAMARITAN HEALTH AND REHAB CENTER</t>
  </si>
  <si>
    <t>GOOD SAMARITAN SOCIETY - FAIRFIELD GLADE</t>
  </si>
  <si>
    <t>GRACE HEALTHCARE OF FRANKLIN</t>
  </si>
  <si>
    <t>GRACELAND NURSING CENTER</t>
  </si>
  <si>
    <t>GREENHILLS HEALTH AND REHABILITATION CENTER</t>
  </si>
  <si>
    <t>GREYSTONE HEALTH CARE CENTER</t>
  </si>
  <si>
    <t>HANCOCK MANOR NURSING HOME</t>
  </si>
  <si>
    <t>HARBOR VIEW NURSING AND REHABILITATION CENTER, INC</t>
  </si>
  <si>
    <t>HARDIN CO NURSING HOME</t>
  </si>
  <si>
    <t>HARDIN HOME</t>
  </si>
  <si>
    <t>HARRIMAN CARE &amp; REHAB CENTER</t>
  </si>
  <si>
    <t>HEALTH CENTER AT STANDIFER PLACE, THE</t>
  </si>
  <si>
    <t>HENRY COUNTY HEALTHCARE CTR</t>
  </si>
  <si>
    <t>HERITAGE CENTER, THE</t>
  </si>
  <si>
    <t>HERMITAGE HEALTH CENTER</t>
  </si>
  <si>
    <t>HICKMAN COMMUNITY NURSING HOME</t>
  </si>
  <si>
    <t>HIGHLANDS OF DYERSBURG HEALTH &amp; REHAB</t>
  </si>
  <si>
    <t>HIGHLANDS OF MEMPHIS HEALTH &amp; REHAB</t>
  </si>
  <si>
    <t>HILLVIEW COMMUNITY LIVING CENTER</t>
  </si>
  <si>
    <t>HILLVIEW HEALTH CENTER</t>
  </si>
  <si>
    <t>HOLSTON HEALTH &amp; REHABILITATION CENTER</t>
  </si>
  <si>
    <t>HOLSTON MANOR</t>
  </si>
  <si>
    <t>HORIZON HEALTH AND REHAB CENTER</t>
  </si>
  <si>
    <t>HUMBOLDT HEALTHCARE AND REHAB CENTER, INC</t>
  </si>
  <si>
    <t>HUMBOLDT NURSING AND REHABILITATION CENTER</t>
  </si>
  <si>
    <t>HUMPHREYS CO NURSING HOME</t>
  </si>
  <si>
    <t>HUNTINGDON HEALTH &amp; REHAB CENTER</t>
  </si>
  <si>
    <t>HUNTSVILLE MANOR</t>
  </si>
  <si>
    <t>ISLAND HOME PARK HEALTH AND REHAB</t>
  </si>
  <si>
    <t>IVY HALL NURSING HOME</t>
  </si>
  <si>
    <t>JEFFERSON CITY HEALTH AND REHAB CENTER</t>
  </si>
  <si>
    <t>JEFFERSON COUNTY NURSING HOME</t>
  </si>
  <si>
    <t>KINDRED HEALTH AND REHABILITATION-NORTHHAVEN</t>
  </si>
  <si>
    <t>KINDRED NURSING AND REHABILITATION- FAIRPARK</t>
  </si>
  <si>
    <t>KINDRED NURSING AND REHABILITATION -LOUDON</t>
  </si>
  <si>
    <t>KINDRED NURSING AND REHABILITATION-MARYVILLE</t>
  </si>
  <si>
    <t>KINDRED NURSING AND REHABILITATION-SMITH COUNTY</t>
  </si>
  <si>
    <t>KIRBY PINES MANOR</t>
  </si>
  <si>
    <t>LAKEBRIDGE, A WATERS COMMUNITY, LLC</t>
  </si>
  <si>
    <t>LAKESHORE HEARTLAND</t>
  </si>
  <si>
    <t>LAUDERDALE COMMUNITY LIVING CENTER</t>
  </si>
  <si>
    <t>LAUGHLIN HEALTH CARE CENTER</t>
  </si>
  <si>
    <t>LAURELBROOK SANITARIUM</t>
  </si>
  <si>
    <t>LAUREL MANOR HEALTH CARE</t>
  </si>
  <si>
    <t>LAURELWOOD HEALTHCARE CENTER</t>
  </si>
  <si>
    <t>LEBANON HEALTH AND REHABILITATION CENTER</t>
  </si>
  <si>
    <t>LEWIS COUNTY NURSING AND REHABILITATION CENTER</t>
  </si>
  <si>
    <t>LEXINGTON HEALTH CARE AND REHABILITATION, INC</t>
  </si>
  <si>
    <t>LIFE CARE CENTER OF ATHENS</t>
  </si>
  <si>
    <t>LIFE CARE CENTER OF BLOUNT COUNTY</t>
  </si>
  <si>
    <t>LIFE CARE CENTER OF BRUCETON-HOLLOW ROCK</t>
  </si>
  <si>
    <t>LIFE CARE CENTER OF CENTERVILLE</t>
  </si>
  <si>
    <t>LIFE CARE CENTER OF CLEVELAND</t>
  </si>
  <si>
    <t>LIFE CARE CENTER OF COLLEGEDALE</t>
  </si>
  <si>
    <t>LIFE CARE CENTER OF COLUMBIA</t>
  </si>
  <si>
    <t>LIFE CARE CENTER OF COPPER BASIN</t>
  </si>
  <si>
    <t>LIFE CARE CENTER OF CROSSVILLE</t>
  </si>
  <si>
    <t>LIFE CARE CENTER OF ELIZABETHTON</t>
  </si>
  <si>
    <t>LIFE CARE CENTER OF GRAY</t>
  </si>
  <si>
    <t>LIFE CARE CENTER OF GREENEVILLE</t>
  </si>
  <si>
    <t>LIFE CARE CENTER OF HICKORY WOODS</t>
  </si>
  <si>
    <t>LIFE CARE CENTER OF HIXSON</t>
  </si>
  <si>
    <t>LIFE CARE CENTER OF JEFFERSON CITY</t>
  </si>
  <si>
    <t>LIFE CARE CENTER OF MORGAN COUNTY</t>
  </si>
  <si>
    <t>LIFE CARE CENTER OF MORRISTOWN</t>
  </si>
  <si>
    <t>LIFE CARE CENTER OF OLD HICKORY VILLAGE</t>
  </si>
  <si>
    <t>LIFE CARE CENTER OF OOLTEWAH</t>
  </si>
  <si>
    <t>LIFE CARE CENTER OF RED BANK</t>
  </si>
  <si>
    <t>LIFE CARE CENTER OF RHEA COUNTY</t>
  </si>
  <si>
    <t>LIFE CARE CENTER OF SPARTA</t>
  </si>
  <si>
    <t>LIFE CARE CENTER OF TULLAHOMA</t>
  </si>
  <si>
    <t>LINCOLN DONALSON CARE CENTERS</t>
  </si>
  <si>
    <t>LYNCHBURG NURSING CENTER</t>
  </si>
  <si>
    <t>MABRY HEALTH CARE</t>
  </si>
  <si>
    <t>MADISONVILLE HEALTH AND REHAB CENTER</t>
  </si>
  <si>
    <t>MANCHESTER HEALTH CARE CENTER</t>
  </si>
  <si>
    <t>MAPLEWOOD HEALTH CARE CENTER</t>
  </si>
  <si>
    <t>MAYFIELD REHABILITATION CENTER</t>
  </si>
  <si>
    <t>MCKENDREE VILLAGE INC</t>
  </si>
  <si>
    <t>MCKENZIE HEALTH CARE CENTER</t>
  </si>
  <si>
    <t>MCNAIRY COUNTY HEALTH CARE CENTER</t>
  </si>
  <si>
    <t>MEADOWBROOK NURSING CENTER</t>
  </si>
  <si>
    <t>MEMPHIS JEWISH HOME</t>
  </si>
  <si>
    <t>MIDSOUTH HEALTH AND REHABILITATION CENTER</t>
  </si>
  <si>
    <t>MILLINGTON HEALTHCARE CENTER</t>
  </si>
  <si>
    <t>MISSION CONVALESCENT HOME</t>
  </si>
  <si>
    <t>MOUNTAIN CITY CARE &amp; REHABILITATION CENTER</t>
  </si>
  <si>
    <t>MT JULIET HEALTH CARE CENTER</t>
  </si>
  <si>
    <t>MT PLEASANT HEALTHCARE AND REHABILITATION</t>
  </si>
  <si>
    <t>NASHVILLE COMMUNITY CARE &amp; REHABILITATION AT BORDE</t>
  </si>
  <si>
    <t>NASHVILLE METRO CARE AND REHABILITATION CENTER</t>
  </si>
  <si>
    <t>NEWPORT HEALTH AND REHABILITATION CENTER</t>
  </si>
  <si>
    <t>NHC HEALTHCARE, ATHENS</t>
  </si>
  <si>
    <t>NHC HEALTHCARE, CHATTANOOGA</t>
  </si>
  <si>
    <t>NHC HEALTHCARE, COLUMBIA</t>
  </si>
  <si>
    <t>NHC HEALTHCARE, COOKEVILLE</t>
  </si>
  <si>
    <t>NHC HEALTHCARE, DICKSON</t>
  </si>
  <si>
    <t>NHC HEALTHCARE, FARRAGUT</t>
  </si>
  <si>
    <t>NHC HEALTHCARE, FRANKLIN</t>
  </si>
  <si>
    <t>NHC HEALTHCARE, FT SANDERS</t>
  </si>
  <si>
    <t>NHC HEALTHCARE, HENDERSONVILLE</t>
  </si>
  <si>
    <t>NHC HEALTHCARE, JOHNSON CITY</t>
  </si>
  <si>
    <t>NHC HEALTHCARE, KINGSPORT</t>
  </si>
  <si>
    <t>NHC HEALTHCARE, KNOXVILLE</t>
  </si>
  <si>
    <t>NHC HEALTHCARE, LAWRENCEBURG</t>
  </si>
  <si>
    <t>NHC HEALTHCARE, LEWISBURG</t>
  </si>
  <si>
    <t>NHC HEALTHCARE, MCMINNVILLE</t>
  </si>
  <si>
    <t>NHC HEALTHCARE, MILAN</t>
  </si>
  <si>
    <t>NHC HEALTHCARE, MURFREESBORO</t>
  </si>
  <si>
    <t>NHC HEALTHCARE, OAK RIDGE</t>
  </si>
  <si>
    <t>NHC HEALTHCARE, OAKWOOD</t>
  </si>
  <si>
    <t>NHC HEALTHCARE, PULASKI</t>
  </si>
  <si>
    <t>NHC HEALTHCARE, SCOTT</t>
  </si>
  <si>
    <t>NHC HEALTHCARE, SEQUATCHIE</t>
  </si>
  <si>
    <t>NHC HEALTHCARE, SMITHVILLE</t>
  </si>
  <si>
    <t>NHC HEALTHCARE, SOMERVILLE</t>
  </si>
  <si>
    <t>NHC HEALTHCARE, SPARTA</t>
  </si>
  <si>
    <t>NHC HEALTHCARE, SPRINGFIELD</t>
  </si>
  <si>
    <t>NHC HEALTHCARE, TULLAHOMA</t>
  </si>
  <si>
    <t>NHC-MAURY REGIONAL TRANSITIONAL CARE CENTER</t>
  </si>
  <si>
    <t>NHC PLACE AT COOL SPRINGS</t>
  </si>
  <si>
    <t>NHC PLACE AT THE TRACE</t>
  </si>
  <si>
    <t>NHC PLACE SUMNER</t>
  </si>
  <si>
    <t>NORRIS HEALTH AND REHABILITATION CENTER</t>
  </si>
  <si>
    <t>NORTHBROOKE HEALTH CARE CENTER</t>
  </si>
  <si>
    <t>NORTHSIDE HEALTH CARE NURSING AND REHABILITATION C</t>
  </si>
  <si>
    <t>OAK MANOR HEALTH CARE CENTER</t>
  </si>
  <si>
    <t>OAKWOOD COMMUNITY LIVING CENTER</t>
  </si>
  <si>
    <t>OBION COUNTY NURSING HOME</t>
  </si>
  <si>
    <t>OVERTON COUNTY HEALTH AND REHAB CENTER</t>
  </si>
  <si>
    <t>PARIS HEALTH CARE NURSING &amp; REHABILITATION CTR</t>
  </si>
  <si>
    <t>PARK REST HARDIN COUNTY HEALTH CENTER</t>
  </si>
  <si>
    <t>PARKWAY HEALTH AND REHABILITATION CENTER</t>
  </si>
  <si>
    <t>PAVILION-THS, LLC</t>
  </si>
  <si>
    <t>PERRY COUNTY NURSING HOME</t>
  </si>
  <si>
    <t>PICKETT CARE AND REHABILITATION CENTER</t>
  </si>
  <si>
    <t>PIGEON FORGE CARE &amp; REHAB CENTER</t>
  </si>
  <si>
    <t>PINE MEADOWS HEALTH CARE AND REHABILITATION CENTER</t>
  </si>
  <si>
    <t>PINE RIDGE CARE &amp; REHABILITATION CENTER</t>
  </si>
  <si>
    <t>PLEASANT VIEW HEALTH CARE CENTER</t>
  </si>
  <si>
    <t>POPLAR OAKS REHABILITATION AND HEALTHCARE CTR LLC</t>
  </si>
  <si>
    <t>PRINCETON TRANS CARE AT NORTH</t>
  </si>
  <si>
    <t>QUALITY CENTER FOR REHABILITATION AND HEALING LLC</t>
  </si>
  <si>
    <t>QUINCE NURSING AND REHABILITATION CENTER, L L C</t>
  </si>
  <si>
    <t>RAINBOW REHABILITATION AND HEALTHCARE CENTER, LLC</t>
  </si>
  <si>
    <t>RAINTREE MANOR</t>
  </si>
  <si>
    <t>REELFOOT MANOR HEALTH AND REHAB</t>
  </si>
  <si>
    <t>REGIONAL ONE HEALTH SUBACUTE CARE</t>
  </si>
  <si>
    <t>RENAISSANCE TERRACE</t>
  </si>
  <si>
    <t>RIDGETOP HAVEN HEALTH CARE CENTER</t>
  </si>
  <si>
    <t>RIDGEVIEW TERRACE OF LIFE CARE</t>
  </si>
  <si>
    <t>RIPLEY HEALTHCARE AND REHAB CENTER</t>
  </si>
  <si>
    <t>RIVER TERRACE HEALTH AND REHAB CENTER</t>
  </si>
  <si>
    <t>ROAN HIGHLANDS NURSING CENTER</t>
  </si>
  <si>
    <t>ROGERSVILLE CARE &amp; REHABILITATION CENTER</t>
  </si>
  <si>
    <t>SAVANNAH HEALTH CARE AND REHABILITATION CENTER, IN</t>
  </si>
  <si>
    <t>SENATOR BEN ATCHLEY STATE VETERANS' HOME</t>
  </si>
  <si>
    <t>SERENE MANOR MEDICAL CTR.</t>
  </si>
  <si>
    <t>SEVIERVILLE HEALTH AND REHABILITATION CENTER</t>
  </si>
  <si>
    <t>SIGNATURE HEALTHCARE AT METHODIST</t>
  </si>
  <si>
    <t>SIGNATURE HEALTHCARE OF CLARKSVILLE</t>
  </si>
  <si>
    <t>SIGNATURE HEALTHCARE OF CLEVELAND</t>
  </si>
  <si>
    <t>SIGNATURE HEALTHCARE OF COLUMBIA</t>
  </si>
  <si>
    <t>SIGNATURE HEALTHCARE OF ERIN</t>
  </si>
  <si>
    <t>SIGNATURE HEALTHCARE OF FENTRESS COUNTY</t>
  </si>
  <si>
    <t>SIGNATURE HEALTHCARE OF GREENEVILLE</t>
  </si>
  <si>
    <t>SIGNATURE HEALTHCARE OF MADISON</t>
  </si>
  <si>
    <t>SIGNATURE HEALTHCARE OF MEMPHIS</t>
  </si>
  <si>
    <t>SIGNATURE HEALTHCARE OF PRIMACY</t>
  </si>
  <si>
    <t>SIGNATURE HEALTHCARE OF PUTNAM COUNTY</t>
  </si>
  <si>
    <t>SIGNATURE HEALTHCARE OF ROCKWOOD REHAB &amp; WELLNESS</t>
  </si>
  <si>
    <t>SIGNATURE HEALTH CARE OF SOUTH PITTSBURG REHAB &amp; W</t>
  </si>
  <si>
    <t>SODDY-DAISY HEALTH CARE CENTER</t>
  </si>
  <si>
    <t>SOMERFIELD AT THE HERITAGE</t>
  </si>
  <si>
    <t>SOUTHERN TENN MEDICAL CENTER SNF</t>
  </si>
  <si>
    <t>SPRING CITY CARE AND REHABILITATION CENTER</t>
  </si>
  <si>
    <t>SPRING GATE REHAB &amp; HEALTHCARE CENTER</t>
  </si>
  <si>
    <t>SPRING MEADOWS HEALTH CARE CENTER</t>
  </si>
  <si>
    <t>STANDING STONE CARE AND REHAB</t>
  </si>
  <si>
    <t>STARR REGIONAL HEALTH &amp; REHABILITATION</t>
  </si>
  <si>
    <t>ST BARNABAS AT SISKIN HOSPITAL</t>
  </si>
  <si>
    <t>SWEETWATER NURSING CENTER</t>
  </si>
  <si>
    <t>TENNESSEE VETERANS HOME</t>
  </si>
  <si>
    <t>TENNOVA LAFOLLETTE HEALTH AND REHAB CENTER</t>
  </si>
  <si>
    <t>THE BRIDGE AT HIGHLAND</t>
  </si>
  <si>
    <t>THE BRIDGE AT RIDGELY</t>
  </si>
  <si>
    <t>THE HEALTH CENTER AT RICHLAND PLACE</t>
  </si>
  <si>
    <t>THE KINGS DAUGHTERS AND SONS</t>
  </si>
  <si>
    <t>THE PALACE HEALTH CARE AND REHABILITATION CENTER</t>
  </si>
  <si>
    <t>THE WATERS OF CHEATHAM, LLC</t>
  </si>
  <si>
    <t>THE WATERS OF JOHNSON CITY, LLC</t>
  </si>
  <si>
    <t>THE WATERS OF ROBERTSON, LLC</t>
  </si>
  <si>
    <t>THE WATERS OF SHELBYVILLE, LLC</t>
  </si>
  <si>
    <t>THE WATERS OF SMYRNA, LLC</t>
  </si>
  <si>
    <t>THE WATERS OF SPRINGFIELD LLC</t>
  </si>
  <si>
    <t>THE WATERS OF UNION CITY , LLC</t>
  </si>
  <si>
    <t>THE WATERS OF WINCHESTER, LLC</t>
  </si>
  <si>
    <t>TRENTON HEALTH AND REHABILITATION CENTER, LLC</t>
  </si>
  <si>
    <t>TREVECCA CENTER FOR REHABILITATION AND HEALING LLC</t>
  </si>
  <si>
    <t>TRI STATE HEALTH AND REHABILITATION CENTER</t>
  </si>
  <si>
    <t>UNICOI CO NURSING HOME</t>
  </si>
  <si>
    <t>UNION CITY NURSING AND REHABILITATION CENTER INC</t>
  </si>
  <si>
    <t>VANAYER HEALTHCARE AND REHAB CENTER, INC</t>
  </si>
  <si>
    <t>VANCO MANOR NURSING AND REHABILITATION CENTER, INC</t>
  </si>
  <si>
    <t>WAVERLY HEALTH CARE &amp; REHABILITATION CENTER</t>
  </si>
  <si>
    <t>WAYNESBORO HEALTH AND REHABILITATION CENTER</t>
  </si>
  <si>
    <t>W D BILL MANNING TENNESSEE STATE VETERANS HOME</t>
  </si>
  <si>
    <t>WEAKLEY COUNTY NURSING HOME</t>
  </si>
  <si>
    <t>WELLPARK AT SHANNONDALE</t>
  </si>
  <si>
    <t>WEST HILLS HEALTH AND REHAB</t>
  </si>
  <si>
    <t>WEST MEADE PLACE</t>
  </si>
  <si>
    <t>WESTMORELAND CARE &amp; REHAB CTR</t>
  </si>
  <si>
    <t>WESTMORELAND HEALTH AND REHABILITATION CENTER</t>
  </si>
  <si>
    <t>WEST TN TRANSITIONAL CARE</t>
  </si>
  <si>
    <t>WESTWOOD HEALTH CARE AND REHABILITATION CENTER</t>
  </si>
  <si>
    <t>WEXFORD HOUSE, THE</t>
  </si>
  <si>
    <t>WHITEHAVEN COMMUNITY LIVING</t>
  </si>
  <si>
    <t>WHITE HOUSE HEALTH CARE INC</t>
  </si>
  <si>
    <t>WILLOW RIDGE CENTER</t>
  </si>
  <si>
    <t>WILLOWS AT WINCHESTER CARE &amp; REHABILITATION CENTER</t>
  </si>
  <si>
    <t>WOODBURY HEALTH AND REHABILITATION CENTER</t>
  </si>
  <si>
    <t>WOODCREST AT BLAKEFORD</t>
  </si>
  <si>
    <t>WOOD PRESBYTERIAN HOME</t>
  </si>
  <si>
    <t>WYNDRIDGE HEALTH AND REHAB CTR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</si>
</sst>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tabSelected="1" workbookViewId="0">
      <pane ySplit="1" topLeftCell="A2" activePane="bottomLeft" state="frozen"/>
      <selection pane="bottomLeft" activeCell="C1" sqref="C1"/>
    </sheetView>
  </sheetViews>
  <sheetFormatPr baseColWidth="10" defaultRowHeight="16" x14ac:dyDescent="0.2"/>
  <cols>
    <col min="2" max="2" width="33.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41.461538461538403</v>
      </c>
      <c r="D2" s="4">
        <v>50.9890109890109</v>
      </c>
      <c r="E2" s="4">
        <v>35.766483516483497</v>
      </c>
      <c r="F2" s="4">
        <v>77.170329670329593</v>
      </c>
      <c r="G2" s="4">
        <f t="shared" ref="G2:G65" si="0">SUM(D2:F2)</f>
        <v>163.925824175824</v>
      </c>
      <c r="H2" s="4">
        <f t="shared" ref="H2:H65" si="1">G2/C2</f>
        <v>3.9536840710310113</v>
      </c>
      <c r="I2" s="4">
        <f t="shared" ref="I2:I65" si="2">D2/C2</f>
        <v>1.2297906175457192</v>
      </c>
    </row>
    <row r="3" spans="1:9" x14ac:dyDescent="0.2">
      <c r="A3" t="s">
        <v>18</v>
      </c>
      <c r="B3" t="s">
        <v>20</v>
      </c>
      <c r="C3" s="4">
        <v>87.593406593406499</v>
      </c>
      <c r="D3" s="4">
        <v>15.845824175824101</v>
      </c>
      <c r="E3" s="4">
        <v>89.682307692307603</v>
      </c>
      <c r="F3" s="4">
        <v>148.48648351648299</v>
      </c>
      <c r="G3" s="4">
        <f t="shared" si="0"/>
        <v>254.0146153846147</v>
      </c>
      <c r="H3" s="4">
        <f t="shared" si="1"/>
        <v>2.8999284907790694</v>
      </c>
      <c r="I3" s="4">
        <f t="shared" si="2"/>
        <v>0.18090201982185355</v>
      </c>
    </row>
    <row r="4" spans="1:9" x14ac:dyDescent="0.2">
      <c r="A4" t="s">
        <v>18</v>
      </c>
      <c r="B4" t="s">
        <v>21</v>
      </c>
      <c r="C4" s="4">
        <v>77.989010989010893</v>
      </c>
      <c r="D4" s="4">
        <v>11.0741758241758</v>
      </c>
      <c r="E4" s="4">
        <v>51.722527472527403</v>
      </c>
      <c r="F4" s="4">
        <v>131.33516483516399</v>
      </c>
      <c r="G4" s="4">
        <f t="shared" si="0"/>
        <v>194.13186813186718</v>
      </c>
      <c r="H4" s="4">
        <f t="shared" si="1"/>
        <v>2.48922079752007</v>
      </c>
      <c r="I4" s="4">
        <f t="shared" si="2"/>
        <v>0.14199661828941793</v>
      </c>
    </row>
    <row r="5" spans="1:9" x14ac:dyDescent="0.2">
      <c r="A5" t="s">
        <v>18</v>
      </c>
      <c r="B5" t="s">
        <v>22</v>
      </c>
      <c r="C5" s="4">
        <v>70.263736263736206</v>
      </c>
      <c r="D5" s="4">
        <v>16.4081318681318</v>
      </c>
      <c r="E5" s="4">
        <v>100.738461538461</v>
      </c>
      <c r="F5" s="4">
        <v>188.872417582417</v>
      </c>
      <c r="G5" s="4">
        <f t="shared" si="0"/>
        <v>306.01901098900981</v>
      </c>
      <c r="H5" s="4">
        <f t="shared" si="1"/>
        <v>4.3552908977165963</v>
      </c>
      <c r="I5" s="4">
        <f t="shared" si="2"/>
        <v>0.23352205192367767</v>
      </c>
    </row>
    <row r="6" spans="1:9" x14ac:dyDescent="0.2">
      <c r="A6" t="s">
        <v>18</v>
      </c>
      <c r="B6" t="s">
        <v>23</v>
      </c>
      <c r="C6" s="4">
        <v>158.39560439560401</v>
      </c>
      <c r="D6" s="4">
        <v>9.1478021978021893</v>
      </c>
      <c r="E6" s="4">
        <v>182.44626373626301</v>
      </c>
      <c r="F6" s="4">
        <v>322.76725274725197</v>
      </c>
      <c r="G6" s="4">
        <f t="shared" si="0"/>
        <v>514.36131868131713</v>
      </c>
      <c r="H6" s="4">
        <f t="shared" si="1"/>
        <v>3.2473206604689864</v>
      </c>
      <c r="I6" s="4">
        <f t="shared" si="2"/>
        <v>5.7752879145275514E-2</v>
      </c>
    </row>
    <row r="7" spans="1:9" x14ac:dyDescent="0.2">
      <c r="A7" t="s">
        <v>18</v>
      </c>
      <c r="B7" t="s">
        <v>24</v>
      </c>
      <c r="C7" s="4">
        <v>27.890109890109802</v>
      </c>
      <c r="D7" s="4">
        <v>23.502637362637302</v>
      </c>
      <c r="E7" s="4">
        <v>12.5410989010989</v>
      </c>
      <c r="F7" s="4">
        <v>63.954505494505398</v>
      </c>
      <c r="G7" s="4">
        <f t="shared" si="0"/>
        <v>99.998241758241591</v>
      </c>
      <c r="H7" s="4">
        <f t="shared" si="1"/>
        <v>3.5854373522458682</v>
      </c>
      <c r="I7" s="4">
        <f t="shared" si="2"/>
        <v>0.84268715524034721</v>
      </c>
    </row>
    <row r="8" spans="1:9" x14ac:dyDescent="0.2">
      <c r="A8" t="s">
        <v>18</v>
      </c>
      <c r="B8" t="s">
        <v>25</v>
      </c>
      <c r="C8" s="4">
        <v>64.692307692307594</v>
      </c>
      <c r="D8" s="4">
        <v>19.3351648351648</v>
      </c>
      <c r="E8" s="4">
        <v>43.673076923076898</v>
      </c>
      <c r="F8" s="4">
        <v>114.967032967032</v>
      </c>
      <c r="G8" s="4">
        <f t="shared" si="0"/>
        <v>177.97527472527369</v>
      </c>
      <c r="H8" s="4">
        <f t="shared" si="1"/>
        <v>2.7511041277390742</v>
      </c>
      <c r="I8" s="4">
        <f t="shared" si="2"/>
        <v>0.29887888568031246</v>
      </c>
    </row>
    <row r="9" spans="1:9" x14ac:dyDescent="0.2">
      <c r="A9" t="s">
        <v>18</v>
      </c>
      <c r="B9" t="s">
        <v>26</v>
      </c>
      <c r="C9" s="4">
        <v>47.835164835164797</v>
      </c>
      <c r="D9" s="4">
        <v>25.109230769230699</v>
      </c>
      <c r="E9" s="4">
        <v>27.677472527472499</v>
      </c>
      <c r="F9" s="4">
        <v>79.217912087911998</v>
      </c>
      <c r="G9" s="4">
        <f t="shared" si="0"/>
        <v>132.00461538461519</v>
      </c>
      <c r="H9" s="4">
        <f t="shared" si="1"/>
        <v>2.7595727084769108</v>
      </c>
      <c r="I9" s="4">
        <f t="shared" si="2"/>
        <v>0.52491155524925237</v>
      </c>
    </row>
    <row r="10" spans="1:9" x14ac:dyDescent="0.2">
      <c r="A10" t="s">
        <v>18</v>
      </c>
      <c r="B10" t="s">
        <v>27</v>
      </c>
      <c r="C10" s="4">
        <v>134.142857142857</v>
      </c>
      <c r="D10" s="4">
        <v>85.134615384615302</v>
      </c>
      <c r="E10" s="4">
        <v>120.401098901098</v>
      </c>
      <c r="F10" s="4">
        <v>317.76098901098902</v>
      </c>
      <c r="G10" s="4">
        <f t="shared" si="0"/>
        <v>523.29670329670239</v>
      </c>
      <c r="H10" s="4">
        <f t="shared" si="1"/>
        <v>3.9010403866633871</v>
      </c>
      <c r="I10" s="4">
        <f t="shared" si="2"/>
        <v>0.63465634472024257</v>
      </c>
    </row>
    <row r="11" spans="1:9" x14ac:dyDescent="0.2">
      <c r="A11" t="s">
        <v>18</v>
      </c>
      <c r="B11" t="s">
        <v>28</v>
      </c>
      <c r="C11" s="4">
        <v>141.52747252747201</v>
      </c>
      <c r="D11" s="4">
        <v>18.319780219780199</v>
      </c>
      <c r="E11" s="4">
        <v>156.63164835164801</v>
      </c>
      <c r="F11" s="4">
        <v>296.92923076923</v>
      </c>
      <c r="G11" s="4">
        <f t="shared" si="0"/>
        <v>471.88065934065821</v>
      </c>
      <c r="H11" s="4">
        <f t="shared" si="1"/>
        <v>3.334198307322001</v>
      </c>
      <c r="I11" s="4">
        <f t="shared" si="2"/>
        <v>0.1294432797577455</v>
      </c>
    </row>
    <row r="12" spans="1:9" x14ac:dyDescent="0.2">
      <c r="A12" t="s">
        <v>18</v>
      </c>
      <c r="B12" t="s">
        <v>29</v>
      </c>
      <c r="C12" s="4">
        <v>73</v>
      </c>
      <c r="D12" s="4">
        <v>9.5961538461538396</v>
      </c>
      <c r="E12" s="4">
        <v>67.354395604395606</v>
      </c>
      <c r="F12" s="4">
        <v>230.381868131868</v>
      </c>
      <c r="G12" s="4">
        <f t="shared" si="0"/>
        <v>307.33241758241746</v>
      </c>
      <c r="H12" s="4">
        <f t="shared" si="1"/>
        <v>4.2100331175673622</v>
      </c>
      <c r="I12" s="4">
        <f t="shared" si="2"/>
        <v>0.13145416227608001</v>
      </c>
    </row>
    <row r="13" spans="1:9" x14ac:dyDescent="0.2">
      <c r="A13" t="s">
        <v>18</v>
      </c>
      <c r="B13" t="s">
        <v>30</v>
      </c>
      <c r="C13" s="4">
        <v>38.450549450549403</v>
      </c>
      <c r="D13" s="4">
        <v>16.642087912087899</v>
      </c>
      <c r="E13" s="4">
        <v>45.979010989010902</v>
      </c>
      <c r="F13" s="4">
        <v>79.0364835164835</v>
      </c>
      <c r="G13" s="4">
        <f t="shared" si="0"/>
        <v>141.65758241758232</v>
      </c>
      <c r="H13" s="4">
        <f t="shared" si="1"/>
        <v>3.6841497570734516</v>
      </c>
      <c r="I13" s="4">
        <f t="shared" si="2"/>
        <v>0.43281794798513878</v>
      </c>
    </row>
    <row r="14" spans="1:9" x14ac:dyDescent="0.2">
      <c r="A14" t="s">
        <v>18</v>
      </c>
      <c r="B14" t="s">
        <v>31</v>
      </c>
      <c r="C14" s="4">
        <v>92.274725274725199</v>
      </c>
      <c r="D14" s="4">
        <v>30.499890109890099</v>
      </c>
      <c r="E14" s="4">
        <v>90.902637362637293</v>
      </c>
      <c r="F14" s="4">
        <v>161.001098901098</v>
      </c>
      <c r="G14" s="4">
        <f t="shared" si="0"/>
        <v>282.4036263736254</v>
      </c>
      <c r="H14" s="4">
        <f t="shared" si="1"/>
        <v>3.0604656424913581</v>
      </c>
      <c r="I14" s="4">
        <f t="shared" si="2"/>
        <v>0.33053352387757551</v>
      </c>
    </row>
    <row r="15" spans="1:9" x14ac:dyDescent="0.2">
      <c r="A15" t="s">
        <v>18</v>
      </c>
      <c r="B15" t="s">
        <v>32</v>
      </c>
      <c r="C15" s="4">
        <v>98.890109890109798</v>
      </c>
      <c r="D15" s="4">
        <v>27.970439560439502</v>
      </c>
      <c r="E15" s="4">
        <v>116.026813186813</v>
      </c>
      <c r="F15" s="4">
        <v>185.29879120879099</v>
      </c>
      <c r="G15" s="4">
        <f t="shared" si="0"/>
        <v>329.29604395604349</v>
      </c>
      <c r="H15" s="4">
        <f t="shared" si="1"/>
        <v>3.3299188798755401</v>
      </c>
      <c r="I15" s="4">
        <f t="shared" si="2"/>
        <v>0.28284364929436573</v>
      </c>
    </row>
    <row r="16" spans="1:9" x14ac:dyDescent="0.2">
      <c r="A16" t="s">
        <v>18</v>
      </c>
      <c r="B16" t="s">
        <v>33</v>
      </c>
      <c r="C16" s="4">
        <v>144.912087912087</v>
      </c>
      <c r="D16" s="4">
        <v>49.870879120879103</v>
      </c>
      <c r="E16" s="4">
        <v>131.22527472527401</v>
      </c>
      <c r="F16" s="4">
        <v>370.93461538461497</v>
      </c>
      <c r="G16" s="4">
        <f t="shared" si="0"/>
        <v>552.0307692307681</v>
      </c>
      <c r="H16" s="4">
        <f t="shared" si="1"/>
        <v>3.8094183665731562</v>
      </c>
      <c r="I16" s="4">
        <f t="shared" si="2"/>
        <v>0.34414574960188266</v>
      </c>
    </row>
    <row r="17" spans="1:9" x14ac:dyDescent="0.2">
      <c r="A17" t="s">
        <v>18</v>
      </c>
      <c r="B17" t="s">
        <v>34</v>
      </c>
      <c r="C17" s="4">
        <v>97.142857142857096</v>
      </c>
      <c r="D17" s="4">
        <v>27.7335164835164</v>
      </c>
      <c r="E17" s="4">
        <v>120.178571428571</v>
      </c>
      <c r="F17" s="4">
        <v>197.112637362637</v>
      </c>
      <c r="G17" s="4">
        <f t="shared" si="0"/>
        <v>345.0247252747244</v>
      </c>
      <c r="H17" s="4">
        <f t="shared" si="1"/>
        <v>3.5517251131221648</v>
      </c>
      <c r="I17" s="4">
        <f t="shared" si="2"/>
        <v>0.28549208144796306</v>
      </c>
    </row>
    <row r="18" spans="1:9" x14ac:dyDescent="0.2">
      <c r="A18" t="s">
        <v>18</v>
      </c>
      <c r="B18" t="s">
        <v>35</v>
      </c>
      <c r="C18" s="4">
        <v>208.736263736263</v>
      </c>
      <c r="D18" s="4">
        <v>67.472417582417506</v>
      </c>
      <c r="E18" s="4">
        <v>163.35923076923001</v>
      </c>
      <c r="F18" s="4">
        <v>463.456263736263</v>
      </c>
      <c r="G18" s="4">
        <f t="shared" si="0"/>
        <v>694.28791208791051</v>
      </c>
      <c r="H18" s="4">
        <f t="shared" si="1"/>
        <v>3.326148986575419</v>
      </c>
      <c r="I18" s="4">
        <f t="shared" si="2"/>
        <v>0.32324243221900578</v>
      </c>
    </row>
    <row r="19" spans="1:9" x14ac:dyDescent="0.2">
      <c r="A19" t="s">
        <v>18</v>
      </c>
      <c r="B19" t="s">
        <v>36</v>
      </c>
      <c r="C19" s="4">
        <v>40.912087912087898</v>
      </c>
      <c r="D19" s="4">
        <v>7.96703296703296</v>
      </c>
      <c r="E19" s="4">
        <v>39.013186813186799</v>
      </c>
      <c r="F19" s="4">
        <v>85.590989010989006</v>
      </c>
      <c r="G19" s="4">
        <f t="shared" si="0"/>
        <v>132.57120879120876</v>
      </c>
      <c r="H19" s="4">
        <f t="shared" si="1"/>
        <v>3.2403921568627454</v>
      </c>
      <c r="I19" s="4">
        <f t="shared" si="2"/>
        <v>0.19473542841794242</v>
      </c>
    </row>
    <row r="20" spans="1:9" x14ac:dyDescent="0.2">
      <c r="A20" t="s">
        <v>18</v>
      </c>
      <c r="B20" t="s">
        <v>37</v>
      </c>
      <c r="C20" s="4">
        <v>72.582417582417506</v>
      </c>
      <c r="D20" s="4">
        <v>49.747252747252702</v>
      </c>
      <c r="E20" s="4">
        <v>115.57692307692299</v>
      </c>
      <c r="F20" s="4">
        <v>146.01923076923001</v>
      </c>
      <c r="G20" s="4">
        <f t="shared" si="0"/>
        <v>311.34340659340569</v>
      </c>
      <c r="H20" s="4">
        <f t="shared" si="1"/>
        <v>4.2895155185465477</v>
      </c>
      <c r="I20" s="4">
        <f t="shared" si="2"/>
        <v>0.6853898561695686</v>
      </c>
    </row>
    <row r="21" spans="1:9" x14ac:dyDescent="0.2">
      <c r="A21" t="s">
        <v>18</v>
      </c>
      <c r="B21" t="s">
        <v>38</v>
      </c>
      <c r="C21" s="4">
        <v>171.131868131868</v>
      </c>
      <c r="D21" s="4">
        <v>39.25</v>
      </c>
      <c r="E21" s="4">
        <v>207.098901098901</v>
      </c>
      <c r="F21" s="4">
        <v>450.40934065933999</v>
      </c>
      <c r="G21" s="4">
        <f t="shared" si="0"/>
        <v>696.75824175824096</v>
      </c>
      <c r="H21" s="4">
        <f t="shared" si="1"/>
        <v>4.0714698516663441</v>
      </c>
      <c r="I21" s="4">
        <f t="shared" si="2"/>
        <v>0.22935529441982935</v>
      </c>
    </row>
    <row r="22" spans="1:9" x14ac:dyDescent="0.2">
      <c r="A22" t="s">
        <v>18</v>
      </c>
      <c r="B22" t="s">
        <v>39</v>
      </c>
      <c r="C22" s="4">
        <v>85.604395604395606</v>
      </c>
      <c r="D22" s="4">
        <v>14.085274725274701</v>
      </c>
      <c r="E22" s="4">
        <v>86.838461538461502</v>
      </c>
      <c r="F22" s="4">
        <v>179.70439560439499</v>
      </c>
      <c r="G22" s="4">
        <f t="shared" si="0"/>
        <v>280.62813186813116</v>
      </c>
      <c r="H22" s="4">
        <f t="shared" si="1"/>
        <v>3.2781976893453062</v>
      </c>
      <c r="I22" s="4">
        <f t="shared" si="2"/>
        <v>0.16453915275994838</v>
      </c>
    </row>
    <row r="23" spans="1:9" x14ac:dyDescent="0.2">
      <c r="A23" t="s">
        <v>18</v>
      </c>
      <c r="B23" t="s">
        <v>40</v>
      </c>
      <c r="C23" s="4">
        <v>31.956043956043899</v>
      </c>
      <c r="D23" s="4">
        <v>21.8704395604395</v>
      </c>
      <c r="E23" s="4">
        <v>17.0053846153846</v>
      </c>
      <c r="F23" s="4">
        <v>65.165274725274699</v>
      </c>
      <c r="G23" s="4">
        <f t="shared" si="0"/>
        <v>104.04109890109879</v>
      </c>
      <c r="H23" s="4">
        <f t="shared" si="1"/>
        <v>3.25575653370014</v>
      </c>
      <c r="I23" s="4">
        <f t="shared" si="2"/>
        <v>0.68439133425034326</v>
      </c>
    </row>
    <row r="24" spans="1:9" x14ac:dyDescent="0.2">
      <c r="A24" t="s">
        <v>18</v>
      </c>
      <c r="B24" t="s">
        <v>41</v>
      </c>
      <c r="C24" s="4">
        <v>98.142857142857096</v>
      </c>
      <c r="D24" s="4">
        <v>23.177032967032901</v>
      </c>
      <c r="E24" s="4">
        <v>95.799230769230704</v>
      </c>
      <c r="F24" s="4">
        <v>191.110439560439</v>
      </c>
      <c r="G24" s="4">
        <f t="shared" si="0"/>
        <v>310.08670329670258</v>
      </c>
      <c r="H24" s="4">
        <f t="shared" si="1"/>
        <v>3.1595442839547587</v>
      </c>
      <c r="I24" s="4">
        <f t="shared" si="2"/>
        <v>0.23615608554473128</v>
      </c>
    </row>
    <row r="25" spans="1:9" x14ac:dyDescent="0.2">
      <c r="A25" t="s">
        <v>18</v>
      </c>
      <c r="B25" t="s">
        <v>42</v>
      </c>
      <c r="C25" s="4">
        <v>78.164835164835097</v>
      </c>
      <c r="D25" s="4">
        <v>51.702417582417503</v>
      </c>
      <c r="E25" s="4">
        <v>161.367142857142</v>
      </c>
      <c r="F25" s="4">
        <v>399.630879120879</v>
      </c>
      <c r="G25" s="4">
        <f t="shared" si="0"/>
        <v>612.70043956043855</v>
      </c>
      <c r="H25" s="4">
        <f t="shared" si="1"/>
        <v>7.8385688176578032</v>
      </c>
      <c r="I25" s="4">
        <f t="shared" si="2"/>
        <v>0.66145367636721453</v>
      </c>
    </row>
    <row r="26" spans="1:9" x14ac:dyDescent="0.2">
      <c r="A26" t="s">
        <v>18</v>
      </c>
      <c r="B26" t="s">
        <v>43</v>
      </c>
      <c r="C26" s="4">
        <v>64.406593406593402</v>
      </c>
      <c r="D26" s="4">
        <v>22.782967032967001</v>
      </c>
      <c r="E26" s="4">
        <v>43.431318681318601</v>
      </c>
      <c r="F26" s="4">
        <v>132.92032967032901</v>
      </c>
      <c r="G26" s="4">
        <f t="shared" si="0"/>
        <v>199.13461538461462</v>
      </c>
      <c r="H26" s="4">
        <f t="shared" si="1"/>
        <v>3.091835864186987</v>
      </c>
      <c r="I26" s="4">
        <f t="shared" si="2"/>
        <v>0.35373656372632611</v>
      </c>
    </row>
    <row r="27" spans="1:9" x14ac:dyDescent="0.2">
      <c r="A27" t="s">
        <v>18</v>
      </c>
      <c r="B27" t="s">
        <v>44</v>
      </c>
      <c r="C27" s="4">
        <v>82.879120879120805</v>
      </c>
      <c r="D27" s="4">
        <v>8.6593406593406499</v>
      </c>
      <c r="E27" s="4">
        <v>78.076923076922995</v>
      </c>
      <c r="F27" s="4">
        <v>147.52747252747201</v>
      </c>
      <c r="G27" s="4">
        <f t="shared" si="0"/>
        <v>234.26373626373567</v>
      </c>
      <c r="H27" s="4">
        <f t="shared" si="1"/>
        <v>2.8265712012728672</v>
      </c>
      <c r="I27" s="4">
        <f t="shared" si="2"/>
        <v>0.10448156987536461</v>
      </c>
    </row>
    <row r="28" spans="1:9" x14ac:dyDescent="0.2">
      <c r="A28" t="s">
        <v>18</v>
      </c>
      <c r="B28" t="s">
        <v>45</v>
      </c>
      <c r="C28" s="4">
        <v>57.802197802197803</v>
      </c>
      <c r="D28" s="4">
        <v>11.2912087912087</v>
      </c>
      <c r="E28" s="4">
        <v>48.073406593406503</v>
      </c>
      <c r="F28" s="4">
        <v>130.46296703296699</v>
      </c>
      <c r="G28" s="4">
        <f t="shared" si="0"/>
        <v>189.82758241758219</v>
      </c>
      <c r="H28" s="4">
        <f t="shared" si="1"/>
        <v>3.2840893536121634</v>
      </c>
      <c r="I28" s="4">
        <f t="shared" si="2"/>
        <v>0.19534220532319232</v>
      </c>
    </row>
    <row r="29" spans="1:9" x14ac:dyDescent="0.2">
      <c r="A29" t="s">
        <v>18</v>
      </c>
      <c r="B29" t="s">
        <v>46</v>
      </c>
      <c r="C29" s="4">
        <v>59.615384615384599</v>
      </c>
      <c r="D29" s="4">
        <v>11.6891208791208</v>
      </c>
      <c r="E29" s="4">
        <v>52.615054945054901</v>
      </c>
      <c r="F29" s="4">
        <v>114.407912087912</v>
      </c>
      <c r="G29" s="4">
        <f t="shared" si="0"/>
        <v>178.7120879120877</v>
      </c>
      <c r="H29" s="4">
        <f t="shared" si="1"/>
        <v>2.9977511520737301</v>
      </c>
      <c r="I29" s="4">
        <f t="shared" si="2"/>
        <v>0.1960755760368651</v>
      </c>
    </row>
    <row r="30" spans="1:9" x14ac:dyDescent="0.2">
      <c r="A30" t="s">
        <v>18</v>
      </c>
      <c r="B30" t="s">
        <v>47</v>
      </c>
      <c r="C30" s="4">
        <v>83.494505494505404</v>
      </c>
      <c r="D30" s="4">
        <v>17.6593406593406</v>
      </c>
      <c r="E30" s="4">
        <v>99.667582417582395</v>
      </c>
      <c r="F30" s="4">
        <v>178.711538461538</v>
      </c>
      <c r="G30" s="4">
        <f t="shared" si="0"/>
        <v>296.03846153846098</v>
      </c>
      <c r="H30" s="4">
        <f t="shared" si="1"/>
        <v>3.545604106343772</v>
      </c>
      <c r="I30" s="4">
        <f t="shared" si="2"/>
        <v>0.21150302711239752</v>
      </c>
    </row>
    <row r="31" spans="1:9" x14ac:dyDescent="0.2">
      <c r="A31" t="s">
        <v>18</v>
      </c>
      <c r="B31" t="s">
        <v>48</v>
      </c>
      <c r="C31" s="4">
        <v>106.120879120879</v>
      </c>
      <c r="D31" s="4">
        <v>52.005714285714198</v>
      </c>
      <c r="E31" s="4">
        <v>86.867142857142795</v>
      </c>
      <c r="F31" s="4">
        <v>201.832747252747</v>
      </c>
      <c r="G31" s="4">
        <f t="shared" si="0"/>
        <v>340.70560439560398</v>
      </c>
      <c r="H31" s="4">
        <f t="shared" si="1"/>
        <v>3.2105426115770941</v>
      </c>
      <c r="I31" s="4">
        <f t="shared" si="2"/>
        <v>0.49006109557833671</v>
      </c>
    </row>
    <row r="32" spans="1:9" x14ac:dyDescent="0.2">
      <c r="A32" t="s">
        <v>18</v>
      </c>
      <c r="B32" t="s">
        <v>49</v>
      </c>
      <c r="C32" s="4">
        <v>73.945054945054906</v>
      </c>
      <c r="D32" s="4">
        <v>24.436813186813101</v>
      </c>
      <c r="E32" s="4">
        <v>75.118131868131798</v>
      </c>
      <c r="F32" s="4">
        <v>167.10439560439499</v>
      </c>
      <c r="G32" s="4">
        <f t="shared" si="0"/>
        <v>266.65934065933988</v>
      </c>
      <c r="H32" s="4">
        <f t="shared" si="1"/>
        <v>3.6061821964630614</v>
      </c>
      <c r="I32" s="4">
        <f t="shared" si="2"/>
        <v>0.33047258136424335</v>
      </c>
    </row>
    <row r="33" spans="1:9" x14ac:dyDescent="0.2">
      <c r="A33" t="s">
        <v>18</v>
      </c>
      <c r="B33" t="s">
        <v>50</v>
      </c>
      <c r="C33" s="4">
        <v>117.98901098901</v>
      </c>
      <c r="D33" s="4">
        <v>26.645604395604298</v>
      </c>
      <c r="E33" s="4">
        <v>117.906593406593</v>
      </c>
      <c r="F33" s="4">
        <v>210.68956043956001</v>
      </c>
      <c r="G33" s="4">
        <f t="shared" si="0"/>
        <v>355.24175824175734</v>
      </c>
      <c r="H33" s="4">
        <f t="shared" si="1"/>
        <v>3.0108037626897821</v>
      </c>
      <c r="I33" s="4">
        <f t="shared" si="2"/>
        <v>0.22583123777591613</v>
      </c>
    </row>
    <row r="34" spans="1:9" x14ac:dyDescent="0.2">
      <c r="A34" t="s">
        <v>18</v>
      </c>
      <c r="B34" t="s">
        <v>51</v>
      </c>
      <c r="C34" s="4">
        <v>119.79120879120801</v>
      </c>
      <c r="D34" s="4">
        <v>41.718681318681298</v>
      </c>
      <c r="E34" s="4">
        <v>125.190439560439</v>
      </c>
      <c r="F34" s="4">
        <v>255.692967032967</v>
      </c>
      <c r="G34" s="4">
        <f t="shared" si="0"/>
        <v>422.60208791208731</v>
      </c>
      <c r="H34" s="4">
        <f t="shared" si="1"/>
        <v>3.5278222181451424</v>
      </c>
      <c r="I34" s="4">
        <f t="shared" si="2"/>
        <v>0.34826162737363758</v>
      </c>
    </row>
    <row r="35" spans="1:9" x14ac:dyDescent="0.2">
      <c r="A35" t="s">
        <v>18</v>
      </c>
      <c r="B35" t="s">
        <v>52</v>
      </c>
      <c r="C35" s="4">
        <v>83.791208791208703</v>
      </c>
      <c r="D35" s="4">
        <v>25.500219780219702</v>
      </c>
      <c r="E35" s="4">
        <v>78.839230769230696</v>
      </c>
      <c r="F35" s="4">
        <v>170.38945054945</v>
      </c>
      <c r="G35" s="4">
        <f t="shared" si="0"/>
        <v>274.72890109890039</v>
      </c>
      <c r="H35" s="4">
        <f t="shared" si="1"/>
        <v>3.2787318032786836</v>
      </c>
      <c r="I35" s="4">
        <f t="shared" si="2"/>
        <v>0.30433049180327809</v>
      </c>
    </row>
    <row r="36" spans="1:9" x14ac:dyDescent="0.2">
      <c r="A36" t="s">
        <v>18</v>
      </c>
      <c r="B36" t="s">
        <v>53</v>
      </c>
      <c r="C36" s="4">
        <v>80.131868131868103</v>
      </c>
      <c r="D36" s="4">
        <v>10.107142857142801</v>
      </c>
      <c r="E36" s="4">
        <v>80.184065934065899</v>
      </c>
      <c r="F36" s="4">
        <v>136.05989010989001</v>
      </c>
      <c r="G36" s="4">
        <f t="shared" si="0"/>
        <v>226.35109890109871</v>
      </c>
      <c r="H36" s="4">
        <f t="shared" si="1"/>
        <v>2.8247325836533173</v>
      </c>
      <c r="I36" s="4">
        <f t="shared" si="2"/>
        <v>0.12613137685134329</v>
      </c>
    </row>
    <row r="37" spans="1:9" x14ac:dyDescent="0.2">
      <c r="A37" t="s">
        <v>18</v>
      </c>
      <c r="B37" t="s">
        <v>54</v>
      </c>
      <c r="C37" s="4">
        <v>63.6593406593406</v>
      </c>
      <c r="D37" s="4">
        <v>20.189560439560399</v>
      </c>
      <c r="E37" s="4">
        <v>67.200549450549403</v>
      </c>
      <c r="F37" s="4">
        <v>143.372527472527</v>
      </c>
      <c r="G37" s="4">
        <f t="shared" si="0"/>
        <v>230.76263736263678</v>
      </c>
      <c r="H37" s="4">
        <f t="shared" si="1"/>
        <v>3.624961160020709</v>
      </c>
      <c r="I37" s="4">
        <f t="shared" si="2"/>
        <v>0.31715000863110615</v>
      </c>
    </row>
    <row r="38" spans="1:9" x14ac:dyDescent="0.2">
      <c r="A38" t="s">
        <v>18</v>
      </c>
      <c r="B38" t="s">
        <v>55</v>
      </c>
      <c r="C38" s="4">
        <v>102.296703296703</v>
      </c>
      <c r="D38" s="4">
        <v>16.478571428571399</v>
      </c>
      <c r="E38" s="4">
        <v>98.7827472527472</v>
      </c>
      <c r="F38" s="4">
        <v>177.90714285714199</v>
      </c>
      <c r="G38" s="4">
        <f t="shared" si="0"/>
        <v>293.16846153846058</v>
      </c>
      <c r="H38" s="4">
        <f t="shared" si="1"/>
        <v>2.8658642174239972</v>
      </c>
      <c r="I38" s="4">
        <f t="shared" si="2"/>
        <v>0.16108604576216581</v>
      </c>
    </row>
    <row r="39" spans="1:9" x14ac:dyDescent="0.2">
      <c r="A39" t="s">
        <v>18</v>
      </c>
      <c r="B39" t="s">
        <v>56</v>
      </c>
      <c r="C39" s="4">
        <v>80.076923076922995</v>
      </c>
      <c r="D39" s="4">
        <v>9.5961538461538396</v>
      </c>
      <c r="E39" s="4">
        <v>96.521978021978001</v>
      </c>
      <c r="F39" s="4">
        <v>175.12087912087901</v>
      </c>
      <c r="G39" s="4">
        <f t="shared" si="0"/>
        <v>281.23901098901086</v>
      </c>
      <c r="H39" s="4">
        <f t="shared" si="1"/>
        <v>3.5121106079319357</v>
      </c>
      <c r="I39" s="4">
        <f t="shared" si="2"/>
        <v>0.11983669548511051</v>
      </c>
    </row>
    <row r="40" spans="1:9" x14ac:dyDescent="0.2">
      <c r="A40" t="s">
        <v>18</v>
      </c>
      <c r="B40" t="s">
        <v>57</v>
      </c>
      <c r="C40" s="4">
        <v>87.274725274725199</v>
      </c>
      <c r="D40" s="4">
        <v>2.2445054945054901</v>
      </c>
      <c r="E40" s="4">
        <v>79.3186813186813</v>
      </c>
      <c r="F40" s="4">
        <v>171.881868131868</v>
      </c>
      <c r="G40" s="4">
        <f t="shared" si="0"/>
        <v>253.44505494505478</v>
      </c>
      <c r="H40" s="4">
        <f t="shared" si="1"/>
        <v>2.9039914379249567</v>
      </c>
      <c r="I40" s="4">
        <f t="shared" si="2"/>
        <v>2.5717703349282268E-2</v>
      </c>
    </row>
    <row r="41" spans="1:9" x14ac:dyDescent="0.2">
      <c r="A41" t="s">
        <v>18</v>
      </c>
      <c r="B41" t="s">
        <v>58</v>
      </c>
      <c r="C41" s="4">
        <v>159.230769230769</v>
      </c>
      <c r="D41" s="4">
        <v>36.996153846153803</v>
      </c>
      <c r="E41" s="4">
        <v>136.64648351648299</v>
      </c>
      <c r="F41" s="4">
        <v>262.29340659340602</v>
      </c>
      <c r="G41" s="4">
        <f t="shared" si="0"/>
        <v>435.93604395604279</v>
      </c>
      <c r="H41" s="4">
        <f t="shared" si="1"/>
        <v>2.7377625948930264</v>
      </c>
      <c r="I41" s="4">
        <f t="shared" si="2"/>
        <v>0.23234299516908219</v>
      </c>
    </row>
    <row r="42" spans="1:9" x14ac:dyDescent="0.2">
      <c r="A42" t="s">
        <v>18</v>
      </c>
      <c r="B42" t="s">
        <v>59</v>
      </c>
      <c r="C42" s="4">
        <v>100.208791208791</v>
      </c>
      <c r="D42" s="4">
        <v>22.587912087911999</v>
      </c>
      <c r="E42" s="4">
        <v>92.859890109890102</v>
      </c>
      <c r="F42" s="4">
        <v>209.005494505494</v>
      </c>
      <c r="G42" s="4">
        <f t="shared" si="0"/>
        <v>324.45329670329613</v>
      </c>
      <c r="H42" s="4">
        <f t="shared" si="1"/>
        <v>3.2377727821033018</v>
      </c>
      <c r="I42" s="4">
        <f t="shared" si="2"/>
        <v>0.22540848777278169</v>
      </c>
    </row>
    <row r="43" spans="1:9" x14ac:dyDescent="0.2">
      <c r="A43" t="s">
        <v>18</v>
      </c>
      <c r="B43" t="s">
        <v>60</v>
      </c>
      <c r="C43" s="4">
        <v>63.010989010989</v>
      </c>
      <c r="D43" s="4">
        <v>12.433736263736201</v>
      </c>
      <c r="E43" s="4">
        <v>48.475274725274701</v>
      </c>
      <c r="F43" s="4">
        <v>127.660989010989</v>
      </c>
      <c r="G43" s="4">
        <f t="shared" si="0"/>
        <v>188.56999999999991</v>
      </c>
      <c r="H43" s="4">
        <f t="shared" si="1"/>
        <v>2.9926525985350532</v>
      </c>
      <c r="I43" s="4">
        <f t="shared" si="2"/>
        <v>0.19732647366585185</v>
      </c>
    </row>
    <row r="44" spans="1:9" x14ac:dyDescent="0.2">
      <c r="A44" t="s">
        <v>18</v>
      </c>
      <c r="B44" t="s">
        <v>61</v>
      </c>
      <c r="C44" s="4">
        <v>66.142857142857096</v>
      </c>
      <c r="D44" s="4">
        <v>17.196923076922999</v>
      </c>
      <c r="E44" s="4">
        <v>54.6228571428571</v>
      </c>
      <c r="F44" s="4">
        <v>97.671758241758198</v>
      </c>
      <c r="G44" s="4">
        <f t="shared" si="0"/>
        <v>169.49153846153831</v>
      </c>
      <c r="H44" s="4">
        <f t="shared" si="1"/>
        <v>2.5625070609735832</v>
      </c>
      <c r="I44" s="4">
        <f t="shared" si="2"/>
        <v>0.25999667718890085</v>
      </c>
    </row>
    <row r="45" spans="1:9" x14ac:dyDescent="0.2">
      <c r="A45" t="s">
        <v>18</v>
      </c>
      <c r="B45" t="s">
        <v>62</v>
      </c>
      <c r="C45" s="4">
        <v>82.153846153846104</v>
      </c>
      <c r="D45" s="4">
        <v>21.956263736263701</v>
      </c>
      <c r="E45" s="4">
        <v>79.0102197802197</v>
      </c>
      <c r="F45" s="4">
        <v>149.88494505494501</v>
      </c>
      <c r="G45" s="4">
        <f t="shared" si="0"/>
        <v>250.85142857142841</v>
      </c>
      <c r="H45" s="4">
        <f t="shared" si="1"/>
        <v>3.0534349919743176</v>
      </c>
      <c r="I45" s="4">
        <f t="shared" si="2"/>
        <v>0.26725789192081301</v>
      </c>
    </row>
    <row r="46" spans="1:9" x14ac:dyDescent="0.2">
      <c r="A46" t="s">
        <v>18</v>
      </c>
      <c r="B46" t="s">
        <v>63</v>
      </c>
      <c r="C46" s="4">
        <v>56.417582417582402</v>
      </c>
      <c r="D46" s="4">
        <v>6.6286813186813101</v>
      </c>
      <c r="E46" s="4">
        <v>42.76</v>
      </c>
      <c r="F46" s="4">
        <v>93.346373626373605</v>
      </c>
      <c r="G46" s="4">
        <f t="shared" si="0"/>
        <v>142.73505494505491</v>
      </c>
      <c r="H46" s="4">
        <f t="shared" si="1"/>
        <v>2.5299746786131672</v>
      </c>
      <c r="I46" s="4">
        <f t="shared" si="2"/>
        <v>0.11749318270354488</v>
      </c>
    </row>
    <row r="47" spans="1:9" x14ac:dyDescent="0.2">
      <c r="A47" t="s">
        <v>18</v>
      </c>
      <c r="B47" t="s">
        <v>64</v>
      </c>
      <c r="C47" s="4">
        <v>60.373626373626301</v>
      </c>
      <c r="D47" s="4">
        <v>17.1593406593406</v>
      </c>
      <c r="E47" s="4">
        <v>41.865384615384599</v>
      </c>
      <c r="F47" s="4">
        <v>111.153846153846</v>
      </c>
      <c r="G47" s="4">
        <f t="shared" si="0"/>
        <v>170.17857142857122</v>
      </c>
      <c r="H47" s="4">
        <f t="shared" si="1"/>
        <v>2.8187568256279576</v>
      </c>
      <c r="I47" s="4">
        <f t="shared" si="2"/>
        <v>0.28421914816163024</v>
      </c>
    </row>
    <row r="48" spans="1:9" x14ac:dyDescent="0.2">
      <c r="A48" t="s">
        <v>18</v>
      </c>
      <c r="B48" t="s">
        <v>65</v>
      </c>
      <c r="C48" s="4">
        <v>91.142857142857096</v>
      </c>
      <c r="D48" s="4">
        <v>25.3698901098901</v>
      </c>
      <c r="E48" s="4">
        <v>143.71857142857101</v>
      </c>
      <c r="F48" s="4">
        <v>237.360439560439</v>
      </c>
      <c r="G48" s="4">
        <f t="shared" si="0"/>
        <v>406.44890109890014</v>
      </c>
      <c r="H48" s="4">
        <f t="shared" si="1"/>
        <v>4.4594707017120729</v>
      </c>
      <c r="I48" s="4">
        <f t="shared" si="2"/>
        <v>0.27835302628406078</v>
      </c>
    </row>
    <row r="49" spans="1:9" x14ac:dyDescent="0.2">
      <c r="A49" t="s">
        <v>18</v>
      </c>
      <c r="B49" t="s">
        <v>66</v>
      </c>
      <c r="C49" s="4">
        <v>107.85714285714199</v>
      </c>
      <c r="D49" s="4">
        <v>18.928571428571399</v>
      </c>
      <c r="E49" s="4">
        <v>95.890109890109798</v>
      </c>
      <c r="F49" s="4">
        <v>258.29395604395597</v>
      </c>
      <c r="G49" s="4">
        <f t="shared" si="0"/>
        <v>373.1126373626372</v>
      </c>
      <c r="H49" s="4">
        <f t="shared" si="1"/>
        <v>3.4593224656138823</v>
      </c>
      <c r="I49" s="4">
        <f t="shared" si="2"/>
        <v>0.17549668874172297</v>
      </c>
    </row>
    <row r="50" spans="1:9" x14ac:dyDescent="0.2">
      <c r="A50" t="s">
        <v>18</v>
      </c>
      <c r="B50" t="s">
        <v>67</v>
      </c>
      <c r="C50" s="4">
        <v>109.923076923076</v>
      </c>
      <c r="D50" s="4">
        <v>44.601648351648301</v>
      </c>
      <c r="E50" s="4">
        <v>71.354395604395606</v>
      </c>
      <c r="F50" s="4">
        <v>254.17857142857099</v>
      </c>
      <c r="G50" s="4">
        <f t="shared" si="0"/>
        <v>370.1346153846149</v>
      </c>
      <c r="H50" s="4">
        <f t="shared" si="1"/>
        <v>3.3672148355493592</v>
      </c>
      <c r="I50" s="4">
        <f t="shared" si="2"/>
        <v>0.40575327401779759</v>
      </c>
    </row>
    <row r="51" spans="1:9" x14ac:dyDescent="0.2">
      <c r="A51" t="s">
        <v>18</v>
      </c>
      <c r="B51" t="s">
        <v>68</v>
      </c>
      <c r="C51" s="4">
        <v>94.153846153846104</v>
      </c>
      <c r="D51" s="4">
        <v>16.61</v>
      </c>
      <c r="E51" s="4">
        <v>69.381868131868103</v>
      </c>
      <c r="F51" s="4">
        <v>204.74725274725199</v>
      </c>
      <c r="G51" s="4">
        <f t="shared" si="0"/>
        <v>290.73912087912009</v>
      </c>
      <c r="H51" s="4">
        <f t="shared" si="1"/>
        <v>3.0879154995331399</v>
      </c>
      <c r="I51" s="4">
        <f t="shared" si="2"/>
        <v>0.17641339869281056</v>
      </c>
    </row>
    <row r="52" spans="1:9" x14ac:dyDescent="0.2">
      <c r="A52" t="s">
        <v>18</v>
      </c>
      <c r="B52" t="s">
        <v>69</v>
      </c>
      <c r="C52" s="4">
        <v>53.956043956043899</v>
      </c>
      <c r="D52" s="4">
        <v>5.1082417582417499</v>
      </c>
      <c r="E52" s="4">
        <v>59.883626373626299</v>
      </c>
      <c r="F52" s="4">
        <v>98.928791208791196</v>
      </c>
      <c r="G52" s="4">
        <f t="shared" si="0"/>
        <v>163.92065934065926</v>
      </c>
      <c r="H52" s="4">
        <f t="shared" si="1"/>
        <v>3.0380407331975579</v>
      </c>
      <c r="I52" s="4">
        <f t="shared" si="2"/>
        <v>9.4674134419551872E-2</v>
      </c>
    </row>
    <row r="53" spans="1:9" x14ac:dyDescent="0.2">
      <c r="A53" t="s">
        <v>18</v>
      </c>
      <c r="B53" t="s">
        <v>70</v>
      </c>
      <c r="C53" s="4">
        <v>97.857142857142804</v>
      </c>
      <c r="D53" s="4">
        <v>40.043956043956001</v>
      </c>
      <c r="E53" s="4">
        <v>64.505494505494497</v>
      </c>
      <c r="F53" s="4">
        <v>236.167582417582</v>
      </c>
      <c r="G53" s="4">
        <f t="shared" si="0"/>
        <v>340.71703296703248</v>
      </c>
      <c r="H53" s="4">
        <f t="shared" si="1"/>
        <v>3.4817798989331803</v>
      </c>
      <c r="I53" s="4">
        <f t="shared" si="2"/>
        <v>0.4092083099382367</v>
      </c>
    </row>
    <row r="54" spans="1:9" x14ac:dyDescent="0.2">
      <c r="A54" t="s">
        <v>18</v>
      </c>
      <c r="B54" t="s">
        <v>71</v>
      </c>
      <c r="C54" s="4">
        <v>39.219780219780198</v>
      </c>
      <c r="D54" s="4">
        <v>23.423076923076898</v>
      </c>
      <c r="E54" s="4">
        <v>46.1703296703296</v>
      </c>
      <c r="F54" s="4">
        <v>84.453296703296701</v>
      </c>
      <c r="G54" s="4">
        <f t="shared" si="0"/>
        <v>154.04670329670319</v>
      </c>
      <c r="H54" s="4">
        <f t="shared" si="1"/>
        <v>3.9277808910058836</v>
      </c>
      <c r="I54" s="4">
        <f t="shared" si="2"/>
        <v>0.59722611375735468</v>
      </c>
    </row>
    <row r="55" spans="1:9" x14ac:dyDescent="0.2">
      <c r="A55" t="s">
        <v>18</v>
      </c>
      <c r="B55" t="s">
        <v>72</v>
      </c>
      <c r="C55" s="4">
        <v>20.032967032967001</v>
      </c>
      <c r="D55" s="4">
        <v>57.098901098901003</v>
      </c>
      <c r="E55" s="4">
        <v>29.123626373626301</v>
      </c>
      <c r="F55" s="4">
        <v>46.483516483516397</v>
      </c>
      <c r="G55" s="4">
        <f t="shared" si="0"/>
        <v>132.70604395604369</v>
      </c>
      <c r="H55" s="4">
        <f t="shared" si="1"/>
        <v>6.6243828853538096</v>
      </c>
      <c r="I55" s="4">
        <f t="shared" si="2"/>
        <v>2.8502468458584747</v>
      </c>
    </row>
    <row r="56" spans="1:9" x14ac:dyDescent="0.2">
      <c r="A56" t="s">
        <v>18</v>
      </c>
      <c r="B56" t="s">
        <v>73</v>
      </c>
      <c r="C56" s="4">
        <v>92.252747252747199</v>
      </c>
      <c r="D56" s="4">
        <v>12.236923076923</v>
      </c>
      <c r="E56" s="4">
        <v>77.327142857142803</v>
      </c>
      <c r="F56" s="4">
        <v>162.26659340659299</v>
      </c>
      <c r="G56" s="4">
        <f t="shared" si="0"/>
        <v>251.8306593406588</v>
      </c>
      <c r="H56" s="4">
        <f t="shared" si="1"/>
        <v>2.7297903513996382</v>
      </c>
      <c r="I56" s="4">
        <f t="shared" si="2"/>
        <v>0.13264562239428157</v>
      </c>
    </row>
    <row r="57" spans="1:9" x14ac:dyDescent="0.2">
      <c r="A57" t="s">
        <v>18</v>
      </c>
      <c r="B57" t="s">
        <v>74</v>
      </c>
      <c r="C57" s="4">
        <v>66.285714285714207</v>
      </c>
      <c r="D57" s="4">
        <v>5.2406593406593398</v>
      </c>
      <c r="E57" s="4">
        <v>63.167582417582402</v>
      </c>
      <c r="F57" s="4">
        <v>124.028901098901</v>
      </c>
      <c r="G57" s="4">
        <f t="shared" si="0"/>
        <v>192.43714285714276</v>
      </c>
      <c r="H57" s="4">
        <f t="shared" si="1"/>
        <v>2.9031465517241397</v>
      </c>
      <c r="I57" s="4">
        <f t="shared" si="2"/>
        <v>7.9061671087533245E-2</v>
      </c>
    </row>
    <row r="58" spans="1:9" x14ac:dyDescent="0.2">
      <c r="A58" t="s">
        <v>18</v>
      </c>
      <c r="B58" t="s">
        <v>75</v>
      </c>
      <c r="C58" s="4">
        <v>78.197802197802105</v>
      </c>
      <c r="D58" s="4">
        <v>16.050769230769198</v>
      </c>
      <c r="E58" s="4">
        <v>88.927472527472503</v>
      </c>
      <c r="F58" s="4">
        <v>143.561318681318</v>
      </c>
      <c r="G58" s="4">
        <f t="shared" si="0"/>
        <v>248.53956043955969</v>
      </c>
      <c r="H58" s="4">
        <f t="shared" si="1"/>
        <v>3.1783445756042661</v>
      </c>
      <c r="I58" s="4">
        <f t="shared" si="2"/>
        <v>0.20525857223159061</v>
      </c>
    </row>
    <row r="59" spans="1:9" x14ac:dyDescent="0.2">
      <c r="A59" t="s">
        <v>18</v>
      </c>
      <c r="B59" t="s">
        <v>76</v>
      </c>
      <c r="C59" s="4">
        <v>81.076923076922995</v>
      </c>
      <c r="D59" s="4">
        <v>20.485054945054902</v>
      </c>
      <c r="E59" s="4">
        <v>63.309890109890098</v>
      </c>
      <c r="F59" s="4">
        <v>137.226483516483</v>
      </c>
      <c r="G59" s="4">
        <f t="shared" si="0"/>
        <v>221.021428571428</v>
      </c>
      <c r="H59" s="4">
        <f t="shared" si="1"/>
        <v>2.7260707508809934</v>
      </c>
      <c r="I59" s="4">
        <f t="shared" si="2"/>
        <v>0.25266196801301138</v>
      </c>
    </row>
    <row r="60" spans="1:9" x14ac:dyDescent="0.2">
      <c r="A60" t="s">
        <v>18</v>
      </c>
      <c r="B60" t="s">
        <v>77</v>
      </c>
      <c r="C60" s="4">
        <v>95.967032967032907</v>
      </c>
      <c r="D60" s="4">
        <v>44.606043956043898</v>
      </c>
      <c r="E60" s="4">
        <v>79.964285714285694</v>
      </c>
      <c r="F60" s="4">
        <v>134.692087912087</v>
      </c>
      <c r="G60" s="4">
        <f t="shared" si="0"/>
        <v>259.26241758241656</v>
      </c>
      <c r="H60" s="4">
        <f t="shared" si="1"/>
        <v>2.7015779228214729</v>
      </c>
      <c r="I60" s="4">
        <f t="shared" si="2"/>
        <v>0.46480590862246618</v>
      </c>
    </row>
    <row r="61" spans="1:9" x14ac:dyDescent="0.2">
      <c r="A61" t="s">
        <v>18</v>
      </c>
      <c r="B61" t="s">
        <v>78</v>
      </c>
      <c r="C61" s="4">
        <v>93</v>
      </c>
      <c r="D61" s="4">
        <v>59.376373626373599</v>
      </c>
      <c r="E61" s="4">
        <v>75.972527472527403</v>
      </c>
      <c r="F61" s="4">
        <v>205.94780219780199</v>
      </c>
      <c r="G61" s="4">
        <f t="shared" si="0"/>
        <v>341.29670329670296</v>
      </c>
      <c r="H61" s="4">
        <f t="shared" si="1"/>
        <v>3.6698570246957307</v>
      </c>
      <c r="I61" s="4">
        <f t="shared" si="2"/>
        <v>0.63845563039111397</v>
      </c>
    </row>
    <row r="62" spans="1:9" x14ac:dyDescent="0.2">
      <c r="A62" t="s">
        <v>18</v>
      </c>
      <c r="B62" t="s">
        <v>79</v>
      </c>
      <c r="C62" s="4">
        <v>28.098901098900999</v>
      </c>
      <c r="D62" s="4">
        <v>19.247252747252698</v>
      </c>
      <c r="E62" s="4">
        <v>33.390109890109798</v>
      </c>
      <c r="F62" s="4">
        <v>70.187032967032906</v>
      </c>
      <c r="G62" s="4">
        <f t="shared" si="0"/>
        <v>122.82439560439541</v>
      </c>
      <c r="H62" s="4">
        <f t="shared" si="1"/>
        <v>4.3711458740711855</v>
      </c>
      <c r="I62" s="4">
        <f t="shared" si="2"/>
        <v>0.68498240125146725</v>
      </c>
    </row>
    <row r="63" spans="1:9" x14ac:dyDescent="0.2">
      <c r="A63" t="s">
        <v>18</v>
      </c>
      <c r="B63" t="s">
        <v>80</v>
      </c>
      <c r="C63" s="4">
        <v>67.131868131868103</v>
      </c>
      <c r="D63" s="4">
        <v>14.141868131868099</v>
      </c>
      <c r="E63" s="4">
        <v>57.898571428571401</v>
      </c>
      <c r="F63" s="4">
        <v>92.960109890109806</v>
      </c>
      <c r="G63" s="4">
        <f t="shared" si="0"/>
        <v>165.0005494505493</v>
      </c>
      <c r="H63" s="4">
        <f t="shared" si="1"/>
        <v>2.4578572597806505</v>
      </c>
      <c r="I63" s="4">
        <f t="shared" si="2"/>
        <v>0.21065804550662917</v>
      </c>
    </row>
    <row r="64" spans="1:9" x14ac:dyDescent="0.2">
      <c r="A64" t="s">
        <v>18</v>
      </c>
      <c r="B64" t="s">
        <v>81</v>
      </c>
      <c r="C64" s="4">
        <v>173</v>
      </c>
      <c r="D64" s="4">
        <v>24.965054945054899</v>
      </c>
      <c r="E64" s="4">
        <v>183.622527472527</v>
      </c>
      <c r="F64" s="4">
        <v>358.68538461538401</v>
      </c>
      <c r="G64" s="4">
        <f t="shared" si="0"/>
        <v>567.27296703296588</v>
      </c>
      <c r="H64" s="4">
        <f t="shared" si="1"/>
        <v>3.2790344915200338</v>
      </c>
      <c r="I64" s="4">
        <f t="shared" si="2"/>
        <v>0.14430667598297628</v>
      </c>
    </row>
    <row r="65" spans="1:9" x14ac:dyDescent="0.2">
      <c r="A65" t="s">
        <v>18</v>
      </c>
      <c r="B65" t="s">
        <v>82</v>
      </c>
      <c r="C65" s="4">
        <v>120.714285714285</v>
      </c>
      <c r="D65" s="4">
        <v>46.444065934065897</v>
      </c>
      <c r="E65" s="4">
        <v>103.317252747252</v>
      </c>
      <c r="F65" s="4">
        <v>271.28736263736198</v>
      </c>
      <c r="G65" s="4">
        <f t="shared" si="0"/>
        <v>421.04868131867988</v>
      </c>
      <c r="H65" s="4">
        <f t="shared" si="1"/>
        <v>3.4879772416932266</v>
      </c>
      <c r="I65" s="4">
        <f t="shared" si="2"/>
        <v>0.38474374146563695</v>
      </c>
    </row>
    <row r="66" spans="1:9" x14ac:dyDescent="0.2">
      <c r="A66" t="s">
        <v>18</v>
      </c>
      <c r="B66" t="s">
        <v>83</v>
      </c>
      <c r="C66" s="4">
        <v>81.076923076922995</v>
      </c>
      <c r="D66" s="4">
        <v>31.137582417582401</v>
      </c>
      <c r="E66" s="4">
        <v>69.174175824175805</v>
      </c>
      <c r="F66" s="4">
        <v>153.11252747252701</v>
      </c>
      <c r="G66" s="4">
        <f t="shared" ref="G66:G129" si="3">SUM(D66:F66)</f>
        <v>253.42428571428522</v>
      </c>
      <c r="H66" s="4">
        <f t="shared" ref="H66:H129" si="4">G66/C66</f>
        <v>3.1257264841420409</v>
      </c>
      <c r="I66" s="4">
        <f t="shared" ref="I66:I129" si="5">D66/C66</f>
        <v>0.3840498780157226</v>
      </c>
    </row>
    <row r="67" spans="1:9" x14ac:dyDescent="0.2">
      <c r="A67" t="s">
        <v>18</v>
      </c>
      <c r="B67" t="s">
        <v>84</v>
      </c>
      <c r="C67" s="4">
        <v>30.934065934065899</v>
      </c>
      <c r="D67" s="4">
        <v>9.9258241758241699</v>
      </c>
      <c r="E67" s="4">
        <v>23.763736263736199</v>
      </c>
      <c r="F67" s="4">
        <v>70.646813186813105</v>
      </c>
      <c r="G67" s="4">
        <f t="shared" si="3"/>
        <v>104.33637362637347</v>
      </c>
      <c r="H67" s="4">
        <f t="shared" si="4"/>
        <v>3.3728632326820591</v>
      </c>
      <c r="I67" s="4">
        <f t="shared" si="5"/>
        <v>0.3208703374777977</v>
      </c>
    </row>
    <row r="68" spans="1:9" x14ac:dyDescent="0.2">
      <c r="A68" t="s">
        <v>18</v>
      </c>
      <c r="B68" t="s">
        <v>85</v>
      </c>
      <c r="C68" s="4">
        <v>85.901098901098905</v>
      </c>
      <c r="D68" s="4">
        <v>12.2472527472527</v>
      </c>
      <c r="E68" s="4">
        <v>108.615384615384</v>
      </c>
      <c r="F68" s="4">
        <v>172.74175824175799</v>
      </c>
      <c r="G68" s="4">
        <f t="shared" si="3"/>
        <v>293.60439560439471</v>
      </c>
      <c r="H68" s="4">
        <f t="shared" si="4"/>
        <v>3.4179352692848814</v>
      </c>
      <c r="I68" s="4">
        <f t="shared" si="5"/>
        <v>0.1425738774465902</v>
      </c>
    </row>
    <row r="69" spans="1:9" x14ac:dyDescent="0.2">
      <c r="A69" t="s">
        <v>18</v>
      </c>
      <c r="B69" t="s">
        <v>86</v>
      </c>
      <c r="C69" s="4">
        <v>64.879120879120805</v>
      </c>
      <c r="D69" s="4">
        <v>25.351648351648301</v>
      </c>
      <c r="E69" s="4">
        <v>76.043956043956001</v>
      </c>
      <c r="F69" s="4">
        <v>161.31318681318601</v>
      </c>
      <c r="G69" s="4">
        <f t="shared" si="3"/>
        <v>262.70879120879033</v>
      </c>
      <c r="H69" s="4">
        <f t="shared" si="4"/>
        <v>4.0492039295392868</v>
      </c>
      <c r="I69" s="4">
        <f t="shared" si="5"/>
        <v>0.39075203252032487</v>
      </c>
    </row>
    <row r="70" spans="1:9" x14ac:dyDescent="0.2">
      <c r="A70" t="s">
        <v>18</v>
      </c>
      <c r="B70" t="s">
        <v>87</v>
      </c>
      <c r="C70" s="4">
        <v>33.846153846153797</v>
      </c>
      <c r="D70" s="4">
        <v>5.0494505494505404</v>
      </c>
      <c r="E70" s="4">
        <v>31.3874725274725</v>
      </c>
      <c r="F70" s="4">
        <v>105.491648351648</v>
      </c>
      <c r="G70" s="4">
        <f t="shared" si="3"/>
        <v>141.92857142857105</v>
      </c>
      <c r="H70" s="4">
        <f t="shared" si="4"/>
        <v>4.1933441558441507</v>
      </c>
      <c r="I70" s="4">
        <f t="shared" si="5"/>
        <v>0.14918831168831165</v>
      </c>
    </row>
    <row r="71" spans="1:9" x14ac:dyDescent="0.2">
      <c r="A71" t="s">
        <v>18</v>
      </c>
      <c r="B71" t="s">
        <v>88</v>
      </c>
      <c r="C71" s="4">
        <v>92.626373626373606</v>
      </c>
      <c r="D71" s="4">
        <v>28.192967032967001</v>
      </c>
      <c r="E71" s="4">
        <v>84.153956043956001</v>
      </c>
      <c r="F71" s="4">
        <v>183.45120879120799</v>
      </c>
      <c r="G71" s="4">
        <f t="shared" si="3"/>
        <v>295.79813186813101</v>
      </c>
      <c r="H71" s="4">
        <f t="shared" si="4"/>
        <v>3.1934547395895039</v>
      </c>
      <c r="I71" s="4">
        <f t="shared" si="5"/>
        <v>0.30437299798315309</v>
      </c>
    </row>
    <row r="72" spans="1:9" x14ac:dyDescent="0.2">
      <c r="A72" t="s">
        <v>18</v>
      </c>
      <c r="B72" t="s">
        <v>89</v>
      </c>
      <c r="C72" s="4">
        <v>381.637362637362</v>
      </c>
      <c r="D72" s="4">
        <v>72.329670329670293</v>
      </c>
      <c r="E72" s="4">
        <v>459.27747252747201</v>
      </c>
      <c r="F72" s="4">
        <v>721.32142857142799</v>
      </c>
      <c r="G72" s="4">
        <f t="shared" si="3"/>
        <v>1252.9285714285702</v>
      </c>
      <c r="H72" s="4">
        <f t="shared" si="4"/>
        <v>3.2830343516945515</v>
      </c>
      <c r="I72" s="4">
        <f t="shared" si="5"/>
        <v>0.18952460479714381</v>
      </c>
    </row>
    <row r="73" spans="1:9" x14ac:dyDescent="0.2">
      <c r="A73" t="s">
        <v>18</v>
      </c>
      <c r="B73" t="s">
        <v>90</v>
      </c>
      <c r="C73" s="4">
        <v>76.626373626373606</v>
      </c>
      <c r="D73" s="4">
        <v>25.443076923076902</v>
      </c>
      <c r="E73" s="4">
        <v>122.637362637362</v>
      </c>
      <c r="F73" s="4">
        <v>184.80131868131801</v>
      </c>
      <c r="G73" s="4">
        <f t="shared" si="3"/>
        <v>332.88175824175687</v>
      </c>
      <c r="H73" s="4">
        <f t="shared" si="4"/>
        <v>4.3442191309335847</v>
      </c>
      <c r="I73" s="4">
        <f t="shared" si="5"/>
        <v>0.33204072852430783</v>
      </c>
    </row>
    <row r="74" spans="1:9" x14ac:dyDescent="0.2">
      <c r="A74" t="s">
        <v>18</v>
      </c>
      <c r="B74" t="s">
        <v>91</v>
      </c>
      <c r="C74" s="4">
        <v>166.21978021978001</v>
      </c>
      <c r="D74" s="4">
        <v>35.019450549450497</v>
      </c>
      <c r="E74" s="4">
        <v>160.11307692307599</v>
      </c>
      <c r="F74" s="4">
        <v>346.282417582417</v>
      </c>
      <c r="G74" s="4">
        <f t="shared" si="3"/>
        <v>541.41494505494347</v>
      </c>
      <c r="H74" s="4">
        <f t="shared" si="4"/>
        <v>3.2572233240777417</v>
      </c>
      <c r="I74" s="4">
        <f t="shared" si="5"/>
        <v>0.21068160782758161</v>
      </c>
    </row>
    <row r="75" spans="1:9" x14ac:dyDescent="0.2">
      <c r="A75" t="s">
        <v>18</v>
      </c>
      <c r="B75" t="s">
        <v>92</v>
      </c>
      <c r="C75" s="4">
        <v>64.846153846153797</v>
      </c>
      <c r="D75" s="4">
        <v>29.818461538461499</v>
      </c>
      <c r="E75" s="4">
        <v>27.042967032966999</v>
      </c>
      <c r="F75" s="4">
        <v>142.111758241758</v>
      </c>
      <c r="G75" s="4">
        <f t="shared" si="3"/>
        <v>198.97318681318649</v>
      </c>
      <c r="H75" s="4">
        <f t="shared" si="4"/>
        <v>3.0683884087442781</v>
      </c>
      <c r="I75" s="4">
        <f t="shared" si="5"/>
        <v>0.45983392645314325</v>
      </c>
    </row>
    <row r="76" spans="1:9" x14ac:dyDescent="0.2">
      <c r="A76" t="s">
        <v>18</v>
      </c>
      <c r="B76" t="s">
        <v>93</v>
      </c>
      <c r="C76" s="4">
        <v>31.868131868131801</v>
      </c>
      <c r="D76" s="4">
        <v>3.9815384615384599</v>
      </c>
      <c r="E76" s="4">
        <v>35.7170329670329</v>
      </c>
      <c r="F76" s="4">
        <v>62.7974725274725</v>
      </c>
      <c r="G76" s="4">
        <f t="shared" si="3"/>
        <v>102.49604395604386</v>
      </c>
      <c r="H76" s="4">
        <f t="shared" si="4"/>
        <v>3.2162551724137969</v>
      </c>
      <c r="I76" s="4">
        <f t="shared" si="5"/>
        <v>0.12493793103448297</v>
      </c>
    </row>
    <row r="77" spans="1:9" x14ac:dyDescent="0.2">
      <c r="A77" t="s">
        <v>18</v>
      </c>
      <c r="B77" t="s">
        <v>94</v>
      </c>
      <c r="C77" s="4">
        <v>78.351648351648294</v>
      </c>
      <c r="D77" s="4">
        <v>7.3367032967032904</v>
      </c>
      <c r="E77" s="4">
        <v>87.3186813186813</v>
      </c>
      <c r="F77" s="4">
        <v>173.19703296703199</v>
      </c>
      <c r="G77" s="4">
        <f t="shared" si="3"/>
        <v>267.85241758241659</v>
      </c>
      <c r="H77" s="4">
        <f t="shared" si="4"/>
        <v>3.4185932678821778</v>
      </c>
      <c r="I77" s="4">
        <f t="shared" si="5"/>
        <v>9.3638148667601673E-2</v>
      </c>
    </row>
    <row r="78" spans="1:9" x14ac:dyDescent="0.2">
      <c r="A78" t="s">
        <v>18</v>
      </c>
      <c r="B78" t="s">
        <v>95</v>
      </c>
      <c r="C78" s="4">
        <v>137.89010989010899</v>
      </c>
      <c r="D78" s="4">
        <v>22.892747252747199</v>
      </c>
      <c r="E78" s="4">
        <v>156.992637362637</v>
      </c>
      <c r="F78" s="4">
        <v>232.24065934065899</v>
      </c>
      <c r="G78" s="4">
        <f t="shared" si="3"/>
        <v>412.12604395604319</v>
      </c>
      <c r="H78" s="4">
        <f t="shared" si="4"/>
        <v>2.9888006056742249</v>
      </c>
      <c r="I78" s="4">
        <f t="shared" si="5"/>
        <v>0.16602167676123755</v>
      </c>
    </row>
    <row r="79" spans="1:9" x14ac:dyDescent="0.2">
      <c r="A79" t="s">
        <v>18</v>
      </c>
      <c r="B79" t="s">
        <v>96</v>
      </c>
      <c r="C79" s="4">
        <v>35.934065934065899</v>
      </c>
      <c r="D79" s="4">
        <v>17.641208791208701</v>
      </c>
      <c r="E79" s="4">
        <v>39.801758241758201</v>
      </c>
      <c r="F79" s="4">
        <v>61.056153846153798</v>
      </c>
      <c r="G79" s="4">
        <f t="shared" si="3"/>
        <v>118.49912087912071</v>
      </c>
      <c r="H79" s="4">
        <f t="shared" si="4"/>
        <v>3.2976819571865428</v>
      </c>
      <c r="I79" s="4">
        <f t="shared" si="5"/>
        <v>0.49093272171253621</v>
      </c>
    </row>
    <row r="80" spans="1:9" x14ac:dyDescent="0.2">
      <c r="A80" t="s">
        <v>18</v>
      </c>
      <c r="B80" t="s">
        <v>97</v>
      </c>
      <c r="C80" s="4">
        <v>70.560439560439505</v>
      </c>
      <c r="D80" s="4">
        <v>13.7241758241758</v>
      </c>
      <c r="E80" s="4">
        <v>64.852527472527399</v>
      </c>
      <c r="F80" s="4">
        <v>104.776703296703</v>
      </c>
      <c r="G80" s="4">
        <f t="shared" si="3"/>
        <v>183.35340659340619</v>
      </c>
      <c r="H80" s="4">
        <f t="shared" si="4"/>
        <v>2.5985298240149475</v>
      </c>
      <c r="I80" s="4">
        <f t="shared" si="5"/>
        <v>0.19450241395421256</v>
      </c>
    </row>
    <row r="81" spans="1:9" x14ac:dyDescent="0.2">
      <c r="A81" t="s">
        <v>18</v>
      </c>
      <c r="B81" t="s">
        <v>98</v>
      </c>
      <c r="C81" s="4">
        <v>81.450549450549403</v>
      </c>
      <c r="D81" s="4">
        <v>32.197802197802098</v>
      </c>
      <c r="E81" s="4">
        <v>90.947802197802105</v>
      </c>
      <c r="F81" s="4">
        <v>176.09065934065899</v>
      </c>
      <c r="G81" s="4">
        <f t="shared" si="3"/>
        <v>299.2362637362632</v>
      </c>
      <c r="H81" s="4">
        <f t="shared" si="4"/>
        <v>3.6738397193739836</v>
      </c>
      <c r="I81" s="4">
        <f t="shared" si="5"/>
        <v>0.39530491095520676</v>
      </c>
    </row>
    <row r="82" spans="1:9" x14ac:dyDescent="0.2">
      <c r="A82" t="s">
        <v>18</v>
      </c>
      <c r="B82" t="s">
        <v>99</v>
      </c>
      <c r="C82" s="4">
        <v>146.373626373626</v>
      </c>
      <c r="D82" s="4">
        <v>35.076923076923002</v>
      </c>
      <c r="E82" s="4">
        <v>112.208791208791</v>
      </c>
      <c r="F82" s="4">
        <v>239.34065934065899</v>
      </c>
      <c r="G82" s="4">
        <f t="shared" si="3"/>
        <v>386.62637362637298</v>
      </c>
      <c r="H82" s="4">
        <f t="shared" si="4"/>
        <v>2.6413663663663689</v>
      </c>
      <c r="I82" s="4">
        <f t="shared" si="5"/>
        <v>0.23963963963963975</v>
      </c>
    </row>
    <row r="83" spans="1:9" x14ac:dyDescent="0.2">
      <c r="A83" t="s">
        <v>18</v>
      </c>
      <c r="B83" t="s">
        <v>100</v>
      </c>
      <c r="C83" s="4">
        <v>48.373626373626301</v>
      </c>
      <c r="D83" s="4">
        <v>10.893956043956001</v>
      </c>
      <c r="E83" s="4">
        <v>66.210769230769202</v>
      </c>
      <c r="F83" s="4">
        <v>101.49714285714199</v>
      </c>
      <c r="G83" s="4">
        <f t="shared" si="3"/>
        <v>178.60186813186721</v>
      </c>
      <c r="H83" s="4">
        <f t="shared" si="4"/>
        <v>3.6921331213084825</v>
      </c>
      <c r="I83" s="4">
        <f t="shared" si="5"/>
        <v>0.22520445252158056</v>
      </c>
    </row>
    <row r="84" spans="1:9" x14ac:dyDescent="0.2">
      <c r="A84" t="s">
        <v>18</v>
      </c>
      <c r="B84" t="s">
        <v>101</v>
      </c>
      <c r="C84" s="4">
        <v>49.725274725274701</v>
      </c>
      <c r="D84" s="4">
        <v>19.947802197802101</v>
      </c>
      <c r="E84" s="4">
        <v>40.890109890109798</v>
      </c>
      <c r="F84" s="4">
        <v>112.32692307692299</v>
      </c>
      <c r="G84" s="4">
        <f t="shared" si="3"/>
        <v>173.1648351648349</v>
      </c>
      <c r="H84" s="4">
        <f t="shared" si="4"/>
        <v>3.4824309392265156</v>
      </c>
      <c r="I84" s="4">
        <f t="shared" si="5"/>
        <v>0.4011602209944734</v>
      </c>
    </row>
    <row r="85" spans="1:9" x14ac:dyDescent="0.2">
      <c r="A85" t="s">
        <v>18</v>
      </c>
      <c r="B85" t="s">
        <v>102</v>
      </c>
      <c r="C85" s="4">
        <v>57.208791208791197</v>
      </c>
      <c r="D85" s="4">
        <v>22.615054945054901</v>
      </c>
      <c r="E85" s="4">
        <v>66.880439560439498</v>
      </c>
      <c r="F85" s="4">
        <v>110.066703296703</v>
      </c>
      <c r="G85" s="4">
        <f t="shared" si="3"/>
        <v>199.5621978021974</v>
      </c>
      <c r="H85" s="4">
        <f t="shared" si="4"/>
        <v>3.4883134844410235</v>
      </c>
      <c r="I85" s="4">
        <f t="shared" si="5"/>
        <v>0.39530733768728321</v>
      </c>
    </row>
    <row r="86" spans="1:9" x14ac:dyDescent="0.2">
      <c r="A86" t="s">
        <v>18</v>
      </c>
      <c r="B86" t="s">
        <v>103</v>
      </c>
      <c r="C86" s="4">
        <v>60.230769230769198</v>
      </c>
      <c r="D86" s="4">
        <v>12.434065934065901</v>
      </c>
      <c r="E86" s="4">
        <v>64.725274725274701</v>
      </c>
      <c r="F86" s="4">
        <v>174.574175824175</v>
      </c>
      <c r="G86" s="4">
        <f t="shared" si="3"/>
        <v>251.73351648351559</v>
      </c>
      <c r="H86" s="4">
        <f t="shared" si="4"/>
        <v>4.179483670862969</v>
      </c>
      <c r="I86" s="4">
        <f t="shared" si="5"/>
        <v>0.20644043057836117</v>
      </c>
    </row>
    <row r="87" spans="1:9" x14ac:dyDescent="0.2">
      <c r="A87" t="s">
        <v>18</v>
      </c>
      <c r="B87" t="s">
        <v>104</v>
      </c>
      <c r="C87" s="4">
        <v>68.010989010988993</v>
      </c>
      <c r="D87" s="4">
        <v>0</v>
      </c>
      <c r="E87" s="4">
        <v>67.807472527472498</v>
      </c>
      <c r="F87" s="4">
        <v>164.86923076923</v>
      </c>
      <c r="G87" s="4">
        <f t="shared" si="3"/>
        <v>232.6767032967025</v>
      </c>
      <c r="H87" s="4">
        <f t="shared" si="4"/>
        <v>3.4211633543383315</v>
      </c>
      <c r="I87" s="4">
        <f t="shared" si="5"/>
        <v>0</v>
      </c>
    </row>
    <row r="88" spans="1:9" x14ac:dyDescent="0.2">
      <c r="A88" t="s">
        <v>18</v>
      </c>
      <c r="B88" t="s">
        <v>105</v>
      </c>
      <c r="C88" s="4">
        <v>69.351648351648294</v>
      </c>
      <c r="D88" s="4">
        <v>23.167582417582398</v>
      </c>
      <c r="E88" s="4">
        <v>54.282967032967001</v>
      </c>
      <c r="F88" s="4">
        <v>128.81593406593399</v>
      </c>
      <c r="G88" s="4">
        <f t="shared" si="3"/>
        <v>206.26648351648339</v>
      </c>
      <c r="H88" s="4">
        <f t="shared" si="4"/>
        <v>2.9742116938678507</v>
      </c>
      <c r="I88" s="4">
        <f t="shared" si="5"/>
        <v>0.33405957851370621</v>
      </c>
    </row>
    <row r="89" spans="1:9" x14ac:dyDescent="0.2">
      <c r="A89" t="s">
        <v>18</v>
      </c>
      <c r="B89" t="s">
        <v>106</v>
      </c>
      <c r="C89" s="4">
        <v>82.714285714285694</v>
      </c>
      <c r="D89" s="4">
        <v>15.609560439560401</v>
      </c>
      <c r="E89" s="4">
        <v>69.509890109890094</v>
      </c>
      <c r="F89" s="4">
        <v>163.172747252747</v>
      </c>
      <c r="G89" s="4">
        <f t="shared" si="3"/>
        <v>248.29219780219751</v>
      </c>
      <c r="H89" s="4">
        <f t="shared" si="4"/>
        <v>3.0018055001992798</v>
      </c>
      <c r="I89" s="4">
        <f t="shared" si="5"/>
        <v>0.18871662016739693</v>
      </c>
    </row>
    <row r="90" spans="1:9" x14ac:dyDescent="0.2">
      <c r="A90" t="s">
        <v>18</v>
      </c>
      <c r="B90" t="s">
        <v>107</v>
      </c>
      <c r="C90" s="4">
        <v>93.615384615384599</v>
      </c>
      <c r="D90" s="4">
        <v>25.596153846153801</v>
      </c>
      <c r="E90" s="4">
        <v>61.6373626373626</v>
      </c>
      <c r="F90" s="4">
        <v>211.21428571428501</v>
      </c>
      <c r="G90" s="4">
        <f t="shared" si="3"/>
        <v>298.44780219780142</v>
      </c>
      <c r="H90" s="4">
        <f t="shared" si="4"/>
        <v>3.1880208944711743</v>
      </c>
      <c r="I90" s="4">
        <f t="shared" si="5"/>
        <v>0.27341824157764955</v>
      </c>
    </row>
    <row r="91" spans="1:9" x14ac:dyDescent="0.2">
      <c r="A91" t="s">
        <v>18</v>
      </c>
      <c r="B91" t="s">
        <v>108</v>
      </c>
      <c r="C91" s="4">
        <v>124.186813186813</v>
      </c>
      <c r="D91" s="4">
        <v>27.644835164835101</v>
      </c>
      <c r="E91" s="4">
        <v>98.438351648351599</v>
      </c>
      <c r="F91" s="4">
        <v>273.14428571428499</v>
      </c>
      <c r="G91" s="4">
        <f t="shared" si="3"/>
        <v>399.22747252747172</v>
      </c>
      <c r="H91" s="4">
        <f t="shared" si="4"/>
        <v>3.2147332094504897</v>
      </c>
      <c r="I91" s="4">
        <f t="shared" si="5"/>
        <v>0.22260684895142005</v>
      </c>
    </row>
    <row r="92" spans="1:9" x14ac:dyDescent="0.2">
      <c r="A92" t="s">
        <v>18</v>
      </c>
      <c r="B92" t="s">
        <v>109</v>
      </c>
      <c r="C92" s="4">
        <v>144.450549450549</v>
      </c>
      <c r="D92" s="4">
        <v>36.049450549450498</v>
      </c>
      <c r="E92" s="4">
        <v>163.961538461538</v>
      </c>
      <c r="F92" s="4">
        <v>407.568681318681</v>
      </c>
      <c r="G92" s="4">
        <f t="shared" si="3"/>
        <v>607.57967032966951</v>
      </c>
      <c r="H92" s="4">
        <f t="shared" si="4"/>
        <v>4.2061430201597636</v>
      </c>
      <c r="I92" s="4">
        <f t="shared" si="5"/>
        <v>0.2495625713198939</v>
      </c>
    </row>
    <row r="93" spans="1:9" x14ac:dyDescent="0.2">
      <c r="A93" t="s">
        <v>18</v>
      </c>
      <c r="B93" t="s">
        <v>110</v>
      </c>
      <c r="C93" s="4">
        <v>70.934065934065899</v>
      </c>
      <c r="D93" s="4">
        <v>31.5054945054945</v>
      </c>
      <c r="E93" s="4">
        <v>55.530219780219703</v>
      </c>
      <c r="F93" s="4">
        <v>126.868131868131</v>
      </c>
      <c r="G93" s="4">
        <f t="shared" si="3"/>
        <v>213.90384615384522</v>
      </c>
      <c r="H93" s="4">
        <f t="shared" si="4"/>
        <v>3.0155305964368591</v>
      </c>
      <c r="I93" s="4">
        <f t="shared" si="5"/>
        <v>0.44415182029434563</v>
      </c>
    </row>
    <row r="94" spans="1:9" x14ac:dyDescent="0.2">
      <c r="A94" t="s">
        <v>18</v>
      </c>
      <c r="B94" t="s">
        <v>111</v>
      </c>
      <c r="C94" s="4">
        <v>64.032967032966994</v>
      </c>
      <c r="D94" s="4">
        <v>50.057692307692299</v>
      </c>
      <c r="E94" s="4">
        <v>31.527472527472501</v>
      </c>
      <c r="F94" s="4">
        <v>76.530219780219696</v>
      </c>
      <c r="G94" s="4">
        <f t="shared" si="3"/>
        <v>158.1153846153845</v>
      </c>
      <c r="H94" s="4">
        <f t="shared" si="4"/>
        <v>2.469280933585035</v>
      </c>
      <c r="I94" s="4">
        <f t="shared" si="5"/>
        <v>0.78174875579200309</v>
      </c>
    </row>
    <row r="95" spans="1:9" x14ac:dyDescent="0.2">
      <c r="A95" t="s">
        <v>18</v>
      </c>
      <c r="B95" t="s">
        <v>112</v>
      </c>
      <c r="C95" s="4">
        <v>87.824175824175796</v>
      </c>
      <c r="D95" s="4">
        <v>18.634615384615302</v>
      </c>
      <c r="E95" s="4">
        <v>73.793956043956001</v>
      </c>
      <c r="F95" s="4">
        <v>148.35714285714201</v>
      </c>
      <c r="G95" s="4">
        <f t="shared" si="3"/>
        <v>240.78571428571331</v>
      </c>
      <c r="H95" s="4">
        <f t="shared" si="4"/>
        <v>2.7416791791791688</v>
      </c>
      <c r="I95" s="4">
        <f t="shared" si="5"/>
        <v>0.21218093093093005</v>
      </c>
    </row>
    <row r="96" spans="1:9" x14ac:dyDescent="0.2">
      <c r="A96" t="s">
        <v>18</v>
      </c>
      <c r="B96" t="s">
        <v>113</v>
      </c>
      <c r="C96" s="4">
        <v>120.120879120879</v>
      </c>
      <c r="D96" s="4">
        <v>41.200549450549403</v>
      </c>
      <c r="E96" s="4">
        <v>110.28846153846099</v>
      </c>
      <c r="F96" s="4">
        <v>138.87912087911999</v>
      </c>
      <c r="G96" s="4">
        <f t="shared" si="3"/>
        <v>290.36813186813038</v>
      </c>
      <c r="H96" s="4">
        <f t="shared" si="4"/>
        <v>2.4172994236574779</v>
      </c>
      <c r="I96" s="4">
        <f t="shared" si="5"/>
        <v>0.3429924069161101</v>
      </c>
    </row>
    <row r="97" spans="1:9" x14ac:dyDescent="0.2">
      <c r="A97" t="s">
        <v>18</v>
      </c>
      <c r="B97" t="s">
        <v>114</v>
      </c>
      <c r="C97" s="4">
        <v>77.230769230769198</v>
      </c>
      <c r="D97" s="4">
        <v>21.9945054945054</v>
      </c>
      <c r="E97" s="4">
        <v>67.961538461538396</v>
      </c>
      <c r="F97" s="4">
        <v>137.35164835164801</v>
      </c>
      <c r="G97" s="4">
        <f t="shared" si="3"/>
        <v>227.30769230769181</v>
      </c>
      <c r="H97" s="4">
        <f t="shared" si="4"/>
        <v>2.9432270916334611</v>
      </c>
      <c r="I97" s="4">
        <f t="shared" si="5"/>
        <v>0.28478941377347644</v>
      </c>
    </row>
    <row r="98" spans="1:9" x14ac:dyDescent="0.2">
      <c r="A98" t="s">
        <v>18</v>
      </c>
      <c r="B98" t="s">
        <v>115</v>
      </c>
      <c r="C98" s="4">
        <v>58</v>
      </c>
      <c r="D98" s="4">
        <v>15.2535164835164</v>
      </c>
      <c r="E98" s="4">
        <v>41.736483516483503</v>
      </c>
      <c r="F98" s="4">
        <v>59.3910989010989</v>
      </c>
      <c r="G98" s="4">
        <f t="shared" si="3"/>
        <v>116.3810989010988</v>
      </c>
      <c r="H98" s="4">
        <f t="shared" si="4"/>
        <v>2.0065706707085997</v>
      </c>
      <c r="I98" s="4">
        <f t="shared" si="5"/>
        <v>0.26299166350890346</v>
      </c>
    </row>
    <row r="99" spans="1:9" x14ac:dyDescent="0.2">
      <c r="A99" t="s">
        <v>18</v>
      </c>
      <c r="B99" t="s">
        <v>116</v>
      </c>
      <c r="C99" s="4">
        <v>96.549450549450498</v>
      </c>
      <c r="D99" s="4">
        <v>9.3543956043956005</v>
      </c>
      <c r="E99" s="4">
        <v>83.211538461538396</v>
      </c>
      <c r="F99" s="4">
        <v>178.07230769230699</v>
      </c>
      <c r="G99" s="4">
        <f t="shared" si="3"/>
        <v>270.63824175824101</v>
      </c>
      <c r="H99" s="4">
        <f t="shared" si="4"/>
        <v>2.8031049396767522</v>
      </c>
      <c r="I99" s="4">
        <f t="shared" si="5"/>
        <v>9.6887093102663344E-2</v>
      </c>
    </row>
    <row r="100" spans="1:9" x14ac:dyDescent="0.2">
      <c r="A100" t="s">
        <v>18</v>
      </c>
      <c r="B100" t="s">
        <v>117</v>
      </c>
      <c r="C100" s="4">
        <v>62.549450549450498</v>
      </c>
      <c r="D100" s="4">
        <v>13.2912087912087</v>
      </c>
      <c r="E100" s="4">
        <v>66.777472527472497</v>
      </c>
      <c r="F100" s="4">
        <v>143.43406593406499</v>
      </c>
      <c r="G100" s="4">
        <f t="shared" si="3"/>
        <v>223.50274725274619</v>
      </c>
      <c r="H100" s="4">
        <f t="shared" si="4"/>
        <v>3.5732167955024456</v>
      </c>
      <c r="I100" s="4">
        <f t="shared" si="5"/>
        <v>0.21249121574139013</v>
      </c>
    </row>
    <row r="101" spans="1:9" x14ac:dyDescent="0.2">
      <c r="A101" t="s">
        <v>18</v>
      </c>
      <c r="B101" t="s">
        <v>118</v>
      </c>
      <c r="C101" s="4">
        <v>38.824175824175803</v>
      </c>
      <c r="D101" s="4">
        <v>11.6885714285714</v>
      </c>
      <c r="E101" s="4">
        <v>51.424835164835102</v>
      </c>
      <c r="F101" s="4">
        <v>73.874725274725193</v>
      </c>
      <c r="G101" s="4">
        <f t="shared" si="3"/>
        <v>136.98813186813169</v>
      </c>
      <c r="H101" s="4">
        <f t="shared" si="4"/>
        <v>3.5284234361732212</v>
      </c>
      <c r="I101" s="4">
        <f t="shared" si="5"/>
        <v>0.30106425134446591</v>
      </c>
    </row>
    <row r="102" spans="1:9" x14ac:dyDescent="0.2">
      <c r="A102" t="s">
        <v>18</v>
      </c>
      <c r="B102" t="s">
        <v>119</v>
      </c>
      <c r="C102" s="4">
        <v>82.087912087912002</v>
      </c>
      <c r="D102" s="4">
        <v>24.719780219780201</v>
      </c>
      <c r="E102" s="4">
        <v>116.38505494505399</v>
      </c>
      <c r="F102" s="4">
        <v>231.60065934065901</v>
      </c>
      <c r="G102" s="4">
        <f t="shared" si="3"/>
        <v>372.70549450549322</v>
      </c>
      <c r="H102" s="4">
        <f t="shared" si="4"/>
        <v>4.5403212851405517</v>
      </c>
      <c r="I102" s="4">
        <f t="shared" si="5"/>
        <v>0.30113788487282472</v>
      </c>
    </row>
    <row r="103" spans="1:9" x14ac:dyDescent="0.2">
      <c r="A103" t="s">
        <v>18</v>
      </c>
      <c r="B103" t="s">
        <v>120</v>
      </c>
      <c r="C103" s="4">
        <v>47.219780219780198</v>
      </c>
      <c r="D103" s="4">
        <v>9.1813186813186807</v>
      </c>
      <c r="E103" s="4">
        <v>32.3557142857142</v>
      </c>
      <c r="F103" s="4">
        <v>109.868241758241</v>
      </c>
      <c r="G103" s="4">
        <f t="shared" si="3"/>
        <v>151.40527472527387</v>
      </c>
      <c r="H103" s="4">
        <f t="shared" si="4"/>
        <v>3.2063951594135278</v>
      </c>
      <c r="I103" s="4">
        <f t="shared" si="5"/>
        <v>0.19443797998603685</v>
      </c>
    </row>
    <row r="104" spans="1:9" x14ac:dyDescent="0.2">
      <c r="A104" t="s">
        <v>18</v>
      </c>
      <c r="B104" t="s">
        <v>121</v>
      </c>
      <c r="C104" s="4">
        <v>106.83516483516399</v>
      </c>
      <c r="D104" s="4">
        <v>24.080439560439501</v>
      </c>
      <c r="E104" s="4">
        <v>81.063406593406498</v>
      </c>
      <c r="F104" s="4">
        <v>149.426153846153</v>
      </c>
      <c r="G104" s="4">
        <f t="shared" si="3"/>
        <v>254.569999999999</v>
      </c>
      <c r="H104" s="4">
        <f t="shared" si="4"/>
        <v>2.3828296646780593</v>
      </c>
      <c r="I104" s="4">
        <f t="shared" si="5"/>
        <v>0.22539806624151532</v>
      </c>
    </row>
    <row r="105" spans="1:9" x14ac:dyDescent="0.2">
      <c r="A105" t="s">
        <v>18</v>
      </c>
      <c r="B105" t="s">
        <v>122</v>
      </c>
      <c r="C105" s="4">
        <v>55.230769230769198</v>
      </c>
      <c r="D105" s="4">
        <v>10.2947252747252</v>
      </c>
      <c r="E105" s="4">
        <v>48.354285714285702</v>
      </c>
      <c r="F105" s="4">
        <v>110.495384615384</v>
      </c>
      <c r="G105" s="4">
        <f t="shared" si="3"/>
        <v>169.1443956043949</v>
      </c>
      <c r="H105" s="4">
        <f t="shared" si="4"/>
        <v>3.0625029844806892</v>
      </c>
      <c r="I105" s="4">
        <f t="shared" si="5"/>
        <v>0.18639474731396613</v>
      </c>
    </row>
    <row r="106" spans="1:9" x14ac:dyDescent="0.2">
      <c r="A106" t="s">
        <v>18</v>
      </c>
      <c r="B106" t="s">
        <v>123</v>
      </c>
      <c r="C106" s="4">
        <v>34.3406593406593</v>
      </c>
      <c r="D106" s="4">
        <v>14.6657142857142</v>
      </c>
      <c r="E106" s="4">
        <v>47.604395604395599</v>
      </c>
      <c r="F106" s="4">
        <v>68.774725274725199</v>
      </c>
      <c r="G106" s="4">
        <f t="shared" si="3"/>
        <v>131.04483516483501</v>
      </c>
      <c r="H106" s="4">
        <f t="shared" si="4"/>
        <v>3.8160255999999997</v>
      </c>
      <c r="I106" s="4">
        <f t="shared" si="5"/>
        <v>0.42706559999999799</v>
      </c>
    </row>
    <row r="107" spans="1:9" x14ac:dyDescent="0.2">
      <c r="A107" t="s">
        <v>18</v>
      </c>
      <c r="B107" t="s">
        <v>124</v>
      </c>
      <c r="C107" s="4">
        <v>98.648351648351607</v>
      </c>
      <c r="D107" s="4">
        <v>22.623626373626301</v>
      </c>
      <c r="E107" s="4">
        <v>83.208791208791197</v>
      </c>
      <c r="F107" s="4">
        <v>205.01648351648299</v>
      </c>
      <c r="G107" s="4">
        <f t="shared" si="3"/>
        <v>310.84890109890046</v>
      </c>
      <c r="H107" s="4">
        <f t="shared" si="4"/>
        <v>3.1510805391556147</v>
      </c>
      <c r="I107" s="4">
        <f t="shared" si="5"/>
        <v>0.22933608109613393</v>
      </c>
    </row>
    <row r="108" spans="1:9" x14ac:dyDescent="0.2">
      <c r="A108" t="s">
        <v>18</v>
      </c>
      <c r="B108" t="s">
        <v>125</v>
      </c>
      <c r="C108" s="4">
        <v>79.868131868131798</v>
      </c>
      <c r="D108" s="4">
        <v>38.043956043956001</v>
      </c>
      <c r="E108" s="4">
        <v>94.848901098900996</v>
      </c>
      <c r="F108" s="4">
        <v>217.69505494505401</v>
      </c>
      <c r="G108" s="4">
        <f t="shared" si="3"/>
        <v>350.58791208791104</v>
      </c>
      <c r="H108" s="4">
        <f t="shared" si="4"/>
        <v>4.3895844799119335</v>
      </c>
      <c r="I108" s="4">
        <f t="shared" si="5"/>
        <v>0.47633461750137579</v>
      </c>
    </row>
    <row r="109" spans="1:9" x14ac:dyDescent="0.2">
      <c r="A109" t="s">
        <v>18</v>
      </c>
      <c r="B109" t="s">
        <v>126</v>
      </c>
      <c r="C109" s="4">
        <v>112.318681318681</v>
      </c>
      <c r="D109" s="4">
        <v>59.2401098901098</v>
      </c>
      <c r="E109" s="4">
        <v>59.851758241758198</v>
      </c>
      <c r="F109" s="4">
        <v>231.63989010988999</v>
      </c>
      <c r="G109" s="4">
        <f t="shared" si="3"/>
        <v>350.73175824175797</v>
      </c>
      <c r="H109" s="4">
        <f t="shared" si="4"/>
        <v>3.1226484688386718</v>
      </c>
      <c r="I109" s="4">
        <f t="shared" si="5"/>
        <v>0.52742882301144767</v>
      </c>
    </row>
    <row r="110" spans="1:9" x14ac:dyDescent="0.2">
      <c r="A110" t="s">
        <v>18</v>
      </c>
      <c r="B110" t="s">
        <v>127</v>
      </c>
      <c r="C110" s="4">
        <v>84.274725274725199</v>
      </c>
      <c r="D110" s="4">
        <v>43.576593406593403</v>
      </c>
      <c r="E110" s="4">
        <v>117.32274725274701</v>
      </c>
      <c r="F110" s="4">
        <v>199.86527472527399</v>
      </c>
      <c r="G110" s="4">
        <f t="shared" si="3"/>
        <v>360.76461538461439</v>
      </c>
      <c r="H110" s="4">
        <f t="shared" si="4"/>
        <v>4.2808162733081154</v>
      </c>
      <c r="I110" s="4">
        <f t="shared" si="5"/>
        <v>0.51707784587299555</v>
      </c>
    </row>
    <row r="111" spans="1:9" x14ac:dyDescent="0.2">
      <c r="A111" t="s">
        <v>18</v>
      </c>
      <c r="B111" t="s">
        <v>128</v>
      </c>
      <c r="C111" s="4">
        <v>86.010989010988993</v>
      </c>
      <c r="D111" s="4">
        <v>11.5890109890109</v>
      </c>
      <c r="E111" s="4">
        <v>99.683736263736193</v>
      </c>
      <c r="F111" s="4">
        <v>173.37824175824099</v>
      </c>
      <c r="G111" s="4">
        <f t="shared" si="3"/>
        <v>284.6509890109881</v>
      </c>
      <c r="H111" s="4">
        <f t="shared" si="4"/>
        <v>3.3094723393381784</v>
      </c>
      <c r="I111" s="4">
        <f t="shared" si="5"/>
        <v>0.13473872492653535</v>
      </c>
    </row>
    <row r="112" spans="1:9" x14ac:dyDescent="0.2">
      <c r="A112" t="s">
        <v>18</v>
      </c>
      <c r="B112" t="s">
        <v>129</v>
      </c>
      <c r="C112" s="4">
        <v>71.043956043956001</v>
      </c>
      <c r="D112" s="4">
        <v>1.7043956043955999</v>
      </c>
      <c r="E112" s="4">
        <v>94.142307692307597</v>
      </c>
      <c r="F112" s="4">
        <v>155.99549450549401</v>
      </c>
      <c r="G112" s="4">
        <f t="shared" si="3"/>
        <v>251.84219780219721</v>
      </c>
      <c r="H112" s="4">
        <f t="shared" si="4"/>
        <v>3.5448785769528168</v>
      </c>
      <c r="I112" s="4">
        <f t="shared" si="5"/>
        <v>2.3990719257540555E-2</v>
      </c>
    </row>
    <row r="113" spans="1:9" x14ac:dyDescent="0.2">
      <c r="A113" t="s">
        <v>18</v>
      </c>
      <c r="B113" t="s">
        <v>130</v>
      </c>
      <c r="C113" s="4">
        <v>114.49450549450501</v>
      </c>
      <c r="D113" s="4">
        <v>44.5370329670329</v>
      </c>
      <c r="E113" s="4">
        <v>148.12098901098901</v>
      </c>
      <c r="F113" s="4">
        <v>230.89780219780201</v>
      </c>
      <c r="G113" s="4">
        <f t="shared" si="3"/>
        <v>423.55582417582389</v>
      </c>
      <c r="H113" s="4">
        <f t="shared" si="4"/>
        <v>3.699355024474531</v>
      </c>
      <c r="I113" s="4">
        <f t="shared" si="5"/>
        <v>0.38898838660140234</v>
      </c>
    </row>
    <row r="114" spans="1:9" x14ac:dyDescent="0.2">
      <c r="A114" t="s">
        <v>18</v>
      </c>
      <c r="B114" t="s">
        <v>131</v>
      </c>
      <c r="C114" s="4">
        <v>106.10989010989</v>
      </c>
      <c r="D114" s="4">
        <v>6.48648351648351</v>
      </c>
      <c r="E114" s="4">
        <v>133.81923076922999</v>
      </c>
      <c r="F114" s="4">
        <v>199.97043956043899</v>
      </c>
      <c r="G114" s="4">
        <f t="shared" si="3"/>
        <v>340.27615384615251</v>
      </c>
      <c r="H114" s="4">
        <f t="shared" si="4"/>
        <v>3.2068278790389302</v>
      </c>
      <c r="I114" s="4">
        <f t="shared" si="5"/>
        <v>6.1129867439933719E-2</v>
      </c>
    </row>
    <row r="115" spans="1:9" x14ac:dyDescent="0.2">
      <c r="A115" t="s">
        <v>18</v>
      </c>
      <c r="B115" t="s">
        <v>132</v>
      </c>
      <c r="C115" s="4">
        <v>105.58241758241699</v>
      </c>
      <c r="D115" s="4">
        <v>17.220659340659299</v>
      </c>
      <c r="E115" s="4">
        <v>122.651868131868</v>
      </c>
      <c r="F115" s="4">
        <v>188.69461538461499</v>
      </c>
      <c r="G115" s="4">
        <f t="shared" si="3"/>
        <v>328.5671428571423</v>
      </c>
      <c r="H115" s="4">
        <f t="shared" si="4"/>
        <v>3.1119494171523852</v>
      </c>
      <c r="I115" s="4">
        <f t="shared" si="5"/>
        <v>0.16310158201498803</v>
      </c>
    </row>
    <row r="116" spans="1:9" x14ac:dyDescent="0.2">
      <c r="A116" t="s">
        <v>18</v>
      </c>
      <c r="B116" t="s">
        <v>133</v>
      </c>
      <c r="C116" s="4">
        <v>71.780219780219696</v>
      </c>
      <c r="D116" s="4">
        <v>27.1793406593406</v>
      </c>
      <c r="E116" s="4">
        <v>53.378901098900997</v>
      </c>
      <c r="F116" s="4">
        <v>147.20329670329599</v>
      </c>
      <c r="G116" s="4">
        <f t="shared" si="3"/>
        <v>227.76153846153758</v>
      </c>
      <c r="H116" s="4">
        <f t="shared" si="4"/>
        <v>3.1730404164115042</v>
      </c>
      <c r="I116" s="4">
        <f t="shared" si="5"/>
        <v>0.37864666258420049</v>
      </c>
    </row>
    <row r="117" spans="1:9" x14ac:dyDescent="0.2">
      <c r="A117" t="s">
        <v>18</v>
      </c>
      <c r="B117" t="s">
        <v>134</v>
      </c>
      <c r="C117" s="4">
        <v>98.032967032966994</v>
      </c>
      <c r="D117" s="4">
        <v>20.852417582417502</v>
      </c>
      <c r="E117" s="4">
        <v>123.634615384615</v>
      </c>
      <c r="F117" s="4">
        <v>214.57901098900999</v>
      </c>
      <c r="G117" s="4">
        <f t="shared" si="3"/>
        <v>359.06604395604251</v>
      </c>
      <c r="H117" s="4">
        <f t="shared" si="4"/>
        <v>3.66270709561707</v>
      </c>
      <c r="I117" s="4">
        <f t="shared" si="5"/>
        <v>0.21270821656764863</v>
      </c>
    </row>
    <row r="118" spans="1:9" x14ac:dyDescent="0.2">
      <c r="A118" t="s">
        <v>18</v>
      </c>
      <c r="B118" t="s">
        <v>135</v>
      </c>
      <c r="C118" s="4">
        <v>92.109890109890102</v>
      </c>
      <c r="D118" s="4">
        <v>9.4770329670329598</v>
      </c>
      <c r="E118" s="4">
        <v>87.998461538461498</v>
      </c>
      <c r="F118" s="4">
        <v>163.692307692307</v>
      </c>
      <c r="G118" s="4">
        <f t="shared" si="3"/>
        <v>261.16780219780145</v>
      </c>
      <c r="H118" s="4">
        <f t="shared" si="4"/>
        <v>2.8353937007873937</v>
      </c>
      <c r="I118" s="4">
        <f t="shared" si="5"/>
        <v>0.10288833214030058</v>
      </c>
    </row>
    <row r="119" spans="1:9" x14ac:dyDescent="0.2">
      <c r="A119" t="s">
        <v>18</v>
      </c>
      <c r="B119" t="s">
        <v>136</v>
      </c>
      <c r="C119" s="4">
        <v>88.505494505494497</v>
      </c>
      <c r="D119" s="4">
        <v>27.6538461538461</v>
      </c>
      <c r="E119" s="4">
        <v>104.234065934065</v>
      </c>
      <c r="F119" s="4">
        <v>114.45978021978</v>
      </c>
      <c r="G119" s="4">
        <f t="shared" si="3"/>
        <v>246.34769230769109</v>
      </c>
      <c r="H119" s="4">
        <f t="shared" si="4"/>
        <v>2.7834169356841185</v>
      </c>
      <c r="I119" s="4">
        <f t="shared" si="5"/>
        <v>0.31245343928482683</v>
      </c>
    </row>
    <row r="120" spans="1:9" x14ac:dyDescent="0.2">
      <c r="A120" t="s">
        <v>18</v>
      </c>
      <c r="B120" t="s">
        <v>137</v>
      </c>
      <c r="C120" s="4">
        <v>138.75824175824101</v>
      </c>
      <c r="D120" s="4">
        <v>37.947802197802098</v>
      </c>
      <c r="E120" s="4">
        <v>117.82439560439499</v>
      </c>
      <c r="F120" s="4">
        <v>257.10131868131799</v>
      </c>
      <c r="G120" s="4">
        <f t="shared" si="3"/>
        <v>412.87351648351512</v>
      </c>
      <c r="H120" s="4">
        <f t="shared" si="4"/>
        <v>2.9754882394868201</v>
      </c>
      <c r="I120" s="4">
        <f t="shared" si="5"/>
        <v>0.27348142868456554</v>
      </c>
    </row>
    <row r="121" spans="1:9" x14ac:dyDescent="0.2">
      <c r="A121" t="s">
        <v>18</v>
      </c>
      <c r="B121" t="s">
        <v>138</v>
      </c>
      <c r="C121" s="4">
        <v>83.714285714285694</v>
      </c>
      <c r="D121" s="4">
        <v>48.289560439560397</v>
      </c>
      <c r="E121" s="4">
        <v>118.62120879120801</v>
      </c>
      <c r="F121" s="4">
        <v>191.47175824175801</v>
      </c>
      <c r="G121" s="4">
        <f t="shared" si="3"/>
        <v>358.38252747252642</v>
      </c>
      <c r="H121" s="4">
        <f t="shared" si="4"/>
        <v>4.2810199527434909</v>
      </c>
      <c r="I121" s="4">
        <f t="shared" si="5"/>
        <v>0.57683775269099469</v>
      </c>
    </row>
    <row r="122" spans="1:9" x14ac:dyDescent="0.2">
      <c r="A122" t="s">
        <v>18</v>
      </c>
      <c r="B122" t="s">
        <v>139</v>
      </c>
      <c r="C122" s="4">
        <v>82.879120879120805</v>
      </c>
      <c r="D122" s="4">
        <v>41.756593406593403</v>
      </c>
      <c r="E122" s="4">
        <v>108.69626373626301</v>
      </c>
      <c r="F122" s="4">
        <v>163.304615384615</v>
      </c>
      <c r="G122" s="4">
        <f t="shared" si="3"/>
        <v>313.75747252747141</v>
      </c>
      <c r="H122" s="4">
        <f t="shared" si="4"/>
        <v>3.7857239459029333</v>
      </c>
      <c r="I122" s="4">
        <f t="shared" si="5"/>
        <v>0.50382524529302608</v>
      </c>
    </row>
    <row r="123" spans="1:9" x14ac:dyDescent="0.2">
      <c r="A123" t="s">
        <v>18</v>
      </c>
      <c r="B123" t="s">
        <v>140</v>
      </c>
      <c r="C123" s="4">
        <v>110.736263736263</v>
      </c>
      <c r="D123" s="4">
        <v>22.48</v>
      </c>
      <c r="E123" s="4">
        <v>89.261978021977995</v>
      </c>
      <c r="F123" s="4">
        <v>202.37824175824099</v>
      </c>
      <c r="G123" s="4">
        <f t="shared" si="3"/>
        <v>314.12021978021897</v>
      </c>
      <c r="H123" s="4">
        <f t="shared" si="4"/>
        <v>2.8366517812841239</v>
      </c>
      <c r="I123" s="4">
        <f t="shared" si="5"/>
        <v>0.20300486255830244</v>
      </c>
    </row>
    <row r="124" spans="1:9" x14ac:dyDescent="0.2">
      <c r="A124" t="s">
        <v>18</v>
      </c>
      <c r="B124" t="s">
        <v>141</v>
      </c>
      <c r="C124" s="4">
        <v>78.329670329670293</v>
      </c>
      <c r="D124" s="4">
        <v>24.454175824175799</v>
      </c>
      <c r="E124" s="4">
        <v>59.671208791208699</v>
      </c>
      <c r="F124" s="4">
        <v>157.05131868131801</v>
      </c>
      <c r="G124" s="4">
        <f t="shared" si="3"/>
        <v>241.1767032967025</v>
      </c>
      <c r="H124" s="4">
        <f t="shared" si="4"/>
        <v>3.0789955106621685</v>
      </c>
      <c r="I124" s="4">
        <f t="shared" si="5"/>
        <v>0.31219556677889992</v>
      </c>
    </row>
    <row r="125" spans="1:9" x14ac:dyDescent="0.2">
      <c r="A125" t="s">
        <v>18</v>
      </c>
      <c r="B125" t="s">
        <v>142</v>
      </c>
      <c r="C125" s="4">
        <v>104.703296703296</v>
      </c>
      <c r="D125" s="4">
        <v>23.633406593406502</v>
      </c>
      <c r="E125" s="4">
        <v>119.168131868131</v>
      </c>
      <c r="F125" s="4">
        <v>188.84318681318601</v>
      </c>
      <c r="G125" s="4">
        <f t="shared" si="3"/>
        <v>331.6447252747235</v>
      </c>
      <c r="H125" s="4">
        <f t="shared" si="4"/>
        <v>3.1674716624685182</v>
      </c>
      <c r="I125" s="4">
        <f t="shared" si="5"/>
        <v>0.22571788413098301</v>
      </c>
    </row>
    <row r="126" spans="1:9" x14ac:dyDescent="0.2">
      <c r="A126" t="s">
        <v>18</v>
      </c>
      <c r="B126" t="s">
        <v>143</v>
      </c>
      <c r="C126" s="4">
        <v>88.142857142857096</v>
      </c>
      <c r="D126" s="4">
        <v>21.737032967032899</v>
      </c>
      <c r="E126" s="4">
        <v>149.466923076923</v>
      </c>
      <c r="F126" s="4">
        <v>178.60659340659299</v>
      </c>
      <c r="G126" s="4">
        <f t="shared" si="3"/>
        <v>349.81054945054888</v>
      </c>
      <c r="H126" s="4">
        <f t="shared" si="4"/>
        <v>3.9686772222914803</v>
      </c>
      <c r="I126" s="4">
        <f t="shared" si="5"/>
        <v>0.24661139508789365</v>
      </c>
    </row>
    <row r="127" spans="1:9" x14ac:dyDescent="0.2">
      <c r="A127" t="s">
        <v>18</v>
      </c>
      <c r="B127" t="s">
        <v>144</v>
      </c>
      <c r="C127" s="4">
        <v>78.351648351648294</v>
      </c>
      <c r="D127" s="4">
        <v>41.568351648351602</v>
      </c>
      <c r="E127" s="4">
        <v>105.72142857142801</v>
      </c>
      <c r="F127" s="4">
        <v>176.99538461538401</v>
      </c>
      <c r="G127" s="4">
        <f t="shared" si="3"/>
        <v>324.28516483516364</v>
      </c>
      <c r="H127" s="4">
        <f t="shared" si="4"/>
        <v>4.1388429172510399</v>
      </c>
      <c r="I127" s="4">
        <f t="shared" si="5"/>
        <v>0.53053576437587635</v>
      </c>
    </row>
    <row r="128" spans="1:9" x14ac:dyDescent="0.2">
      <c r="A128" t="s">
        <v>18</v>
      </c>
      <c r="B128" t="s">
        <v>145</v>
      </c>
      <c r="C128" s="4">
        <v>110.527472527472</v>
      </c>
      <c r="D128" s="4">
        <v>31.0638461538461</v>
      </c>
      <c r="E128" s="4">
        <v>147.23263736263701</v>
      </c>
      <c r="F128" s="4">
        <v>203.841318681318</v>
      </c>
      <c r="G128" s="4">
        <f t="shared" si="3"/>
        <v>382.13780219780108</v>
      </c>
      <c r="H128" s="4">
        <f t="shared" si="4"/>
        <v>3.4574010737721279</v>
      </c>
      <c r="I128" s="4">
        <f t="shared" si="5"/>
        <v>0.28105090475243671</v>
      </c>
    </row>
    <row r="129" spans="1:9" x14ac:dyDescent="0.2">
      <c r="A129" t="s">
        <v>18</v>
      </c>
      <c r="B129" t="s">
        <v>146</v>
      </c>
      <c r="C129" s="4">
        <v>73.758241758241695</v>
      </c>
      <c r="D129" s="4">
        <v>19.863846153846101</v>
      </c>
      <c r="E129" s="4">
        <v>84.628021978021906</v>
      </c>
      <c r="F129" s="4">
        <v>124.953076923076</v>
      </c>
      <c r="G129" s="4">
        <f t="shared" si="3"/>
        <v>229.44494505494401</v>
      </c>
      <c r="H129" s="4">
        <f t="shared" si="4"/>
        <v>3.1107702622169136</v>
      </c>
      <c r="I129" s="4">
        <f t="shared" si="5"/>
        <v>0.26931019070321766</v>
      </c>
    </row>
    <row r="130" spans="1:9" x14ac:dyDescent="0.2">
      <c r="A130" t="s">
        <v>18</v>
      </c>
      <c r="B130" t="s">
        <v>147</v>
      </c>
      <c r="C130" s="4">
        <v>80.021978021978001</v>
      </c>
      <c r="D130" s="4">
        <v>2.8353846153846098</v>
      </c>
      <c r="E130" s="4">
        <v>99.578681318681305</v>
      </c>
      <c r="F130" s="4">
        <v>175.582637362637</v>
      </c>
      <c r="G130" s="4">
        <f t="shared" ref="G130:G193" si="6">SUM(D130:F130)</f>
        <v>277.99670329670289</v>
      </c>
      <c r="H130" s="4">
        <f t="shared" ref="H130:H193" si="7">G130/C130</f>
        <v>3.4740043943971397</v>
      </c>
      <c r="I130" s="4">
        <f t="shared" ref="I130:I193" si="8">D130/C130</f>
        <v>3.5432573468827187E-2</v>
      </c>
    </row>
    <row r="131" spans="1:9" x14ac:dyDescent="0.2">
      <c r="A131" t="s">
        <v>18</v>
      </c>
      <c r="B131" t="s">
        <v>148</v>
      </c>
      <c r="C131" s="4">
        <v>105.72527472527401</v>
      </c>
      <c r="D131" s="4">
        <v>10.5564835164835</v>
      </c>
      <c r="E131" s="4">
        <v>136.80109890109799</v>
      </c>
      <c r="F131" s="4">
        <v>199.794065934065</v>
      </c>
      <c r="G131" s="4">
        <f t="shared" si="6"/>
        <v>347.15164835164649</v>
      </c>
      <c r="H131" s="4">
        <f t="shared" si="7"/>
        <v>3.2835256210373189</v>
      </c>
      <c r="I131" s="4">
        <f t="shared" si="8"/>
        <v>9.9848248622804808E-2</v>
      </c>
    </row>
    <row r="132" spans="1:9" x14ac:dyDescent="0.2">
      <c r="A132" t="s">
        <v>18</v>
      </c>
      <c r="B132" t="s">
        <v>149</v>
      </c>
      <c r="C132" s="4">
        <v>146.58241758241701</v>
      </c>
      <c r="D132" s="4">
        <v>67.539450549450507</v>
      </c>
      <c r="E132" s="4">
        <v>151.42329670329599</v>
      </c>
      <c r="F132" s="4">
        <v>307.37175824175802</v>
      </c>
      <c r="G132" s="4">
        <f t="shared" si="6"/>
        <v>526.33450549450458</v>
      </c>
      <c r="H132" s="4">
        <f t="shared" si="7"/>
        <v>3.5907069495464508</v>
      </c>
      <c r="I132" s="4">
        <f t="shared" si="8"/>
        <v>0.46076092660619389</v>
      </c>
    </row>
    <row r="133" spans="1:9" x14ac:dyDescent="0.2">
      <c r="A133" t="s">
        <v>18</v>
      </c>
      <c r="B133" t="s">
        <v>150</v>
      </c>
      <c r="C133" s="4">
        <v>61.857142857142797</v>
      </c>
      <c r="D133" s="4">
        <v>12.391208791208699</v>
      </c>
      <c r="E133" s="4">
        <v>71.666263736263701</v>
      </c>
      <c r="F133" s="4">
        <v>120.545164835164</v>
      </c>
      <c r="G133" s="4">
        <f t="shared" si="6"/>
        <v>204.60263736263641</v>
      </c>
      <c r="H133" s="4">
        <f t="shared" si="7"/>
        <v>3.3076638834606382</v>
      </c>
      <c r="I133" s="4">
        <f t="shared" si="8"/>
        <v>0.20031977260614545</v>
      </c>
    </row>
    <row r="134" spans="1:9" x14ac:dyDescent="0.2">
      <c r="A134" t="s">
        <v>18</v>
      </c>
      <c r="B134" t="s">
        <v>151</v>
      </c>
      <c r="C134" s="4">
        <v>53.791208791208703</v>
      </c>
      <c r="D134" s="4">
        <v>5.3434065934065904</v>
      </c>
      <c r="E134" s="4">
        <v>31.109890109890099</v>
      </c>
      <c r="F134" s="4">
        <v>65.596153846153797</v>
      </c>
      <c r="G134" s="4">
        <f t="shared" si="6"/>
        <v>102.04945054945048</v>
      </c>
      <c r="H134" s="4">
        <f t="shared" si="7"/>
        <v>1.8971399387129744</v>
      </c>
      <c r="I134" s="4">
        <f t="shared" si="8"/>
        <v>9.9336057201225847E-2</v>
      </c>
    </row>
    <row r="135" spans="1:9" x14ac:dyDescent="0.2">
      <c r="A135" t="s">
        <v>18</v>
      </c>
      <c r="B135" t="s">
        <v>152</v>
      </c>
      <c r="C135" s="4">
        <v>50.3186813186813</v>
      </c>
      <c r="D135" s="4">
        <v>15.788901098901</v>
      </c>
      <c r="E135" s="4">
        <v>55.142087912087902</v>
      </c>
      <c r="F135" s="4">
        <v>83.762417582417498</v>
      </c>
      <c r="G135" s="4">
        <f t="shared" si="6"/>
        <v>154.69340659340639</v>
      </c>
      <c r="H135" s="4">
        <f t="shared" si="7"/>
        <v>3.0742738589211589</v>
      </c>
      <c r="I135" s="4">
        <f t="shared" si="8"/>
        <v>0.31377811749290052</v>
      </c>
    </row>
    <row r="136" spans="1:9" x14ac:dyDescent="0.2">
      <c r="A136" t="s">
        <v>18</v>
      </c>
      <c r="B136" t="s">
        <v>153</v>
      </c>
      <c r="C136" s="4">
        <v>87.109890109890102</v>
      </c>
      <c r="D136" s="4">
        <v>40.9597802197802</v>
      </c>
      <c r="E136" s="4">
        <v>117.544725274725</v>
      </c>
      <c r="F136" s="4">
        <v>152.971098901098</v>
      </c>
      <c r="G136" s="4">
        <f t="shared" si="6"/>
        <v>311.47560439560323</v>
      </c>
      <c r="H136" s="4">
        <f t="shared" si="7"/>
        <v>3.5756629241831583</v>
      </c>
      <c r="I136" s="4">
        <f t="shared" si="8"/>
        <v>0.47020814936293659</v>
      </c>
    </row>
    <row r="137" spans="1:9" x14ac:dyDescent="0.2">
      <c r="A137" t="s">
        <v>18</v>
      </c>
      <c r="B137" t="s">
        <v>154</v>
      </c>
      <c r="C137" s="4">
        <v>135.450549450549</v>
      </c>
      <c r="D137" s="4">
        <v>28.374505494505399</v>
      </c>
      <c r="E137" s="4">
        <v>145.88890109890099</v>
      </c>
      <c r="F137" s="4">
        <v>291.61010989010902</v>
      </c>
      <c r="G137" s="4">
        <f t="shared" si="6"/>
        <v>465.8735164835154</v>
      </c>
      <c r="H137" s="4">
        <f t="shared" si="7"/>
        <v>3.4394361512250562</v>
      </c>
      <c r="I137" s="4">
        <f t="shared" si="8"/>
        <v>0.2094823949375304</v>
      </c>
    </row>
    <row r="138" spans="1:9" x14ac:dyDescent="0.2">
      <c r="A138" t="s">
        <v>18</v>
      </c>
      <c r="B138" t="s">
        <v>155</v>
      </c>
      <c r="C138" s="4">
        <v>94.054945054944994</v>
      </c>
      <c r="D138" s="4">
        <v>21.438791208791201</v>
      </c>
      <c r="E138" s="4">
        <v>82.001428571428505</v>
      </c>
      <c r="F138" s="4">
        <v>186.146153846153</v>
      </c>
      <c r="G138" s="4">
        <f t="shared" si="6"/>
        <v>289.58637362637273</v>
      </c>
      <c r="H138" s="4">
        <f t="shared" si="7"/>
        <v>3.0789064143007288</v>
      </c>
      <c r="I138" s="4">
        <f t="shared" si="8"/>
        <v>0.22793901156677188</v>
      </c>
    </row>
    <row r="139" spans="1:9" x14ac:dyDescent="0.2">
      <c r="A139" t="s">
        <v>18</v>
      </c>
      <c r="B139" t="s">
        <v>156</v>
      </c>
      <c r="C139" s="4">
        <v>136</v>
      </c>
      <c r="D139" s="4">
        <v>64.210219780219703</v>
      </c>
      <c r="E139" s="4">
        <v>97.042417582417499</v>
      </c>
      <c r="F139" s="4">
        <v>327.697582417582</v>
      </c>
      <c r="G139" s="4">
        <f t="shared" si="6"/>
        <v>488.95021978021919</v>
      </c>
      <c r="H139" s="4">
        <f t="shared" si="7"/>
        <v>3.5952222042663173</v>
      </c>
      <c r="I139" s="4">
        <f t="shared" si="8"/>
        <v>0.47213396897220372</v>
      </c>
    </row>
    <row r="140" spans="1:9" x14ac:dyDescent="0.2">
      <c r="A140" t="s">
        <v>18</v>
      </c>
      <c r="B140" t="s">
        <v>157</v>
      </c>
      <c r="C140" s="4">
        <v>88.857142857142804</v>
      </c>
      <c r="D140" s="4">
        <v>23.618131868131801</v>
      </c>
      <c r="E140" s="4">
        <v>71.843406593406499</v>
      </c>
      <c r="F140" s="4">
        <v>191.71978021978001</v>
      </c>
      <c r="G140" s="4">
        <f t="shared" si="6"/>
        <v>287.18131868131832</v>
      </c>
      <c r="H140" s="4">
        <f t="shared" si="7"/>
        <v>3.2319441009151597</v>
      </c>
      <c r="I140" s="4">
        <f t="shared" si="8"/>
        <v>0.26579891169923264</v>
      </c>
    </row>
    <row r="141" spans="1:9" x14ac:dyDescent="0.2">
      <c r="A141" t="s">
        <v>18</v>
      </c>
      <c r="B141" t="s">
        <v>158</v>
      </c>
      <c r="C141" s="4">
        <v>100.21978021978001</v>
      </c>
      <c r="D141" s="4">
        <v>33.043956043956001</v>
      </c>
      <c r="E141" s="4">
        <v>78.851648351648294</v>
      </c>
      <c r="F141" s="4">
        <v>234.01923076923001</v>
      </c>
      <c r="G141" s="4">
        <f t="shared" si="6"/>
        <v>345.9148351648343</v>
      </c>
      <c r="H141" s="4">
        <f t="shared" si="7"/>
        <v>3.4515624999999988</v>
      </c>
      <c r="I141" s="4">
        <f t="shared" si="8"/>
        <v>0.32971491228070204</v>
      </c>
    </row>
    <row r="142" spans="1:9" x14ac:dyDescent="0.2">
      <c r="A142" t="s">
        <v>18</v>
      </c>
      <c r="B142" t="s">
        <v>159</v>
      </c>
      <c r="C142" s="4">
        <v>69</v>
      </c>
      <c r="D142" s="4">
        <v>5.3598901098900997</v>
      </c>
      <c r="E142" s="4">
        <v>47.813186813186803</v>
      </c>
      <c r="F142" s="4">
        <v>107.134615384615</v>
      </c>
      <c r="G142" s="4">
        <f t="shared" si="6"/>
        <v>160.30769230769192</v>
      </c>
      <c r="H142" s="4">
        <f t="shared" si="7"/>
        <v>2.3232998885172744</v>
      </c>
      <c r="I142" s="4">
        <f t="shared" si="8"/>
        <v>7.7679566810001446E-2</v>
      </c>
    </row>
    <row r="143" spans="1:9" x14ac:dyDescent="0.2">
      <c r="A143" t="s">
        <v>18</v>
      </c>
      <c r="B143" t="s">
        <v>160</v>
      </c>
      <c r="C143" s="4">
        <v>150.32967032966999</v>
      </c>
      <c r="D143" s="4">
        <v>42.65</v>
      </c>
      <c r="E143" s="4">
        <v>189.12208791208701</v>
      </c>
      <c r="F143" s="4">
        <v>435.24846153846102</v>
      </c>
      <c r="G143" s="4">
        <f t="shared" si="6"/>
        <v>667.02054945054806</v>
      </c>
      <c r="H143" s="4">
        <f t="shared" si="7"/>
        <v>4.4370519005847964</v>
      </c>
      <c r="I143" s="4">
        <f t="shared" si="8"/>
        <v>0.28370979532163804</v>
      </c>
    </row>
    <row r="144" spans="1:9" x14ac:dyDescent="0.2">
      <c r="A144" t="s">
        <v>18</v>
      </c>
      <c r="B144" t="s">
        <v>161</v>
      </c>
      <c r="C144" s="4">
        <v>139.912087912087</v>
      </c>
      <c r="D144" s="4">
        <v>35.795384615384599</v>
      </c>
      <c r="E144" s="4">
        <v>115.548791208791</v>
      </c>
      <c r="F144" s="4">
        <v>224.11934065934</v>
      </c>
      <c r="G144" s="4">
        <f t="shared" si="6"/>
        <v>375.4635164835156</v>
      </c>
      <c r="H144" s="4">
        <f t="shared" si="7"/>
        <v>2.6835673892554306</v>
      </c>
      <c r="I144" s="4">
        <f t="shared" si="8"/>
        <v>0.25584197298146555</v>
      </c>
    </row>
    <row r="145" spans="1:9" x14ac:dyDescent="0.2">
      <c r="A145" t="s">
        <v>18</v>
      </c>
      <c r="B145" t="s">
        <v>162</v>
      </c>
      <c r="C145" s="4">
        <v>71.428571428571402</v>
      </c>
      <c r="D145" s="4">
        <v>19.283186813186799</v>
      </c>
      <c r="E145" s="4">
        <v>63.963626373626298</v>
      </c>
      <c r="F145" s="4">
        <v>135.324945054945</v>
      </c>
      <c r="G145" s="4">
        <f t="shared" si="6"/>
        <v>218.57175824175812</v>
      </c>
      <c r="H145" s="4">
        <f t="shared" si="7"/>
        <v>3.060004615384615</v>
      </c>
      <c r="I145" s="4">
        <f t="shared" si="8"/>
        <v>0.2699646153846153</v>
      </c>
    </row>
    <row r="146" spans="1:9" x14ac:dyDescent="0.2">
      <c r="A146" t="s">
        <v>18</v>
      </c>
      <c r="B146" t="s">
        <v>163</v>
      </c>
      <c r="C146" s="4">
        <v>48</v>
      </c>
      <c r="D146" s="4">
        <v>10.2192307692307</v>
      </c>
      <c r="E146" s="4">
        <v>34.895714285714199</v>
      </c>
      <c r="F146" s="4">
        <v>89.392087912087902</v>
      </c>
      <c r="G146" s="4">
        <f t="shared" si="6"/>
        <v>134.50703296703279</v>
      </c>
      <c r="H146" s="4">
        <f t="shared" si="7"/>
        <v>2.8022298534798495</v>
      </c>
      <c r="I146" s="4">
        <f t="shared" si="8"/>
        <v>0.21290064102563958</v>
      </c>
    </row>
    <row r="147" spans="1:9" x14ac:dyDescent="0.2">
      <c r="A147" t="s">
        <v>18</v>
      </c>
      <c r="B147" t="s">
        <v>164</v>
      </c>
      <c r="C147" s="4">
        <v>94.164835164835097</v>
      </c>
      <c r="D147" s="4">
        <v>28.211428571428499</v>
      </c>
      <c r="E147" s="4">
        <v>80.850769230769203</v>
      </c>
      <c r="F147" s="4">
        <v>219.92318681318599</v>
      </c>
      <c r="G147" s="4">
        <f t="shared" si="6"/>
        <v>328.98538461538368</v>
      </c>
      <c r="H147" s="4">
        <f t="shared" si="7"/>
        <v>3.4937180534484695</v>
      </c>
      <c r="I147" s="4">
        <f t="shared" si="8"/>
        <v>0.29959621892869592</v>
      </c>
    </row>
    <row r="148" spans="1:9" x14ac:dyDescent="0.2">
      <c r="A148" t="s">
        <v>18</v>
      </c>
      <c r="B148" t="s">
        <v>165</v>
      </c>
      <c r="C148" s="4">
        <v>66.9780219780219</v>
      </c>
      <c r="D148" s="4">
        <v>4.7521978021978004</v>
      </c>
      <c r="E148" s="4">
        <v>59.843406593406499</v>
      </c>
      <c r="F148" s="4">
        <v>130.648351648351</v>
      </c>
      <c r="G148" s="4">
        <f t="shared" si="6"/>
        <v>195.24395604395528</v>
      </c>
      <c r="H148" s="4">
        <f t="shared" si="7"/>
        <v>2.9150451189499509</v>
      </c>
      <c r="I148" s="4">
        <f t="shared" si="8"/>
        <v>7.0951599671862237E-2</v>
      </c>
    </row>
    <row r="149" spans="1:9" x14ac:dyDescent="0.2">
      <c r="A149" t="s">
        <v>18</v>
      </c>
      <c r="B149" t="s">
        <v>166</v>
      </c>
      <c r="C149" s="4">
        <v>49.835164835164797</v>
      </c>
      <c r="D149" s="4">
        <v>14.8576923076923</v>
      </c>
      <c r="E149" s="4">
        <v>46.080989010989001</v>
      </c>
      <c r="F149" s="4">
        <v>100.942967032967</v>
      </c>
      <c r="G149" s="4">
        <f t="shared" si="6"/>
        <v>161.88164835164832</v>
      </c>
      <c r="H149" s="4">
        <f t="shared" si="7"/>
        <v>3.2483417861080506</v>
      </c>
      <c r="I149" s="4">
        <f t="shared" si="8"/>
        <v>0.29813671444321949</v>
      </c>
    </row>
    <row r="150" spans="1:9" x14ac:dyDescent="0.2">
      <c r="A150" t="s">
        <v>18</v>
      </c>
      <c r="B150" t="s">
        <v>167</v>
      </c>
      <c r="C150" s="4">
        <v>195.54945054945</v>
      </c>
      <c r="D150" s="4">
        <v>95.9871428571428</v>
      </c>
      <c r="E150" s="4">
        <v>194.648241758241</v>
      </c>
      <c r="F150" s="4">
        <v>446.62934065934002</v>
      </c>
      <c r="G150" s="4">
        <f t="shared" si="6"/>
        <v>737.26472527472379</v>
      </c>
      <c r="H150" s="4">
        <f t="shared" si="7"/>
        <v>3.7702214105085727</v>
      </c>
      <c r="I150" s="4">
        <f t="shared" si="8"/>
        <v>0.49085866816521601</v>
      </c>
    </row>
    <row r="151" spans="1:9" x14ac:dyDescent="0.2">
      <c r="A151" t="s">
        <v>18</v>
      </c>
      <c r="B151" t="s">
        <v>168</v>
      </c>
      <c r="C151" s="4">
        <v>75.065934065934002</v>
      </c>
      <c r="D151" s="4">
        <v>17.724725274725198</v>
      </c>
      <c r="E151" s="4">
        <v>66.377362637362594</v>
      </c>
      <c r="F151" s="4">
        <v>156.263846153846</v>
      </c>
      <c r="G151" s="4">
        <f t="shared" si="6"/>
        <v>240.3659340659338</v>
      </c>
      <c r="H151" s="4">
        <f t="shared" si="7"/>
        <v>3.2020641194554229</v>
      </c>
      <c r="I151" s="4">
        <f t="shared" si="8"/>
        <v>0.23612209046991575</v>
      </c>
    </row>
    <row r="152" spans="1:9" x14ac:dyDescent="0.2">
      <c r="A152" t="s">
        <v>18</v>
      </c>
      <c r="B152" t="s">
        <v>169</v>
      </c>
      <c r="C152" s="4">
        <v>83.648351648351607</v>
      </c>
      <c r="D152" s="4">
        <v>32.549450549450498</v>
      </c>
      <c r="E152" s="4">
        <v>62.428571428571402</v>
      </c>
      <c r="F152" s="4">
        <v>172.07692307692301</v>
      </c>
      <c r="G152" s="4">
        <f t="shared" si="6"/>
        <v>267.05494505494494</v>
      </c>
      <c r="H152" s="4">
        <f t="shared" si="7"/>
        <v>3.1925906463478722</v>
      </c>
      <c r="I152" s="4">
        <f t="shared" si="8"/>
        <v>0.38912243825538578</v>
      </c>
    </row>
    <row r="153" spans="1:9" x14ac:dyDescent="0.2">
      <c r="A153" t="s">
        <v>18</v>
      </c>
      <c r="B153" t="s">
        <v>170</v>
      </c>
      <c r="C153" s="4">
        <v>71.670329670329593</v>
      </c>
      <c r="D153" s="4">
        <v>43.725274725274701</v>
      </c>
      <c r="E153" s="4">
        <v>77.467032967032907</v>
      </c>
      <c r="F153" s="4">
        <v>144.44780219780199</v>
      </c>
      <c r="G153" s="4">
        <f t="shared" si="6"/>
        <v>265.64010989010961</v>
      </c>
      <c r="H153" s="4">
        <f t="shared" si="7"/>
        <v>3.706416743330267</v>
      </c>
      <c r="I153" s="4">
        <f t="shared" si="8"/>
        <v>0.6100889297761426</v>
      </c>
    </row>
    <row r="154" spans="1:9" x14ac:dyDescent="0.2">
      <c r="A154" t="s">
        <v>18</v>
      </c>
      <c r="B154" t="s">
        <v>171</v>
      </c>
      <c r="C154" s="4">
        <v>179.780219780219</v>
      </c>
      <c r="D154" s="4">
        <v>46.769230769230703</v>
      </c>
      <c r="E154" s="4">
        <v>199.423076923076</v>
      </c>
      <c r="F154" s="4">
        <v>300.16483516483498</v>
      </c>
      <c r="G154" s="4">
        <f t="shared" si="6"/>
        <v>546.35714285714175</v>
      </c>
      <c r="H154" s="4">
        <f t="shared" si="7"/>
        <v>3.0390281173594205</v>
      </c>
      <c r="I154" s="4">
        <f t="shared" si="8"/>
        <v>0.26014669926650441</v>
      </c>
    </row>
    <row r="155" spans="1:9" x14ac:dyDescent="0.2">
      <c r="A155" t="s">
        <v>18</v>
      </c>
      <c r="B155" t="s">
        <v>172</v>
      </c>
      <c r="C155" s="4">
        <v>95.505494505494497</v>
      </c>
      <c r="D155" s="4">
        <v>30.939560439560399</v>
      </c>
      <c r="E155" s="4">
        <v>91.175824175824104</v>
      </c>
      <c r="F155" s="4">
        <v>200.69505494505401</v>
      </c>
      <c r="G155" s="4">
        <f t="shared" si="6"/>
        <v>322.81043956043851</v>
      </c>
      <c r="H155" s="4">
        <f t="shared" si="7"/>
        <v>3.380019560464838</v>
      </c>
      <c r="I155" s="4">
        <f t="shared" si="8"/>
        <v>0.32395581636175314</v>
      </c>
    </row>
    <row r="156" spans="1:9" x14ac:dyDescent="0.2">
      <c r="A156" t="s">
        <v>18</v>
      </c>
      <c r="B156" t="s">
        <v>173</v>
      </c>
      <c r="C156" s="4">
        <v>89.560439560439505</v>
      </c>
      <c r="D156" s="4">
        <v>43.208791208791197</v>
      </c>
      <c r="E156" s="4">
        <v>74.370879120879096</v>
      </c>
      <c r="F156" s="4">
        <v>193.54945054945</v>
      </c>
      <c r="G156" s="4">
        <f t="shared" si="6"/>
        <v>311.12912087912031</v>
      </c>
      <c r="H156" s="4">
        <f t="shared" si="7"/>
        <v>3.4739570552147199</v>
      </c>
      <c r="I156" s="4">
        <f t="shared" si="8"/>
        <v>0.48245398773006154</v>
      </c>
    </row>
    <row r="157" spans="1:9" x14ac:dyDescent="0.2">
      <c r="A157" t="s">
        <v>18</v>
      </c>
      <c r="B157" t="s">
        <v>174</v>
      </c>
      <c r="C157" s="4">
        <v>179.25274725274701</v>
      </c>
      <c r="D157" s="4">
        <v>41.447802197802098</v>
      </c>
      <c r="E157" s="4">
        <v>205.892857142857</v>
      </c>
      <c r="F157" s="4">
        <v>383.118131868131</v>
      </c>
      <c r="G157" s="4">
        <f t="shared" si="6"/>
        <v>630.4587912087901</v>
      </c>
      <c r="H157" s="4">
        <f t="shared" si="7"/>
        <v>3.5171499509563495</v>
      </c>
      <c r="I157" s="4">
        <f t="shared" si="8"/>
        <v>0.23122547817557601</v>
      </c>
    </row>
    <row r="158" spans="1:9" x14ac:dyDescent="0.2">
      <c r="A158" t="s">
        <v>18</v>
      </c>
      <c r="B158" t="s">
        <v>175</v>
      </c>
      <c r="C158" s="4">
        <v>95.714285714285694</v>
      </c>
      <c r="D158" s="4">
        <v>105.211538461538</v>
      </c>
      <c r="E158" s="4">
        <v>84.557692307692307</v>
      </c>
      <c r="F158" s="4">
        <v>168.75</v>
      </c>
      <c r="G158" s="4">
        <f t="shared" si="6"/>
        <v>358.51923076923032</v>
      </c>
      <c r="H158" s="4">
        <f t="shared" si="7"/>
        <v>3.7457233065441979</v>
      </c>
      <c r="I158" s="4">
        <f t="shared" si="8"/>
        <v>1.0992250287026359</v>
      </c>
    </row>
    <row r="159" spans="1:9" x14ac:dyDescent="0.2">
      <c r="A159" t="s">
        <v>18</v>
      </c>
      <c r="B159" t="s">
        <v>176</v>
      </c>
      <c r="C159" s="4">
        <v>72.087912087912002</v>
      </c>
      <c r="D159" s="4">
        <v>46.206043956043899</v>
      </c>
      <c r="E159" s="4">
        <v>61.494505494505397</v>
      </c>
      <c r="F159" s="4">
        <v>149.37087912087901</v>
      </c>
      <c r="G159" s="4">
        <f t="shared" si="6"/>
        <v>257.07142857142833</v>
      </c>
      <c r="H159" s="4">
        <f t="shared" si="7"/>
        <v>3.5660823170731715</v>
      </c>
      <c r="I159" s="4">
        <f t="shared" si="8"/>
        <v>0.64096798780487807</v>
      </c>
    </row>
    <row r="160" spans="1:9" x14ac:dyDescent="0.2">
      <c r="A160" t="s">
        <v>18</v>
      </c>
      <c r="B160" t="s">
        <v>177</v>
      </c>
      <c r="C160" s="4">
        <v>140.450549450549</v>
      </c>
      <c r="D160" s="4">
        <v>51.379120879120798</v>
      </c>
      <c r="E160" s="4">
        <v>141.530219780219</v>
      </c>
      <c r="F160" s="4">
        <v>291.66758241758203</v>
      </c>
      <c r="G160" s="4">
        <f t="shared" si="6"/>
        <v>484.57692307692184</v>
      </c>
      <c r="H160" s="4">
        <f t="shared" si="7"/>
        <v>3.4501603943353438</v>
      </c>
      <c r="I160" s="4">
        <f t="shared" si="8"/>
        <v>0.36581644628745852</v>
      </c>
    </row>
    <row r="161" spans="1:9" x14ac:dyDescent="0.2">
      <c r="A161" t="s">
        <v>18</v>
      </c>
      <c r="B161" t="s">
        <v>178</v>
      </c>
      <c r="C161" s="4">
        <v>99.604395604395606</v>
      </c>
      <c r="D161" s="4">
        <v>25.288461538461501</v>
      </c>
      <c r="E161" s="4">
        <v>154.236263736263</v>
      </c>
      <c r="F161" s="4">
        <v>180.887362637362</v>
      </c>
      <c r="G161" s="4">
        <f t="shared" si="6"/>
        <v>360.41208791208646</v>
      </c>
      <c r="H161" s="4">
        <f t="shared" si="7"/>
        <v>3.6184355692850692</v>
      </c>
      <c r="I161" s="4">
        <f t="shared" si="8"/>
        <v>0.25388901147396253</v>
      </c>
    </row>
    <row r="162" spans="1:9" x14ac:dyDescent="0.2">
      <c r="A162" t="s">
        <v>18</v>
      </c>
      <c r="B162" t="s">
        <v>179</v>
      </c>
      <c r="C162" s="4">
        <v>142.54945054945</v>
      </c>
      <c r="D162" s="4">
        <v>63.434065934065899</v>
      </c>
      <c r="E162" s="4">
        <v>133.43406593406499</v>
      </c>
      <c r="F162" s="4">
        <v>277.480769230769</v>
      </c>
      <c r="G162" s="4">
        <f t="shared" si="6"/>
        <v>474.34890109889989</v>
      </c>
      <c r="H162" s="4">
        <f t="shared" si="7"/>
        <v>3.3276094665433282</v>
      </c>
      <c r="I162" s="4">
        <f t="shared" si="8"/>
        <v>0.44499691643540079</v>
      </c>
    </row>
    <row r="163" spans="1:9" x14ac:dyDescent="0.2">
      <c r="A163" t="s">
        <v>18</v>
      </c>
      <c r="B163" t="s">
        <v>180</v>
      </c>
      <c r="C163" s="4">
        <v>54.879120879120798</v>
      </c>
      <c r="D163" s="4">
        <v>28.035714285714199</v>
      </c>
      <c r="E163" s="4">
        <v>62.563186813186803</v>
      </c>
      <c r="F163" s="4">
        <v>131.486263736263</v>
      </c>
      <c r="G163" s="4">
        <f t="shared" si="6"/>
        <v>222.08516483516399</v>
      </c>
      <c r="H163" s="4">
        <f t="shared" si="7"/>
        <v>4.046806167400872</v>
      </c>
      <c r="I163" s="4">
        <f t="shared" si="8"/>
        <v>0.51086303564277047</v>
      </c>
    </row>
    <row r="164" spans="1:9" x14ac:dyDescent="0.2">
      <c r="A164" t="s">
        <v>18</v>
      </c>
      <c r="B164" t="s">
        <v>181</v>
      </c>
      <c r="C164" s="4">
        <v>106.318681318681</v>
      </c>
      <c r="D164" s="4">
        <v>46.950549450549403</v>
      </c>
      <c r="E164" s="4">
        <v>117.35714285714199</v>
      </c>
      <c r="F164" s="4">
        <v>194.52747252747201</v>
      </c>
      <c r="G164" s="4">
        <f t="shared" si="6"/>
        <v>358.83516483516343</v>
      </c>
      <c r="H164" s="4">
        <f t="shared" si="7"/>
        <v>3.3750904392764824</v>
      </c>
      <c r="I164" s="4">
        <f t="shared" si="8"/>
        <v>0.4416020671834634</v>
      </c>
    </row>
    <row r="165" spans="1:9" x14ac:dyDescent="0.2">
      <c r="A165" t="s">
        <v>18</v>
      </c>
      <c r="B165" t="s">
        <v>182</v>
      </c>
      <c r="C165" s="4">
        <v>90.065934065934002</v>
      </c>
      <c r="D165" s="4">
        <v>59.431318681318601</v>
      </c>
      <c r="E165" s="4">
        <v>49.428571428571402</v>
      </c>
      <c r="F165" s="4">
        <v>167.50824175824101</v>
      </c>
      <c r="G165" s="4">
        <f t="shared" si="6"/>
        <v>276.368131868131</v>
      </c>
      <c r="H165" s="4">
        <f t="shared" si="7"/>
        <v>3.0685090287945265</v>
      </c>
      <c r="I165" s="4">
        <f t="shared" si="8"/>
        <v>0.65986456808199079</v>
      </c>
    </row>
    <row r="166" spans="1:9" x14ac:dyDescent="0.2">
      <c r="A166" t="s">
        <v>18</v>
      </c>
      <c r="B166" t="s">
        <v>183</v>
      </c>
      <c r="C166" s="4">
        <v>89.516483516483504</v>
      </c>
      <c r="D166" s="4">
        <v>40.195054945054899</v>
      </c>
      <c r="E166" s="4">
        <v>83.4780219780219</v>
      </c>
      <c r="F166" s="4">
        <v>196.343406593406</v>
      </c>
      <c r="G166" s="4">
        <f t="shared" si="6"/>
        <v>320.01648351648282</v>
      </c>
      <c r="H166" s="4">
        <f t="shared" si="7"/>
        <v>3.5749447581635088</v>
      </c>
      <c r="I166" s="4">
        <f t="shared" si="8"/>
        <v>0.44902406088877933</v>
      </c>
    </row>
    <row r="167" spans="1:9" x14ac:dyDescent="0.2">
      <c r="A167" t="s">
        <v>18</v>
      </c>
      <c r="B167" t="s">
        <v>184</v>
      </c>
      <c r="C167" s="4">
        <v>107.10989010989</v>
      </c>
      <c r="D167" s="4">
        <v>42.502747252747199</v>
      </c>
      <c r="E167" s="4">
        <v>102.936813186813</v>
      </c>
      <c r="F167" s="4">
        <v>217.25</v>
      </c>
      <c r="G167" s="4">
        <f t="shared" si="6"/>
        <v>362.68956043956018</v>
      </c>
      <c r="H167" s="4">
        <f t="shared" si="7"/>
        <v>3.3861444547040125</v>
      </c>
      <c r="I167" s="4">
        <f t="shared" si="8"/>
        <v>0.39681440443213284</v>
      </c>
    </row>
    <row r="168" spans="1:9" x14ac:dyDescent="0.2">
      <c r="A168" t="s">
        <v>18</v>
      </c>
      <c r="B168" t="s">
        <v>185</v>
      </c>
      <c r="C168" s="4">
        <v>107.736263736263</v>
      </c>
      <c r="D168" s="4">
        <v>53.282967032967001</v>
      </c>
      <c r="E168" s="4">
        <v>89.030219780219696</v>
      </c>
      <c r="F168" s="4">
        <v>234.06593406593399</v>
      </c>
      <c r="G168" s="4">
        <f t="shared" si="6"/>
        <v>376.37912087912071</v>
      </c>
      <c r="H168" s="4">
        <f t="shared" si="7"/>
        <v>3.493523051815608</v>
      </c>
      <c r="I168" s="4">
        <f t="shared" si="8"/>
        <v>0.49456854345165546</v>
      </c>
    </row>
    <row r="169" spans="1:9" x14ac:dyDescent="0.2">
      <c r="A169" t="s">
        <v>18</v>
      </c>
      <c r="B169" t="s">
        <v>186</v>
      </c>
      <c r="C169" s="4">
        <v>157.967032967032</v>
      </c>
      <c r="D169" s="4">
        <v>92.038461538461505</v>
      </c>
      <c r="E169" s="4">
        <v>149.93406593406499</v>
      </c>
      <c r="F169" s="4">
        <v>330.44780219780199</v>
      </c>
      <c r="G169" s="4">
        <f t="shared" si="6"/>
        <v>572.42032967032856</v>
      </c>
      <c r="H169" s="4">
        <f t="shared" si="7"/>
        <v>3.6236695652174067</v>
      </c>
      <c r="I169" s="4">
        <f t="shared" si="8"/>
        <v>0.58264347826087293</v>
      </c>
    </row>
    <row r="170" spans="1:9" x14ac:dyDescent="0.2">
      <c r="A170" t="s">
        <v>18</v>
      </c>
      <c r="B170" t="s">
        <v>187</v>
      </c>
      <c r="C170" s="4">
        <v>103.131868131868</v>
      </c>
      <c r="D170" s="4">
        <v>19.439560439560399</v>
      </c>
      <c r="E170" s="4">
        <v>122.467032967032</v>
      </c>
      <c r="F170" s="4">
        <v>211.74450549450501</v>
      </c>
      <c r="G170" s="4">
        <f t="shared" si="6"/>
        <v>353.65109890109738</v>
      </c>
      <c r="H170" s="4">
        <f t="shared" si="7"/>
        <v>3.4291156100159723</v>
      </c>
      <c r="I170" s="4">
        <f t="shared" si="8"/>
        <v>0.18849227490676596</v>
      </c>
    </row>
    <row r="171" spans="1:9" x14ac:dyDescent="0.2">
      <c r="A171" t="s">
        <v>18</v>
      </c>
      <c r="B171" t="s">
        <v>188</v>
      </c>
      <c r="C171" s="4">
        <v>53.747252747252702</v>
      </c>
      <c r="D171" s="4">
        <v>22.274725274725199</v>
      </c>
      <c r="E171" s="4">
        <v>51.771978021978001</v>
      </c>
      <c r="F171" s="4">
        <v>91.258241758241695</v>
      </c>
      <c r="G171" s="4">
        <f t="shared" si="6"/>
        <v>165.30494505494488</v>
      </c>
      <c r="H171" s="4">
        <f t="shared" si="7"/>
        <v>3.0755980372112037</v>
      </c>
      <c r="I171" s="4">
        <f t="shared" si="8"/>
        <v>0.41443467593539046</v>
      </c>
    </row>
    <row r="172" spans="1:9" x14ac:dyDescent="0.2">
      <c r="A172" t="s">
        <v>18</v>
      </c>
      <c r="B172" t="s">
        <v>189</v>
      </c>
      <c r="C172" s="4">
        <v>88.846153846153797</v>
      </c>
      <c r="D172" s="4">
        <v>44.293956043956001</v>
      </c>
      <c r="E172" s="4">
        <v>95.008241758241695</v>
      </c>
      <c r="F172" s="4">
        <v>188.667582417582</v>
      </c>
      <c r="G172" s="4">
        <f t="shared" si="6"/>
        <v>327.96978021977969</v>
      </c>
      <c r="H172" s="4">
        <f t="shared" si="7"/>
        <v>3.6914347557204663</v>
      </c>
      <c r="I172" s="4">
        <f t="shared" si="8"/>
        <v>0.49854669140383406</v>
      </c>
    </row>
    <row r="173" spans="1:9" x14ac:dyDescent="0.2">
      <c r="A173" t="s">
        <v>18</v>
      </c>
      <c r="B173" t="s">
        <v>190</v>
      </c>
      <c r="C173" s="4">
        <v>52.395604395604302</v>
      </c>
      <c r="D173" s="4">
        <v>28.549450549450501</v>
      </c>
      <c r="E173" s="4">
        <v>46.324175824175803</v>
      </c>
      <c r="F173" s="4">
        <v>98.802197802197796</v>
      </c>
      <c r="G173" s="4">
        <f t="shared" si="6"/>
        <v>173.67582417582412</v>
      </c>
      <c r="H173" s="4">
        <f t="shared" si="7"/>
        <v>3.3147021812080584</v>
      </c>
      <c r="I173" s="4">
        <f t="shared" si="8"/>
        <v>0.54488255033557054</v>
      </c>
    </row>
    <row r="174" spans="1:9" x14ac:dyDescent="0.2">
      <c r="A174" t="s">
        <v>18</v>
      </c>
      <c r="B174" t="s">
        <v>191</v>
      </c>
      <c r="C174" s="4">
        <v>88.406593406593402</v>
      </c>
      <c r="D174" s="4">
        <v>26.560439560439502</v>
      </c>
      <c r="E174" s="4">
        <v>81.093406593406499</v>
      </c>
      <c r="F174" s="4">
        <v>175.774725274725</v>
      </c>
      <c r="G174" s="4">
        <f t="shared" si="6"/>
        <v>283.42857142857099</v>
      </c>
      <c r="H174" s="4">
        <f t="shared" si="7"/>
        <v>3.2059664387818474</v>
      </c>
      <c r="I174" s="4">
        <f t="shared" si="8"/>
        <v>0.30043505282784272</v>
      </c>
    </row>
    <row r="175" spans="1:9" x14ac:dyDescent="0.2">
      <c r="A175" t="s">
        <v>18</v>
      </c>
      <c r="B175" t="s">
        <v>192</v>
      </c>
      <c r="C175" s="4">
        <v>99.626373626373606</v>
      </c>
      <c r="D175" s="4">
        <v>26.1428571428571</v>
      </c>
      <c r="E175" s="4">
        <v>109.442307692307</v>
      </c>
      <c r="F175" s="4">
        <v>210.57967032966999</v>
      </c>
      <c r="G175" s="4">
        <f t="shared" si="6"/>
        <v>346.16483516483413</v>
      </c>
      <c r="H175" s="4">
        <f t="shared" si="7"/>
        <v>3.4746304875358387</v>
      </c>
      <c r="I175" s="4">
        <f t="shared" si="8"/>
        <v>0.262409000661813</v>
      </c>
    </row>
    <row r="176" spans="1:9" x14ac:dyDescent="0.2">
      <c r="A176" t="s">
        <v>18</v>
      </c>
      <c r="B176" t="s">
        <v>193</v>
      </c>
      <c r="C176" s="4">
        <v>68.967032967032907</v>
      </c>
      <c r="D176" s="4">
        <v>41.7170329670329</v>
      </c>
      <c r="E176" s="4">
        <v>62.642857142857103</v>
      </c>
      <c r="F176" s="4">
        <v>132.456043956043</v>
      </c>
      <c r="G176" s="4">
        <f t="shared" si="6"/>
        <v>236.81593406593299</v>
      </c>
      <c r="H176" s="4">
        <f t="shared" si="7"/>
        <v>3.4337555768004973</v>
      </c>
      <c r="I176" s="4">
        <f t="shared" si="8"/>
        <v>0.60488368387507918</v>
      </c>
    </row>
    <row r="177" spans="1:9" x14ac:dyDescent="0.2">
      <c r="A177" t="s">
        <v>18</v>
      </c>
      <c r="B177" t="s">
        <v>194</v>
      </c>
      <c r="C177" s="4">
        <v>87.098901098900996</v>
      </c>
      <c r="D177" s="4">
        <v>26.780219780219699</v>
      </c>
      <c r="E177" s="4">
        <v>106.51923076923001</v>
      </c>
      <c r="F177" s="4">
        <v>130.824175824175</v>
      </c>
      <c r="G177" s="4">
        <f t="shared" si="6"/>
        <v>264.12362637362469</v>
      </c>
      <c r="H177" s="4">
        <f t="shared" si="7"/>
        <v>3.0324564723694012</v>
      </c>
      <c r="I177" s="4">
        <f t="shared" si="8"/>
        <v>0.30746908907393333</v>
      </c>
    </row>
    <row r="178" spans="1:9" x14ac:dyDescent="0.2">
      <c r="A178" t="s">
        <v>18</v>
      </c>
      <c r="B178" t="s">
        <v>195</v>
      </c>
      <c r="C178" s="4">
        <v>88.626373626373606</v>
      </c>
      <c r="D178" s="4">
        <v>29.2967032967032</v>
      </c>
      <c r="E178" s="4">
        <v>93.0467032967032</v>
      </c>
      <c r="F178" s="4">
        <v>175.87087912087901</v>
      </c>
      <c r="G178" s="4">
        <f t="shared" si="6"/>
        <v>298.21428571428544</v>
      </c>
      <c r="H178" s="4">
        <f t="shared" si="7"/>
        <v>3.364848109113451</v>
      </c>
      <c r="I178" s="4">
        <f t="shared" si="8"/>
        <v>0.33056416615002998</v>
      </c>
    </row>
    <row r="179" spans="1:9" x14ac:dyDescent="0.2">
      <c r="A179" t="s">
        <v>18</v>
      </c>
      <c r="B179" t="s">
        <v>196</v>
      </c>
      <c r="C179" s="4">
        <v>84.868131868131798</v>
      </c>
      <c r="D179" s="4">
        <v>17.123626373626301</v>
      </c>
      <c r="E179" s="4">
        <v>121.574175824175</v>
      </c>
      <c r="F179" s="4">
        <v>164.98901098901001</v>
      </c>
      <c r="G179" s="4">
        <f t="shared" si="6"/>
        <v>303.68681318681132</v>
      </c>
      <c r="H179" s="4">
        <f t="shared" si="7"/>
        <v>3.5783374336397582</v>
      </c>
      <c r="I179" s="4">
        <f t="shared" si="8"/>
        <v>0.20176744788294634</v>
      </c>
    </row>
    <row r="180" spans="1:9" x14ac:dyDescent="0.2">
      <c r="A180" t="s">
        <v>18</v>
      </c>
      <c r="B180" t="s">
        <v>197</v>
      </c>
      <c r="C180" s="4">
        <v>72.846153846153797</v>
      </c>
      <c r="D180" s="4">
        <v>85.923076923076906</v>
      </c>
      <c r="E180" s="4">
        <v>73.310439560439505</v>
      </c>
      <c r="F180" s="4">
        <v>173.774725274725</v>
      </c>
      <c r="G180" s="4">
        <f t="shared" si="6"/>
        <v>333.00824175824141</v>
      </c>
      <c r="H180" s="4">
        <f t="shared" si="7"/>
        <v>4.5713908583496741</v>
      </c>
      <c r="I180" s="4">
        <f t="shared" si="8"/>
        <v>1.1795142555438232</v>
      </c>
    </row>
    <row r="181" spans="1:9" x14ac:dyDescent="0.2">
      <c r="A181" t="s">
        <v>18</v>
      </c>
      <c r="B181" t="s">
        <v>198</v>
      </c>
      <c r="C181" s="4">
        <v>139.42857142857099</v>
      </c>
      <c r="D181" s="4">
        <v>144.67857142857099</v>
      </c>
      <c r="E181" s="4">
        <v>122.217032967032</v>
      </c>
      <c r="F181" s="4">
        <v>359.156593406593</v>
      </c>
      <c r="G181" s="4">
        <f t="shared" si="6"/>
        <v>626.05219780219591</v>
      </c>
      <c r="H181" s="4">
        <f t="shared" si="7"/>
        <v>4.4901284678436326</v>
      </c>
      <c r="I181" s="4">
        <f t="shared" si="8"/>
        <v>1.0376536885245904</v>
      </c>
    </row>
    <row r="182" spans="1:9" x14ac:dyDescent="0.2">
      <c r="A182" t="s">
        <v>18</v>
      </c>
      <c r="B182" t="s">
        <v>199</v>
      </c>
      <c r="C182" s="4">
        <v>72</v>
      </c>
      <c r="D182" s="4">
        <v>92.969780219780205</v>
      </c>
      <c r="E182" s="4">
        <v>92.214285714285694</v>
      </c>
      <c r="F182" s="4">
        <v>189.24175824175799</v>
      </c>
      <c r="G182" s="4">
        <f t="shared" si="6"/>
        <v>374.42582417582389</v>
      </c>
      <c r="H182" s="4">
        <f t="shared" si="7"/>
        <v>5.200358669108665</v>
      </c>
      <c r="I182" s="4">
        <f t="shared" si="8"/>
        <v>1.2912469474969472</v>
      </c>
    </row>
    <row r="183" spans="1:9" x14ac:dyDescent="0.2">
      <c r="A183" t="s">
        <v>18</v>
      </c>
      <c r="B183" t="s">
        <v>200</v>
      </c>
      <c r="C183" s="4">
        <v>78.032967032966994</v>
      </c>
      <c r="D183" s="4">
        <v>47.931318681318601</v>
      </c>
      <c r="E183" s="4">
        <v>190.868131868131</v>
      </c>
      <c r="F183" s="4">
        <v>160.173076923076</v>
      </c>
      <c r="G183" s="4">
        <f t="shared" si="6"/>
        <v>398.9725274725256</v>
      </c>
      <c r="H183" s="4">
        <f t="shared" si="7"/>
        <v>5.112871426559618</v>
      </c>
      <c r="I183" s="4">
        <f t="shared" si="8"/>
        <v>0.61424447260949089</v>
      </c>
    </row>
    <row r="184" spans="1:9" x14ac:dyDescent="0.2">
      <c r="A184" t="s">
        <v>18</v>
      </c>
      <c r="B184" t="s">
        <v>201</v>
      </c>
      <c r="C184" s="4">
        <v>84.901098901098905</v>
      </c>
      <c r="D184" s="4">
        <v>34.131868131868103</v>
      </c>
      <c r="E184" s="4">
        <v>80.047142857142802</v>
      </c>
      <c r="F184" s="4">
        <v>159.97252747252699</v>
      </c>
      <c r="G184" s="4">
        <f t="shared" si="6"/>
        <v>274.15153846153788</v>
      </c>
      <c r="H184" s="4">
        <f t="shared" si="7"/>
        <v>3.2290693761325326</v>
      </c>
      <c r="I184" s="4">
        <f t="shared" si="8"/>
        <v>0.40201915609629785</v>
      </c>
    </row>
    <row r="185" spans="1:9" x14ac:dyDescent="0.2">
      <c r="A185" t="s">
        <v>18</v>
      </c>
      <c r="B185" t="s">
        <v>202</v>
      </c>
      <c r="C185" s="4">
        <v>91.351648351648294</v>
      </c>
      <c r="D185" s="4">
        <v>18.3296703296703</v>
      </c>
      <c r="E185" s="4">
        <v>106.508241758241</v>
      </c>
      <c r="F185" s="4">
        <v>186.217032967032</v>
      </c>
      <c r="G185" s="4">
        <f t="shared" si="6"/>
        <v>311.05494505494329</v>
      </c>
      <c r="H185" s="4">
        <f t="shared" si="7"/>
        <v>3.405028268976285</v>
      </c>
      <c r="I185" s="4">
        <f t="shared" si="8"/>
        <v>0.20064958498736898</v>
      </c>
    </row>
    <row r="186" spans="1:9" x14ac:dyDescent="0.2">
      <c r="A186" t="s">
        <v>18</v>
      </c>
      <c r="B186" t="s">
        <v>203</v>
      </c>
      <c r="C186" s="4">
        <v>55.010989010989</v>
      </c>
      <c r="D186" s="4">
        <v>8.7967032967032903</v>
      </c>
      <c r="E186" s="4">
        <v>60.782967032967001</v>
      </c>
      <c r="F186" s="4">
        <v>120.552197802197</v>
      </c>
      <c r="G186" s="4">
        <f t="shared" si="6"/>
        <v>190.13186813186729</v>
      </c>
      <c r="H186" s="4">
        <f t="shared" si="7"/>
        <v>3.4562524970035811</v>
      </c>
      <c r="I186" s="4">
        <f t="shared" si="8"/>
        <v>0.1599081102676787</v>
      </c>
    </row>
    <row r="187" spans="1:9" x14ac:dyDescent="0.2">
      <c r="A187" t="s">
        <v>18</v>
      </c>
      <c r="B187" t="s">
        <v>204</v>
      </c>
      <c r="C187" s="4">
        <v>37.054945054945001</v>
      </c>
      <c r="D187" s="4">
        <v>2.1594505494505398</v>
      </c>
      <c r="E187" s="4">
        <v>52.597912087912</v>
      </c>
      <c r="F187" s="4">
        <v>69.998241758241704</v>
      </c>
      <c r="G187" s="4">
        <f t="shared" si="6"/>
        <v>124.75560439560425</v>
      </c>
      <c r="H187" s="4">
        <f t="shared" si="7"/>
        <v>3.3667734282325039</v>
      </c>
      <c r="I187" s="4">
        <f t="shared" si="8"/>
        <v>5.8276986951363997E-2</v>
      </c>
    </row>
    <row r="188" spans="1:9" x14ac:dyDescent="0.2">
      <c r="A188" t="s">
        <v>18</v>
      </c>
      <c r="B188" t="s">
        <v>205</v>
      </c>
      <c r="C188" s="4">
        <v>36.208791208791197</v>
      </c>
      <c r="D188" s="4">
        <v>17.343186813186801</v>
      </c>
      <c r="E188" s="4">
        <v>37.1185714285714</v>
      </c>
      <c r="F188" s="4">
        <v>70.578131868131806</v>
      </c>
      <c r="G188" s="4">
        <f t="shared" si="6"/>
        <v>125.03989010989001</v>
      </c>
      <c r="H188" s="4">
        <f t="shared" si="7"/>
        <v>3.4533019726858862</v>
      </c>
      <c r="I188" s="4">
        <f t="shared" si="8"/>
        <v>0.47897723823975702</v>
      </c>
    </row>
    <row r="189" spans="1:9" x14ac:dyDescent="0.2">
      <c r="A189" t="s">
        <v>18</v>
      </c>
      <c r="B189" t="s">
        <v>206</v>
      </c>
      <c r="C189" s="4">
        <v>42.021978021978001</v>
      </c>
      <c r="D189" s="4">
        <v>6.4615384615384599</v>
      </c>
      <c r="E189" s="4">
        <v>52.115384615384599</v>
      </c>
      <c r="F189" s="4">
        <v>83.436813186813097</v>
      </c>
      <c r="G189" s="4">
        <f t="shared" si="6"/>
        <v>142.01373626373615</v>
      </c>
      <c r="H189" s="4">
        <f t="shared" si="7"/>
        <v>3.3795109832635974</v>
      </c>
      <c r="I189" s="4">
        <f t="shared" si="8"/>
        <v>0.15376569037656906</v>
      </c>
    </row>
    <row r="190" spans="1:9" x14ac:dyDescent="0.2">
      <c r="A190" t="s">
        <v>18</v>
      </c>
      <c r="B190" t="s">
        <v>207</v>
      </c>
      <c r="C190" s="4">
        <v>109.79120879120801</v>
      </c>
      <c r="D190" s="4">
        <v>15.576923076923</v>
      </c>
      <c r="E190" s="4">
        <v>129.51373626373601</v>
      </c>
      <c r="F190" s="4">
        <v>266.09065934065899</v>
      </c>
      <c r="G190" s="4">
        <f t="shared" si="6"/>
        <v>411.18131868131798</v>
      </c>
      <c r="H190" s="4">
        <f t="shared" si="7"/>
        <v>3.7451206085477131</v>
      </c>
      <c r="I190" s="4">
        <f t="shared" si="8"/>
        <v>0.14187768992092914</v>
      </c>
    </row>
    <row r="191" spans="1:9" x14ac:dyDescent="0.2">
      <c r="A191" t="s">
        <v>18</v>
      </c>
      <c r="B191" t="s">
        <v>208</v>
      </c>
      <c r="C191" s="4">
        <v>106.395604395604</v>
      </c>
      <c r="D191" s="4">
        <v>23.741758241758198</v>
      </c>
      <c r="E191" s="4">
        <v>113.74725274725201</v>
      </c>
      <c r="F191" s="4">
        <v>205.19780219780199</v>
      </c>
      <c r="G191" s="4">
        <f t="shared" si="6"/>
        <v>342.68681318681217</v>
      </c>
      <c r="H191" s="4">
        <f t="shared" si="7"/>
        <v>3.2208737864077697</v>
      </c>
      <c r="I191" s="4">
        <f t="shared" si="8"/>
        <v>0.22314604420574305</v>
      </c>
    </row>
    <row r="192" spans="1:9" x14ac:dyDescent="0.2">
      <c r="A192" t="s">
        <v>18</v>
      </c>
      <c r="B192" t="s">
        <v>209</v>
      </c>
      <c r="C192" s="4">
        <v>47.3186813186813</v>
      </c>
      <c r="D192" s="4">
        <v>2.2664835164835102</v>
      </c>
      <c r="E192" s="4">
        <v>46.747252747252702</v>
      </c>
      <c r="F192" s="4">
        <v>120.07934065934001</v>
      </c>
      <c r="G192" s="4">
        <f t="shared" si="6"/>
        <v>169.09307692307621</v>
      </c>
      <c r="H192" s="4">
        <f t="shared" si="7"/>
        <v>3.5734951230840553</v>
      </c>
      <c r="I192" s="4">
        <f t="shared" si="8"/>
        <v>4.789828146771935E-2</v>
      </c>
    </row>
    <row r="193" spans="1:9" x14ac:dyDescent="0.2">
      <c r="A193" t="s">
        <v>18</v>
      </c>
      <c r="B193" t="s">
        <v>210</v>
      </c>
      <c r="C193" s="4">
        <v>108.736263736263</v>
      </c>
      <c r="D193" s="4">
        <v>2.5164835164835102</v>
      </c>
      <c r="E193" s="4">
        <v>99.6872527472527</v>
      </c>
      <c r="F193" s="4">
        <v>154.952967032967</v>
      </c>
      <c r="G193" s="4">
        <f t="shared" si="6"/>
        <v>257.1567032967032</v>
      </c>
      <c r="H193" s="4">
        <f t="shared" si="7"/>
        <v>2.3649580596260891</v>
      </c>
      <c r="I193" s="4">
        <f t="shared" si="8"/>
        <v>2.3143001515917229E-2</v>
      </c>
    </row>
    <row r="194" spans="1:9" x14ac:dyDescent="0.2">
      <c r="A194" t="s">
        <v>18</v>
      </c>
      <c r="B194" t="s">
        <v>211</v>
      </c>
      <c r="C194" s="4">
        <v>56.890109890109798</v>
      </c>
      <c r="D194" s="4">
        <v>10.700549450549399</v>
      </c>
      <c r="E194" s="4">
        <v>75.010989010988993</v>
      </c>
      <c r="F194" s="4">
        <v>111.664835164835</v>
      </c>
      <c r="G194" s="4">
        <f t="shared" ref="G194:G257" si="9">SUM(D194:F194)</f>
        <v>197.37637362637338</v>
      </c>
      <c r="H194" s="4">
        <f t="shared" ref="H194:H257" si="10">G194/C194</f>
        <v>3.4694321035348672</v>
      </c>
      <c r="I194" s="4">
        <f t="shared" ref="I194:I257" si="11">D194/C194</f>
        <v>0.18809155881784759</v>
      </c>
    </row>
    <row r="195" spans="1:9" x14ac:dyDescent="0.2">
      <c r="A195" t="s">
        <v>18</v>
      </c>
      <c r="B195" t="s">
        <v>212</v>
      </c>
      <c r="C195" s="4">
        <v>92.329670329670293</v>
      </c>
      <c r="D195" s="4">
        <v>5.6346153846153797</v>
      </c>
      <c r="E195" s="4">
        <v>82.151098901098905</v>
      </c>
      <c r="F195" s="4">
        <v>202.127802197802</v>
      </c>
      <c r="G195" s="4">
        <f t="shared" si="9"/>
        <v>289.91351648351628</v>
      </c>
      <c r="H195" s="4">
        <f t="shared" si="10"/>
        <v>3.1399821471078306</v>
      </c>
      <c r="I195" s="4">
        <f t="shared" si="11"/>
        <v>6.1027136396096138E-2</v>
      </c>
    </row>
    <row r="196" spans="1:9" x14ac:dyDescent="0.2">
      <c r="A196" t="s">
        <v>18</v>
      </c>
      <c r="B196" t="s">
        <v>213</v>
      </c>
      <c r="C196" s="4">
        <v>49.406593406593402</v>
      </c>
      <c r="D196" s="4">
        <v>17.116813186813101</v>
      </c>
      <c r="E196" s="4">
        <v>56.759230769230697</v>
      </c>
      <c r="F196" s="4">
        <v>108.273736263736</v>
      </c>
      <c r="G196" s="4">
        <f t="shared" si="9"/>
        <v>182.14978021977981</v>
      </c>
      <c r="H196" s="4">
        <f t="shared" si="10"/>
        <v>3.6867504448398498</v>
      </c>
      <c r="I196" s="4">
        <f t="shared" si="11"/>
        <v>0.3464479537366531</v>
      </c>
    </row>
    <row r="197" spans="1:9" x14ac:dyDescent="0.2">
      <c r="A197" t="s">
        <v>18</v>
      </c>
      <c r="B197" t="s">
        <v>214</v>
      </c>
      <c r="C197" s="4">
        <v>85.219780219780205</v>
      </c>
      <c r="D197" s="4">
        <v>30.0261538461538</v>
      </c>
      <c r="E197" s="4">
        <v>75.902747252747204</v>
      </c>
      <c r="F197" s="4">
        <v>160.741648351648</v>
      </c>
      <c r="G197" s="4">
        <f t="shared" si="9"/>
        <v>266.670549450549</v>
      </c>
      <c r="H197" s="4">
        <f t="shared" si="10"/>
        <v>3.1292095422308139</v>
      </c>
      <c r="I197" s="4">
        <f t="shared" si="11"/>
        <v>0.35233784655061201</v>
      </c>
    </row>
    <row r="198" spans="1:9" x14ac:dyDescent="0.2">
      <c r="A198" t="s">
        <v>18</v>
      </c>
      <c r="B198" t="s">
        <v>215</v>
      </c>
      <c r="C198" s="4">
        <v>122.923076923076</v>
      </c>
      <c r="D198" s="4">
        <v>10.6757142857142</v>
      </c>
      <c r="E198" s="4">
        <v>98.197032967032897</v>
      </c>
      <c r="F198" s="4">
        <v>262.930329670329</v>
      </c>
      <c r="G198" s="4">
        <f t="shared" si="9"/>
        <v>371.80307692307611</v>
      </c>
      <c r="H198" s="4">
        <f t="shared" si="10"/>
        <v>3.0246808510638461</v>
      </c>
      <c r="I198" s="4">
        <f t="shared" si="11"/>
        <v>8.6848739495798272E-2</v>
      </c>
    </row>
    <row r="199" spans="1:9" x14ac:dyDescent="0.2">
      <c r="A199" t="s">
        <v>18</v>
      </c>
      <c r="B199" t="s">
        <v>216</v>
      </c>
      <c r="C199" s="4">
        <v>71.736263736263695</v>
      </c>
      <c r="D199" s="4">
        <v>36.252087912087902</v>
      </c>
      <c r="E199" s="4">
        <v>62.375604395604299</v>
      </c>
      <c r="F199" s="4">
        <v>147.79483516483501</v>
      </c>
      <c r="G199" s="4">
        <f t="shared" si="9"/>
        <v>246.42252747252721</v>
      </c>
      <c r="H199" s="4">
        <f t="shared" si="10"/>
        <v>3.4351179534313707</v>
      </c>
      <c r="I199" s="4">
        <f t="shared" si="11"/>
        <v>0.50535232843137268</v>
      </c>
    </row>
    <row r="200" spans="1:9" x14ac:dyDescent="0.2">
      <c r="A200" t="s">
        <v>18</v>
      </c>
      <c r="B200" t="s">
        <v>217</v>
      </c>
      <c r="C200" s="4">
        <v>48.725274725274701</v>
      </c>
      <c r="D200" s="4">
        <v>5.4457142857142804</v>
      </c>
      <c r="E200" s="4">
        <v>47.968571428571401</v>
      </c>
      <c r="F200" s="4">
        <v>111.090219780219</v>
      </c>
      <c r="G200" s="4">
        <f t="shared" si="9"/>
        <v>164.50450549450468</v>
      </c>
      <c r="H200" s="4">
        <f t="shared" si="10"/>
        <v>3.3761637347767102</v>
      </c>
      <c r="I200" s="4">
        <f t="shared" si="11"/>
        <v>0.11176364456472705</v>
      </c>
    </row>
    <row r="201" spans="1:9" x14ac:dyDescent="0.2">
      <c r="A201" t="s">
        <v>18</v>
      </c>
      <c r="B201" t="s">
        <v>218</v>
      </c>
      <c r="C201" s="4">
        <v>89.934065934065899</v>
      </c>
      <c r="D201" s="4">
        <v>17.367802197802099</v>
      </c>
      <c r="E201" s="4">
        <v>132.55417582417499</v>
      </c>
      <c r="F201" s="4">
        <v>217.04131868131799</v>
      </c>
      <c r="G201" s="4">
        <f t="shared" si="9"/>
        <v>366.9632967032951</v>
      </c>
      <c r="H201" s="4">
        <f t="shared" si="10"/>
        <v>4.0803592375366406</v>
      </c>
      <c r="I201" s="4">
        <f t="shared" si="11"/>
        <v>0.19311705767350826</v>
      </c>
    </row>
    <row r="202" spans="1:9" x14ac:dyDescent="0.2">
      <c r="A202" t="s">
        <v>18</v>
      </c>
      <c r="B202" t="s">
        <v>219</v>
      </c>
      <c r="C202" s="4">
        <v>31.021978021978001</v>
      </c>
      <c r="D202" s="4">
        <v>54.354835164835102</v>
      </c>
      <c r="E202" s="4">
        <v>38.7821978021978</v>
      </c>
      <c r="F202" s="4">
        <v>69.715054945054902</v>
      </c>
      <c r="G202" s="4">
        <f t="shared" si="9"/>
        <v>162.8520879120878</v>
      </c>
      <c r="H202" s="4">
        <f t="shared" si="10"/>
        <v>5.2495713779667019</v>
      </c>
      <c r="I202" s="4">
        <f t="shared" si="11"/>
        <v>1.7521395678356351</v>
      </c>
    </row>
    <row r="203" spans="1:9" x14ac:dyDescent="0.2">
      <c r="A203" t="s">
        <v>18</v>
      </c>
      <c r="B203" t="s">
        <v>220</v>
      </c>
      <c r="C203" s="4">
        <v>226.824175824175</v>
      </c>
      <c r="D203" s="4">
        <v>51.030769230769202</v>
      </c>
      <c r="E203" s="4">
        <v>256.07967032967002</v>
      </c>
      <c r="F203" s="4">
        <v>431.61923076923</v>
      </c>
      <c r="G203" s="4">
        <f t="shared" si="9"/>
        <v>738.72967032966926</v>
      </c>
      <c r="H203" s="4">
        <f t="shared" si="10"/>
        <v>3.2568383314761955</v>
      </c>
      <c r="I203" s="4">
        <f t="shared" si="11"/>
        <v>0.22497940991231113</v>
      </c>
    </row>
    <row r="204" spans="1:9" x14ac:dyDescent="0.2">
      <c r="A204" t="s">
        <v>18</v>
      </c>
      <c r="B204" t="s">
        <v>221</v>
      </c>
      <c r="C204" s="4">
        <v>177.94505494505401</v>
      </c>
      <c r="D204" s="4">
        <v>60.322857142857103</v>
      </c>
      <c r="E204" s="4">
        <v>192.24516483516399</v>
      </c>
      <c r="F204" s="4">
        <v>398.09692307692302</v>
      </c>
      <c r="G204" s="4">
        <f t="shared" si="9"/>
        <v>650.66494505494416</v>
      </c>
      <c r="H204" s="4">
        <f t="shared" si="10"/>
        <v>3.6565497437164347</v>
      </c>
      <c r="I204" s="4">
        <f t="shared" si="11"/>
        <v>0.33899709751127188</v>
      </c>
    </row>
    <row r="205" spans="1:9" x14ac:dyDescent="0.2">
      <c r="A205" t="s">
        <v>18</v>
      </c>
      <c r="B205" t="s">
        <v>222</v>
      </c>
      <c r="C205" s="4">
        <v>63</v>
      </c>
      <c r="D205" s="4">
        <v>9.4612087912087901</v>
      </c>
      <c r="E205" s="4">
        <v>66.423406593406497</v>
      </c>
      <c r="F205" s="4">
        <v>115.13945054945</v>
      </c>
      <c r="G205" s="4">
        <f t="shared" si="9"/>
        <v>191.02406593406528</v>
      </c>
      <c r="H205" s="4">
        <f t="shared" si="10"/>
        <v>3.0321280306994489</v>
      </c>
      <c r="I205" s="4">
        <f t="shared" si="11"/>
        <v>0.15017791732077446</v>
      </c>
    </row>
    <row r="206" spans="1:9" x14ac:dyDescent="0.2">
      <c r="A206" t="s">
        <v>18</v>
      </c>
      <c r="B206" t="s">
        <v>223</v>
      </c>
      <c r="C206" s="4">
        <v>95.142857142857096</v>
      </c>
      <c r="D206" s="4">
        <v>22.068571428571399</v>
      </c>
      <c r="E206" s="4">
        <v>75.8557142857142</v>
      </c>
      <c r="F206" s="4">
        <v>155.97153846153799</v>
      </c>
      <c r="G206" s="4">
        <f t="shared" si="9"/>
        <v>253.89582417582358</v>
      </c>
      <c r="H206" s="4">
        <f t="shared" si="10"/>
        <v>2.6685747285747237</v>
      </c>
      <c r="I206" s="4">
        <f t="shared" si="11"/>
        <v>0.23195195195195176</v>
      </c>
    </row>
    <row r="207" spans="1:9" x14ac:dyDescent="0.2">
      <c r="A207" t="s">
        <v>18</v>
      </c>
      <c r="B207" t="s">
        <v>224</v>
      </c>
      <c r="C207" s="4">
        <v>64.197802197802105</v>
      </c>
      <c r="D207" s="4">
        <v>20.3771428571428</v>
      </c>
      <c r="E207" s="4">
        <v>54.251758241758203</v>
      </c>
      <c r="F207" s="4">
        <v>115.39142857142799</v>
      </c>
      <c r="G207" s="4">
        <f t="shared" si="9"/>
        <v>190.02032967032898</v>
      </c>
      <c r="H207" s="4">
        <f t="shared" si="10"/>
        <v>2.9599195480999594</v>
      </c>
      <c r="I207" s="4">
        <f t="shared" si="11"/>
        <v>0.31741184525847271</v>
      </c>
    </row>
    <row r="208" spans="1:9" x14ac:dyDescent="0.2">
      <c r="A208" t="s">
        <v>18</v>
      </c>
      <c r="B208" t="s">
        <v>225</v>
      </c>
      <c r="C208" s="4">
        <v>11.4835164835164</v>
      </c>
      <c r="D208" s="4">
        <v>24.3356043956043</v>
      </c>
      <c r="E208" s="4">
        <v>22.4458241758241</v>
      </c>
      <c r="F208" s="4">
        <v>41.708791208791197</v>
      </c>
      <c r="G208" s="4">
        <f t="shared" si="9"/>
        <v>88.490219780219604</v>
      </c>
      <c r="H208" s="4">
        <f t="shared" si="10"/>
        <v>7.7058468899521939</v>
      </c>
      <c r="I208" s="4">
        <f t="shared" si="11"/>
        <v>2.1191770334928299</v>
      </c>
    </row>
    <row r="209" spans="1:9" x14ac:dyDescent="0.2">
      <c r="A209" t="s">
        <v>18</v>
      </c>
      <c r="B209" t="s">
        <v>226</v>
      </c>
      <c r="C209" s="4">
        <v>78.9780219780219</v>
      </c>
      <c r="D209" s="4">
        <v>13.4972527472527</v>
      </c>
      <c r="E209" s="4">
        <v>84.256373626373602</v>
      </c>
      <c r="F209" s="4">
        <v>140.76</v>
      </c>
      <c r="G209" s="4">
        <f t="shared" si="9"/>
        <v>238.51362637362629</v>
      </c>
      <c r="H209" s="4">
        <f t="shared" si="10"/>
        <v>3.0200000000000018</v>
      </c>
      <c r="I209" s="4">
        <f t="shared" si="11"/>
        <v>0.17089884513705259</v>
      </c>
    </row>
    <row r="210" spans="1:9" x14ac:dyDescent="0.2">
      <c r="A210" t="s">
        <v>18</v>
      </c>
      <c r="B210" t="s">
        <v>227</v>
      </c>
      <c r="C210" s="4">
        <v>33.164835164835097</v>
      </c>
      <c r="D210" s="4">
        <v>10.607912087912</v>
      </c>
      <c r="E210" s="4">
        <v>43.066483516483501</v>
      </c>
      <c r="F210" s="4">
        <v>72.244065934065901</v>
      </c>
      <c r="G210" s="4">
        <f t="shared" si="9"/>
        <v>125.9184615384614</v>
      </c>
      <c r="H210" s="4">
        <f t="shared" si="10"/>
        <v>3.7967461895294932</v>
      </c>
      <c r="I210" s="4">
        <f t="shared" si="11"/>
        <v>0.3198542080848224</v>
      </c>
    </row>
    <row r="211" spans="1:9" x14ac:dyDescent="0.2">
      <c r="A211" t="s">
        <v>18</v>
      </c>
      <c r="B211" t="s">
        <v>228</v>
      </c>
      <c r="C211" s="4">
        <v>94.164835164835097</v>
      </c>
      <c r="D211" s="4">
        <v>18.232967032967</v>
      </c>
      <c r="E211" s="4">
        <v>83.1587912087912</v>
      </c>
      <c r="F211" s="4">
        <v>205.73923076923001</v>
      </c>
      <c r="G211" s="4">
        <f t="shared" si="9"/>
        <v>307.13098901098817</v>
      </c>
      <c r="H211" s="4">
        <f t="shared" si="10"/>
        <v>3.2616314622476303</v>
      </c>
      <c r="I211" s="4">
        <f t="shared" si="11"/>
        <v>0.19362819465515207</v>
      </c>
    </row>
    <row r="212" spans="1:9" x14ac:dyDescent="0.2">
      <c r="A212" t="s">
        <v>18</v>
      </c>
      <c r="B212" t="s">
        <v>229</v>
      </c>
      <c r="C212" s="4">
        <v>48.373626373626301</v>
      </c>
      <c r="D212" s="4">
        <v>5.77</v>
      </c>
      <c r="E212" s="4">
        <v>50.16</v>
      </c>
      <c r="F212" s="4">
        <v>113.330989010989</v>
      </c>
      <c r="G212" s="4">
        <f t="shared" si="9"/>
        <v>169.26098901098899</v>
      </c>
      <c r="H212" s="4">
        <f t="shared" si="10"/>
        <v>3.4990345297592054</v>
      </c>
      <c r="I212" s="4">
        <f t="shared" si="11"/>
        <v>0.11927987278509786</v>
      </c>
    </row>
    <row r="213" spans="1:9" x14ac:dyDescent="0.2">
      <c r="A213" t="s">
        <v>18</v>
      </c>
      <c r="B213" t="s">
        <v>230</v>
      </c>
      <c r="C213" s="4">
        <v>138.51648351648299</v>
      </c>
      <c r="D213" s="4">
        <v>7.8641758241758204</v>
      </c>
      <c r="E213" s="4">
        <v>128.78252747252699</v>
      </c>
      <c r="F213" s="4">
        <v>231.51714285714201</v>
      </c>
      <c r="G213" s="4">
        <f t="shared" si="9"/>
        <v>368.16384615384482</v>
      </c>
      <c r="H213" s="4">
        <f t="shared" si="10"/>
        <v>2.6579063863546217</v>
      </c>
      <c r="I213" s="4">
        <f t="shared" si="11"/>
        <v>5.67742959143199E-2</v>
      </c>
    </row>
    <row r="214" spans="1:9" x14ac:dyDescent="0.2">
      <c r="A214" t="s">
        <v>18</v>
      </c>
      <c r="B214" t="s">
        <v>231</v>
      </c>
      <c r="C214" s="4">
        <v>61.175824175824097</v>
      </c>
      <c r="D214" s="4">
        <v>28.1483516483516</v>
      </c>
      <c r="E214" s="4">
        <v>27.6483516483516</v>
      </c>
      <c r="F214" s="4">
        <v>119.271428571428</v>
      </c>
      <c r="G214" s="4">
        <f t="shared" si="9"/>
        <v>175.06813186813122</v>
      </c>
      <c r="H214" s="4">
        <f t="shared" si="10"/>
        <v>2.8617208550386133</v>
      </c>
      <c r="I214" s="4">
        <f t="shared" si="11"/>
        <v>0.46012214837434862</v>
      </c>
    </row>
    <row r="215" spans="1:9" x14ac:dyDescent="0.2">
      <c r="A215" t="s">
        <v>18</v>
      </c>
      <c r="B215" t="s">
        <v>232</v>
      </c>
      <c r="C215" s="4">
        <v>108.703296703296</v>
      </c>
      <c r="D215" s="4">
        <v>36.928791208791203</v>
      </c>
      <c r="E215" s="4">
        <v>89.936813186813097</v>
      </c>
      <c r="F215" s="4">
        <v>209.262747252747</v>
      </c>
      <c r="G215" s="4">
        <f t="shared" si="9"/>
        <v>336.12835164835133</v>
      </c>
      <c r="H215" s="4">
        <f t="shared" si="10"/>
        <v>3.0921633643348327</v>
      </c>
      <c r="I215" s="4">
        <f t="shared" si="11"/>
        <v>0.33972098665588568</v>
      </c>
    </row>
    <row r="216" spans="1:9" x14ac:dyDescent="0.2">
      <c r="A216" t="s">
        <v>18</v>
      </c>
      <c r="B216" t="s">
        <v>233</v>
      </c>
      <c r="C216" s="4">
        <v>102.890109890109</v>
      </c>
      <c r="D216" s="4">
        <v>33.508241758241702</v>
      </c>
      <c r="E216" s="4">
        <v>73.733516483516397</v>
      </c>
      <c r="F216" s="4">
        <v>226.14560439560401</v>
      </c>
      <c r="G216" s="4">
        <f t="shared" si="9"/>
        <v>333.38736263736212</v>
      </c>
      <c r="H216" s="4">
        <f t="shared" si="10"/>
        <v>3.2402274911887443</v>
      </c>
      <c r="I216" s="4">
        <f t="shared" si="11"/>
        <v>0.32567019117804347</v>
      </c>
    </row>
    <row r="217" spans="1:9" x14ac:dyDescent="0.2">
      <c r="A217" t="s">
        <v>18</v>
      </c>
      <c r="B217" t="s">
        <v>234</v>
      </c>
      <c r="C217" s="4">
        <v>133.98901098901001</v>
      </c>
      <c r="D217" s="4">
        <v>70.136483516483494</v>
      </c>
      <c r="E217" s="4">
        <v>149.08428571428499</v>
      </c>
      <c r="F217" s="4">
        <v>383.65692307692302</v>
      </c>
      <c r="G217" s="4">
        <f t="shared" si="9"/>
        <v>602.87769230769152</v>
      </c>
      <c r="H217" s="4">
        <f t="shared" si="10"/>
        <v>4.4994562453867246</v>
      </c>
      <c r="I217" s="4">
        <f t="shared" si="11"/>
        <v>0.52344952021652136</v>
      </c>
    </row>
    <row r="218" spans="1:9" x14ac:dyDescent="0.2">
      <c r="A218" t="s">
        <v>18</v>
      </c>
      <c r="B218" t="s">
        <v>235</v>
      </c>
      <c r="C218" s="4">
        <v>68.945054945054906</v>
      </c>
      <c r="D218" s="4">
        <v>22.384615384615302</v>
      </c>
      <c r="E218" s="4">
        <v>59.673076923076898</v>
      </c>
      <c r="F218" s="4">
        <v>131.12087912087901</v>
      </c>
      <c r="G218" s="4">
        <f t="shared" si="9"/>
        <v>213.17857142857122</v>
      </c>
      <c r="H218" s="4">
        <f t="shared" si="10"/>
        <v>3.09200669429391</v>
      </c>
      <c r="I218" s="4">
        <f t="shared" si="11"/>
        <v>0.32467325470194353</v>
      </c>
    </row>
    <row r="219" spans="1:9" x14ac:dyDescent="0.2">
      <c r="A219" t="s">
        <v>18</v>
      </c>
      <c r="B219" t="s">
        <v>236</v>
      </c>
      <c r="C219" s="4">
        <v>73.076923076922995</v>
      </c>
      <c r="D219" s="4">
        <v>20.435714285714202</v>
      </c>
      <c r="E219" s="4">
        <v>60.711538461538403</v>
      </c>
      <c r="F219" s="4">
        <v>148.58186813186799</v>
      </c>
      <c r="G219" s="4">
        <f t="shared" si="9"/>
        <v>229.72912087912061</v>
      </c>
      <c r="H219" s="4">
        <f t="shared" si="10"/>
        <v>3.1436616541353382</v>
      </c>
      <c r="I219" s="4">
        <f t="shared" si="11"/>
        <v>0.27964661654135253</v>
      </c>
    </row>
    <row r="220" spans="1:9" x14ac:dyDescent="0.2">
      <c r="A220" t="s">
        <v>18</v>
      </c>
      <c r="B220" t="s">
        <v>237</v>
      </c>
      <c r="C220" s="4">
        <v>21.395604395604298</v>
      </c>
      <c r="D220" s="4">
        <v>14.194945054945</v>
      </c>
      <c r="E220" s="4">
        <v>32.2760439560439</v>
      </c>
      <c r="F220" s="4">
        <v>39.961208791208698</v>
      </c>
      <c r="G220" s="4">
        <f t="shared" si="9"/>
        <v>86.432197802197607</v>
      </c>
      <c r="H220" s="4">
        <f t="shared" si="10"/>
        <v>4.0397175141243027</v>
      </c>
      <c r="I220" s="4">
        <f t="shared" si="11"/>
        <v>0.66345146379044728</v>
      </c>
    </row>
    <row r="221" spans="1:9" x14ac:dyDescent="0.2">
      <c r="A221" t="s">
        <v>18</v>
      </c>
      <c r="B221" t="s">
        <v>238</v>
      </c>
      <c r="C221" s="4">
        <v>79.527472527472497</v>
      </c>
      <c r="D221" s="4">
        <v>30.935714285714202</v>
      </c>
      <c r="E221" s="4">
        <v>70.944175824175801</v>
      </c>
      <c r="F221" s="4">
        <v>161.63813186813101</v>
      </c>
      <c r="G221" s="4">
        <f t="shared" si="9"/>
        <v>263.51802197802101</v>
      </c>
      <c r="H221" s="4">
        <f t="shared" si="10"/>
        <v>3.313547049882537</v>
      </c>
      <c r="I221" s="4">
        <f t="shared" si="11"/>
        <v>0.38899405831145412</v>
      </c>
    </row>
    <row r="222" spans="1:9" x14ac:dyDescent="0.2">
      <c r="A222" t="s">
        <v>18</v>
      </c>
      <c r="B222" t="s">
        <v>239</v>
      </c>
      <c r="C222" s="4">
        <v>86.428571428571402</v>
      </c>
      <c r="D222" s="4">
        <v>29.896703296703201</v>
      </c>
      <c r="E222" s="4">
        <v>74.438131868131805</v>
      </c>
      <c r="F222" s="4">
        <v>185.377692307692</v>
      </c>
      <c r="G222" s="4">
        <f t="shared" si="9"/>
        <v>289.71252747252697</v>
      </c>
      <c r="H222" s="4">
        <f t="shared" si="10"/>
        <v>3.3520457724094039</v>
      </c>
      <c r="I222" s="4">
        <f t="shared" si="11"/>
        <v>0.34591226954863219</v>
      </c>
    </row>
    <row r="223" spans="1:9" x14ac:dyDescent="0.2">
      <c r="A223" t="s">
        <v>18</v>
      </c>
      <c r="B223" t="s">
        <v>240</v>
      </c>
      <c r="C223" s="4">
        <v>61.021978021978001</v>
      </c>
      <c r="D223" s="4">
        <v>20.99</v>
      </c>
      <c r="E223" s="4">
        <v>64.940549450549398</v>
      </c>
      <c r="F223" s="4">
        <v>116.57604395604299</v>
      </c>
      <c r="G223" s="4">
        <f t="shared" si="9"/>
        <v>202.5065934065924</v>
      </c>
      <c r="H223" s="4">
        <f t="shared" si="10"/>
        <v>3.3185845488924754</v>
      </c>
      <c r="I223" s="4">
        <f t="shared" si="11"/>
        <v>0.34397442823698909</v>
      </c>
    </row>
    <row r="224" spans="1:9" x14ac:dyDescent="0.2">
      <c r="A224" t="s">
        <v>18</v>
      </c>
      <c r="B224" t="s">
        <v>241</v>
      </c>
      <c r="C224" s="4">
        <v>128.85714285714201</v>
      </c>
      <c r="D224" s="4">
        <v>8.1453846153846108</v>
      </c>
      <c r="E224" s="4">
        <v>131.21615384615299</v>
      </c>
      <c r="F224" s="4">
        <v>219.07373626373601</v>
      </c>
      <c r="G224" s="4">
        <f t="shared" si="9"/>
        <v>358.43527472527364</v>
      </c>
      <c r="H224" s="4">
        <f t="shared" si="10"/>
        <v>2.7816484734777518</v>
      </c>
      <c r="I224" s="4">
        <f t="shared" si="11"/>
        <v>6.3212519188129326E-2</v>
      </c>
    </row>
    <row r="225" spans="1:9" x14ac:dyDescent="0.2">
      <c r="A225" t="s">
        <v>18</v>
      </c>
      <c r="B225" t="s">
        <v>242</v>
      </c>
      <c r="C225" s="4">
        <v>98.890109890109798</v>
      </c>
      <c r="D225" s="4">
        <v>31.9160439560439</v>
      </c>
      <c r="E225" s="4">
        <v>93.14</v>
      </c>
      <c r="F225" s="4">
        <v>159.05406593406499</v>
      </c>
      <c r="G225" s="4">
        <f t="shared" si="9"/>
        <v>284.1101098901089</v>
      </c>
      <c r="H225" s="4">
        <f t="shared" si="10"/>
        <v>2.8729881097899694</v>
      </c>
      <c r="I225" s="4">
        <f t="shared" si="11"/>
        <v>0.32274252694743832</v>
      </c>
    </row>
    <row r="226" spans="1:9" x14ac:dyDescent="0.2">
      <c r="A226" t="s">
        <v>18</v>
      </c>
      <c r="B226" t="s">
        <v>243</v>
      </c>
      <c r="C226" s="4">
        <v>109.945054945054</v>
      </c>
      <c r="D226" s="4">
        <v>59.066483516483501</v>
      </c>
      <c r="E226" s="4">
        <v>68.559010989010901</v>
      </c>
      <c r="F226" s="4">
        <v>202.13670329670299</v>
      </c>
      <c r="G226" s="4">
        <f t="shared" si="9"/>
        <v>329.76219780219742</v>
      </c>
      <c r="H226" s="4">
        <f t="shared" si="10"/>
        <v>2.9993363318341055</v>
      </c>
      <c r="I226" s="4">
        <f t="shared" si="11"/>
        <v>0.53723638180909994</v>
      </c>
    </row>
    <row r="227" spans="1:9" x14ac:dyDescent="0.2">
      <c r="A227" t="s">
        <v>18</v>
      </c>
      <c r="B227" t="s">
        <v>244</v>
      </c>
      <c r="C227" s="4">
        <v>77.230769230769198</v>
      </c>
      <c r="D227" s="4">
        <v>29.711318681318598</v>
      </c>
      <c r="E227" s="4">
        <v>58.594615384615302</v>
      </c>
      <c r="F227" s="4">
        <v>146.90285714285699</v>
      </c>
      <c r="G227" s="4">
        <f t="shared" si="9"/>
        <v>235.2087912087909</v>
      </c>
      <c r="H227" s="4">
        <f t="shared" si="10"/>
        <v>3.0455321570859391</v>
      </c>
      <c r="I227" s="4">
        <f t="shared" si="11"/>
        <v>0.38470830961866725</v>
      </c>
    </row>
    <row r="228" spans="1:9" x14ac:dyDescent="0.2">
      <c r="A228" t="s">
        <v>18</v>
      </c>
      <c r="B228" t="s">
        <v>245</v>
      </c>
      <c r="C228" s="4">
        <v>129.71428571428501</v>
      </c>
      <c r="D228" s="4">
        <v>11.0252747252747</v>
      </c>
      <c r="E228" s="4">
        <v>132.23153846153801</v>
      </c>
      <c r="F228" s="4">
        <v>270.86021978021898</v>
      </c>
      <c r="G228" s="4">
        <f t="shared" si="9"/>
        <v>414.11703296703172</v>
      </c>
      <c r="H228" s="4">
        <f t="shared" si="10"/>
        <v>3.1925321924771342</v>
      </c>
      <c r="I228" s="4">
        <f t="shared" si="11"/>
        <v>8.4996611318197496E-2</v>
      </c>
    </row>
    <row r="229" spans="1:9" x14ac:dyDescent="0.2">
      <c r="A229" t="s">
        <v>18</v>
      </c>
      <c r="B229" t="s">
        <v>246</v>
      </c>
      <c r="C229" s="4">
        <v>66.098901098900996</v>
      </c>
      <c r="D229" s="4">
        <v>19.3254945054945</v>
      </c>
      <c r="E229" s="4">
        <v>88.692197802197796</v>
      </c>
      <c r="F229" s="4">
        <v>150.59494505494499</v>
      </c>
      <c r="G229" s="4">
        <f t="shared" si="9"/>
        <v>258.61263736263732</v>
      </c>
      <c r="H229" s="4">
        <f t="shared" si="10"/>
        <v>3.9125103906899472</v>
      </c>
      <c r="I229" s="4">
        <f t="shared" si="11"/>
        <v>0.29237240232751494</v>
      </c>
    </row>
    <row r="230" spans="1:9" x14ac:dyDescent="0.2">
      <c r="A230" t="s">
        <v>18</v>
      </c>
      <c r="B230" t="s">
        <v>247</v>
      </c>
      <c r="C230" s="4">
        <v>145.923076923076</v>
      </c>
      <c r="D230" s="4">
        <v>23.7103296703296</v>
      </c>
      <c r="E230" s="4">
        <v>152.30406593406499</v>
      </c>
      <c r="F230" s="4">
        <v>286.81241758241703</v>
      </c>
      <c r="G230" s="4">
        <f t="shared" si="9"/>
        <v>462.82681318681159</v>
      </c>
      <c r="H230" s="4">
        <f t="shared" si="10"/>
        <v>3.1717177498305689</v>
      </c>
      <c r="I230" s="4">
        <f t="shared" si="11"/>
        <v>0.1624851268920858</v>
      </c>
    </row>
    <row r="231" spans="1:9" x14ac:dyDescent="0.2">
      <c r="A231" t="s">
        <v>18</v>
      </c>
      <c r="B231" t="s">
        <v>248</v>
      </c>
      <c r="C231" s="4">
        <v>100.230769230769</v>
      </c>
      <c r="D231" s="4">
        <v>26.234615384615299</v>
      </c>
      <c r="E231" s="4">
        <v>75.199450549450503</v>
      </c>
      <c r="F231" s="4">
        <v>186.008791208791</v>
      </c>
      <c r="G231" s="4">
        <f t="shared" si="9"/>
        <v>287.44285714285678</v>
      </c>
      <c r="H231" s="4">
        <f t="shared" si="10"/>
        <v>2.867810547089138</v>
      </c>
      <c r="I231" s="4">
        <f t="shared" si="11"/>
        <v>0.26174213353798903</v>
      </c>
    </row>
    <row r="232" spans="1:9" x14ac:dyDescent="0.2">
      <c r="A232" t="s">
        <v>18</v>
      </c>
      <c r="B232" t="s">
        <v>249</v>
      </c>
      <c r="C232" s="4">
        <v>107.571428571428</v>
      </c>
      <c r="D232" s="4">
        <v>44.5887912087912</v>
      </c>
      <c r="E232" s="4">
        <v>71.190549450549398</v>
      </c>
      <c r="F232" s="4">
        <v>214.58230769230701</v>
      </c>
      <c r="G232" s="4">
        <f t="shared" si="9"/>
        <v>330.3616483516476</v>
      </c>
      <c r="H232" s="4">
        <f t="shared" si="10"/>
        <v>3.0710910205332609</v>
      </c>
      <c r="I232" s="4">
        <f t="shared" si="11"/>
        <v>0.41450403514148748</v>
      </c>
    </row>
    <row r="233" spans="1:9" x14ac:dyDescent="0.2">
      <c r="A233" t="s">
        <v>18</v>
      </c>
      <c r="B233" t="s">
        <v>250</v>
      </c>
      <c r="C233" s="4">
        <v>109.26373626373601</v>
      </c>
      <c r="D233" s="4">
        <v>43.067802197802102</v>
      </c>
      <c r="E233" s="4">
        <v>117.358131868131</v>
      </c>
      <c r="F233" s="4">
        <v>224.59835164835101</v>
      </c>
      <c r="G233" s="4">
        <f t="shared" si="9"/>
        <v>385.02428571428413</v>
      </c>
      <c r="H233" s="4">
        <f t="shared" si="10"/>
        <v>3.5238066981796177</v>
      </c>
      <c r="I233" s="4">
        <f t="shared" si="11"/>
        <v>0.39416373327969428</v>
      </c>
    </row>
    <row r="234" spans="1:9" x14ac:dyDescent="0.2">
      <c r="A234" t="s">
        <v>18</v>
      </c>
      <c r="B234" t="s">
        <v>251</v>
      </c>
      <c r="C234" s="4">
        <v>60.384615384615302</v>
      </c>
      <c r="D234" s="4">
        <v>70.938461538461496</v>
      </c>
      <c r="E234" s="4">
        <v>42.217692307692303</v>
      </c>
      <c r="F234" s="4">
        <v>143.93956043956001</v>
      </c>
      <c r="G234" s="4">
        <f t="shared" si="9"/>
        <v>257.09571428571383</v>
      </c>
      <c r="H234" s="4">
        <f t="shared" si="10"/>
        <v>4.2576360327570502</v>
      </c>
      <c r="I234" s="4">
        <f t="shared" si="11"/>
        <v>1.1747770700636953</v>
      </c>
    </row>
    <row r="235" spans="1:9" x14ac:dyDescent="0.2">
      <c r="A235" t="s">
        <v>18</v>
      </c>
      <c r="B235" t="s">
        <v>252</v>
      </c>
      <c r="C235" s="4">
        <v>35.890109890109798</v>
      </c>
      <c r="D235" s="4">
        <v>24.7445054945054</v>
      </c>
      <c r="E235" s="4">
        <v>26.151098901098901</v>
      </c>
      <c r="F235" s="4">
        <v>49.247252747252702</v>
      </c>
      <c r="G235" s="4">
        <f t="shared" si="9"/>
        <v>100.142857142857</v>
      </c>
      <c r="H235" s="4">
        <f t="shared" si="10"/>
        <v>2.7902633190447061</v>
      </c>
      <c r="I235" s="4">
        <f t="shared" si="11"/>
        <v>0.68945192896509411</v>
      </c>
    </row>
    <row r="236" spans="1:9" x14ac:dyDescent="0.2">
      <c r="A236" t="s">
        <v>18</v>
      </c>
      <c r="B236" t="s">
        <v>253</v>
      </c>
      <c r="C236" s="4">
        <v>92.065934065934002</v>
      </c>
      <c r="D236" s="4">
        <v>27.382637362637301</v>
      </c>
      <c r="E236" s="4">
        <v>78.565274725274705</v>
      </c>
      <c r="F236" s="4">
        <v>189.40307692307599</v>
      </c>
      <c r="G236" s="4">
        <f t="shared" si="9"/>
        <v>295.35098901098797</v>
      </c>
      <c r="H236" s="4">
        <f t="shared" si="10"/>
        <v>3.2080377178324091</v>
      </c>
      <c r="I236" s="4">
        <f t="shared" si="11"/>
        <v>0.29742420625447552</v>
      </c>
    </row>
    <row r="237" spans="1:9" x14ac:dyDescent="0.2">
      <c r="A237" t="s">
        <v>18</v>
      </c>
      <c r="B237" t="s">
        <v>254</v>
      </c>
      <c r="C237" s="4">
        <v>166.098901098901</v>
      </c>
      <c r="D237" s="4">
        <v>37.711868131868101</v>
      </c>
      <c r="E237" s="4">
        <v>173.14197802197799</v>
      </c>
      <c r="F237" s="4">
        <v>416.49428571428501</v>
      </c>
      <c r="G237" s="4">
        <f t="shared" si="9"/>
        <v>627.34813186813108</v>
      </c>
      <c r="H237" s="4">
        <f t="shared" si="10"/>
        <v>3.7769553423751216</v>
      </c>
      <c r="I237" s="4">
        <f t="shared" si="11"/>
        <v>0.22704465762487591</v>
      </c>
    </row>
    <row r="238" spans="1:9" x14ac:dyDescent="0.2">
      <c r="A238" t="s">
        <v>18</v>
      </c>
      <c r="B238" t="s">
        <v>255</v>
      </c>
      <c r="C238" s="4">
        <v>89.2967032967032</v>
      </c>
      <c r="D238" s="4">
        <v>13.969780219780199</v>
      </c>
      <c r="E238" s="4">
        <v>34.381868131868103</v>
      </c>
      <c r="F238" s="4">
        <v>132.505494505494</v>
      </c>
      <c r="G238" s="4">
        <f t="shared" si="9"/>
        <v>180.85714285714229</v>
      </c>
      <c r="H238" s="4">
        <f t="shared" si="10"/>
        <v>2.0253507260644801</v>
      </c>
      <c r="I238" s="4">
        <f t="shared" si="11"/>
        <v>0.15644228402658128</v>
      </c>
    </row>
    <row r="239" spans="1:9" x14ac:dyDescent="0.2">
      <c r="A239" t="s">
        <v>18</v>
      </c>
      <c r="B239" t="s">
        <v>256</v>
      </c>
      <c r="C239" s="4">
        <v>82.725274725274701</v>
      </c>
      <c r="D239" s="4">
        <v>10.6951648351648</v>
      </c>
      <c r="E239" s="4">
        <v>92.1824175824175</v>
      </c>
      <c r="F239" s="4">
        <v>153.51153846153801</v>
      </c>
      <c r="G239" s="4">
        <f t="shared" si="9"/>
        <v>256.3891208791203</v>
      </c>
      <c r="H239" s="4">
        <f t="shared" si="10"/>
        <v>3.0992840063761893</v>
      </c>
      <c r="I239" s="4">
        <f t="shared" si="11"/>
        <v>0.1292853347502653</v>
      </c>
    </row>
    <row r="240" spans="1:9" x14ac:dyDescent="0.2">
      <c r="A240" t="s">
        <v>18</v>
      </c>
      <c r="B240" t="s">
        <v>257</v>
      </c>
      <c r="C240" s="4">
        <v>76.395604395604295</v>
      </c>
      <c r="D240" s="4">
        <v>14.445054945054901</v>
      </c>
      <c r="E240" s="4">
        <v>60.096153846153797</v>
      </c>
      <c r="F240" s="4">
        <v>116.695054945054</v>
      </c>
      <c r="G240" s="4">
        <f t="shared" si="9"/>
        <v>191.23626373626269</v>
      </c>
      <c r="H240" s="4">
        <f t="shared" si="10"/>
        <v>2.5032364787111518</v>
      </c>
      <c r="I240" s="4">
        <f t="shared" si="11"/>
        <v>0.18908227848101233</v>
      </c>
    </row>
    <row r="241" spans="1:9" x14ac:dyDescent="0.2">
      <c r="A241" t="s">
        <v>18</v>
      </c>
      <c r="B241" t="s">
        <v>258</v>
      </c>
      <c r="C241" s="4">
        <v>66.835164835164804</v>
      </c>
      <c r="D241" s="4">
        <v>60.612087912087901</v>
      </c>
      <c r="E241" s="4">
        <v>99.035714285714207</v>
      </c>
      <c r="F241" s="4">
        <v>164.18417582417499</v>
      </c>
      <c r="G241" s="4">
        <f t="shared" si="9"/>
        <v>323.83197802197708</v>
      </c>
      <c r="H241" s="4">
        <f t="shared" si="10"/>
        <v>4.8452334758303071</v>
      </c>
      <c r="I241" s="4">
        <f t="shared" si="11"/>
        <v>0.90688918119039819</v>
      </c>
    </row>
    <row r="242" spans="1:9" x14ac:dyDescent="0.2">
      <c r="A242" t="s">
        <v>18</v>
      </c>
      <c r="B242" t="s">
        <v>259</v>
      </c>
      <c r="C242" s="4">
        <v>77.274725274725199</v>
      </c>
      <c r="D242" s="4">
        <v>11.700549450549399</v>
      </c>
      <c r="E242" s="4">
        <v>67.708791208791197</v>
      </c>
      <c r="F242" s="4">
        <v>136.71978021978001</v>
      </c>
      <c r="G242" s="4">
        <f t="shared" si="9"/>
        <v>216.12912087912059</v>
      </c>
      <c r="H242" s="4">
        <f t="shared" si="10"/>
        <v>2.7968927758816826</v>
      </c>
      <c r="I242" s="4">
        <f t="shared" si="11"/>
        <v>0.15141496018202452</v>
      </c>
    </row>
    <row r="243" spans="1:9" x14ac:dyDescent="0.2">
      <c r="A243" t="s">
        <v>18</v>
      </c>
      <c r="B243" t="s">
        <v>260</v>
      </c>
      <c r="C243" s="4">
        <v>126.956043956043</v>
      </c>
      <c r="D243" s="4">
        <v>44.559120879120798</v>
      </c>
      <c r="E243" s="4">
        <v>170.50505494505401</v>
      </c>
      <c r="F243" s="4">
        <v>344.87582417582399</v>
      </c>
      <c r="G243" s="4">
        <f t="shared" si="9"/>
        <v>559.9399999999988</v>
      </c>
      <c r="H243" s="4">
        <f t="shared" si="10"/>
        <v>4.4105028996797602</v>
      </c>
      <c r="I243" s="4">
        <f t="shared" si="11"/>
        <v>0.35098069765429091</v>
      </c>
    </row>
    <row r="244" spans="1:9" x14ac:dyDescent="0.2">
      <c r="A244" t="s">
        <v>18</v>
      </c>
      <c r="B244" t="s">
        <v>261</v>
      </c>
      <c r="C244" s="4">
        <v>75.615384615384599</v>
      </c>
      <c r="D244" s="4">
        <v>20.662087912087902</v>
      </c>
      <c r="E244" s="4">
        <v>71.923076923076906</v>
      </c>
      <c r="F244" s="4">
        <v>146.97802197802099</v>
      </c>
      <c r="G244" s="4">
        <f t="shared" si="9"/>
        <v>239.56318681318578</v>
      </c>
      <c r="H244" s="4">
        <f t="shared" si="10"/>
        <v>3.168180497020769</v>
      </c>
      <c r="I244" s="4">
        <f t="shared" si="11"/>
        <v>0.27325243423920936</v>
      </c>
    </row>
    <row r="245" spans="1:9" x14ac:dyDescent="0.2">
      <c r="A245" t="s">
        <v>18</v>
      </c>
      <c r="B245" t="s">
        <v>262</v>
      </c>
      <c r="C245" s="4">
        <v>91.373626373626294</v>
      </c>
      <c r="D245" s="4">
        <v>31.156703296703199</v>
      </c>
      <c r="E245" s="4">
        <v>87.566043956043899</v>
      </c>
      <c r="F245" s="4">
        <v>159.92428571428499</v>
      </c>
      <c r="G245" s="4">
        <f t="shared" si="9"/>
        <v>278.64703296703209</v>
      </c>
      <c r="H245" s="4">
        <f t="shared" si="10"/>
        <v>3.0495345760673414</v>
      </c>
      <c r="I245" s="4">
        <f t="shared" si="11"/>
        <v>0.34098135898977672</v>
      </c>
    </row>
    <row r="246" spans="1:9" x14ac:dyDescent="0.2">
      <c r="A246" t="s">
        <v>18</v>
      </c>
      <c r="B246" t="s">
        <v>263</v>
      </c>
      <c r="C246" s="4">
        <v>82.824175824175796</v>
      </c>
      <c r="D246" s="4">
        <v>10.654615384615299</v>
      </c>
      <c r="E246" s="4">
        <v>79.935274725274695</v>
      </c>
      <c r="F246" s="4">
        <v>176.478681318681</v>
      </c>
      <c r="G246" s="4">
        <f t="shared" si="9"/>
        <v>267.06857142857098</v>
      </c>
      <c r="H246" s="4">
        <f t="shared" si="10"/>
        <v>3.2245243465569811</v>
      </c>
      <c r="I246" s="4">
        <f t="shared" si="11"/>
        <v>0.12864136924505673</v>
      </c>
    </row>
    <row r="247" spans="1:9" x14ac:dyDescent="0.2">
      <c r="A247" t="s">
        <v>18</v>
      </c>
      <c r="B247" t="s">
        <v>264</v>
      </c>
      <c r="C247" s="4">
        <v>102.714285714285</v>
      </c>
      <c r="D247" s="4">
        <v>81.706043956043899</v>
      </c>
      <c r="E247" s="4">
        <v>99.453296703296701</v>
      </c>
      <c r="F247" s="4">
        <v>274.14835164835102</v>
      </c>
      <c r="G247" s="4">
        <f t="shared" si="9"/>
        <v>455.30769230769164</v>
      </c>
      <c r="H247" s="4">
        <f t="shared" si="10"/>
        <v>4.4327591740665699</v>
      </c>
      <c r="I247" s="4">
        <f t="shared" si="11"/>
        <v>0.7954691344816569</v>
      </c>
    </row>
    <row r="248" spans="1:9" x14ac:dyDescent="0.2">
      <c r="A248" t="s">
        <v>18</v>
      </c>
      <c r="B248" t="s">
        <v>265</v>
      </c>
      <c r="C248" s="4">
        <v>104.26373626373601</v>
      </c>
      <c r="D248" s="4">
        <v>21.425494505494498</v>
      </c>
      <c r="E248" s="4">
        <v>134.060219780219</v>
      </c>
      <c r="F248" s="4">
        <v>336.94406593406501</v>
      </c>
      <c r="G248" s="4">
        <f t="shared" si="9"/>
        <v>492.42978021977854</v>
      </c>
      <c r="H248" s="4">
        <f t="shared" si="10"/>
        <v>4.7229247470488991</v>
      </c>
      <c r="I248" s="4">
        <f t="shared" si="11"/>
        <v>0.2054932546374372</v>
      </c>
    </row>
    <row r="249" spans="1:9" x14ac:dyDescent="0.2">
      <c r="A249" t="s">
        <v>18</v>
      </c>
      <c r="B249" t="s">
        <v>266</v>
      </c>
      <c r="C249" s="4">
        <v>86.472527472527403</v>
      </c>
      <c r="D249" s="4">
        <v>17.227362637362599</v>
      </c>
      <c r="E249" s="4">
        <v>82.522637362637298</v>
      </c>
      <c r="F249" s="4">
        <v>154.32813186813101</v>
      </c>
      <c r="G249" s="4">
        <f t="shared" si="9"/>
        <v>254.07813186813092</v>
      </c>
      <c r="H249" s="4">
        <f t="shared" si="10"/>
        <v>2.9382526369297155</v>
      </c>
      <c r="I249" s="4">
        <f t="shared" si="11"/>
        <v>0.19922353539204446</v>
      </c>
    </row>
    <row r="250" spans="1:9" x14ac:dyDescent="0.2">
      <c r="A250" t="s">
        <v>18</v>
      </c>
      <c r="B250" t="s">
        <v>267</v>
      </c>
      <c r="C250" s="4">
        <v>59.395604395604302</v>
      </c>
      <c r="D250" s="4">
        <v>12.0027472527472</v>
      </c>
      <c r="E250" s="4">
        <v>45.880769230769197</v>
      </c>
      <c r="F250" s="4">
        <v>108.146923076923</v>
      </c>
      <c r="G250" s="4">
        <f t="shared" si="9"/>
        <v>166.03043956043939</v>
      </c>
      <c r="H250" s="4">
        <f t="shared" si="10"/>
        <v>2.7953320999074944</v>
      </c>
      <c r="I250" s="4">
        <f t="shared" si="11"/>
        <v>0.20208140610545736</v>
      </c>
    </row>
    <row r="251" spans="1:9" x14ac:dyDescent="0.2">
      <c r="A251" t="s">
        <v>18</v>
      </c>
      <c r="B251" t="s">
        <v>268</v>
      </c>
      <c r="C251" s="4">
        <v>72.6593406593406</v>
      </c>
      <c r="D251" s="4">
        <v>20.631868131868099</v>
      </c>
      <c r="E251" s="4">
        <v>61.5230769230769</v>
      </c>
      <c r="F251" s="4">
        <v>135</v>
      </c>
      <c r="G251" s="4">
        <f t="shared" si="9"/>
        <v>217.15494505494502</v>
      </c>
      <c r="H251" s="4">
        <f t="shared" si="10"/>
        <v>2.9886721113127668</v>
      </c>
      <c r="I251" s="4">
        <f t="shared" si="11"/>
        <v>0.28395341802782798</v>
      </c>
    </row>
    <row r="252" spans="1:9" x14ac:dyDescent="0.2">
      <c r="A252" t="s">
        <v>18</v>
      </c>
      <c r="B252" t="s">
        <v>269</v>
      </c>
      <c r="C252" s="4">
        <v>37.791208791208703</v>
      </c>
      <c r="D252" s="4">
        <v>13.719780219780199</v>
      </c>
      <c r="E252" s="4">
        <v>26.385494505494499</v>
      </c>
      <c r="F252" s="4">
        <v>63.095054945054898</v>
      </c>
      <c r="G252" s="4">
        <f t="shared" si="9"/>
        <v>103.20032967032959</v>
      </c>
      <c r="H252" s="4">
        <f t="shared" si="10"/>
        <v>2.7308025588834006</v>
      </c>
      <c r="I252" s="4">
        <f t="shared" si="11"/>
        <v>0.36304158185519075</v>
      </c>
    </row>
    <row r="253" spans="1:9" x14ac:dyDescent="0.2">
      <c r="A253" t="s">
        <v>18</v>
      </c>
      <c r="B253" t="s">
        <v>270</v>
      </c>
      <c r="C253" s="4">
        <v>89.219780219780205</v>
      </c>
      <c r="D253" s="4">
        <v>23.719780219780201</v>
      </c>
      <c r="E253" s="4">
        <v>67.385824175824098</v>
      </c>
      <c r="F253" s="4">
        <v>162.96648351648301</v>
      </c>
      <c r="G253" s="4">
        <f t="shared" si="9"/>
        <v>254.07208791208731</v>
      </c>
      <c r="H253" s="4">
        <f t="shared" si="10"/>
        <v>2.8477103091513669</v>
      </c>
      <c r="I253" s="4">
        <f t="shared" si="11"/>
        <v>0.26585786426899849</v>
      </c>
    </row>
    <row r="254" spans="1:9" x14ac:dyDescent="0.2">
      <c r="A254" t="s">
        <v>18</v>
      </c>
      <c r="B254" t="s">
        <v>271</v>
      </c>
      <c r="C254" s="4">
        <v>78.076923076922995</v>
      </c>
      <c r="D254" s="4">
        <v>14.692307692307599</v>
      </c>
      <c r="E254" s="4">
        <v>58.069010989010899</v>
      </c>
      <c r="F254" s="4">
        <v>142.51703296703201</v>
      </c>
      <c r="G254" s="4">
        <f t="shared" si="9"/>
        <v>215.27835164835051</v>
      </c>
      <c r="H254" s="4">
        <f t="shared" si="10"/>
        <v>2.7572596762842951</v>
      </c>
      <c r="I254" s="4">
        <f t="shared" si="11"/>
        <v>0.18817733990147684</v>
      </c>
    </row>
    <row r="255" spans="1:9" x14ac:dyDescent="0.2">
      <c r="A255" t="s">
        <v>18</v>
      </c>
      <c r="B255" t="s">
        <v>272</v>
      </c>
      <c r="C255" s="4">
        <v>53.241758241758198</v>
      </c>
      <c r="D255" s="4">
        <v>4.1923076923076898</v>
      </c>
      <c r="E255" s="4">
        <v>46.145824175824103</v>
      </c>
      <c r="F255" s="4">
        <v>61.583296703296703</v>
      </c>
      <c r="G255" s="4">
        <f t="shared" si="9"/>
        <v>111.92142857142849</v>
      </c>
      <c r="H255" s="4">
        <f t="shared" si="10"/>
        <v>2.1021362229102167</v>
      </c>
      <c r="I255" s="4">
        <f t="shared" si="11"/>
        <v>7.8740970072239444E-2</v>
      </c>
    </row>
    <row r="256" spans="1:9" x14ac:dyDescent="0.2">
      <c r="A256" t="s">
        <v>18</v>
      </c>
      <c r="B256" t="s">
        <v>273</v>
      </c>
      <c r="C256" s="4">
        <v>48.131868131868103</v>
      </c>
      <c r="D256" s="4">
        <v>15.0774725274725</v>
      </c>
      <c r="E256" s="4">
        <v>44.215054945054902</v>
      </c>
      <c r="F256" s="4">
        <v>88.116153846153793</v>
      </c>
      <c r="G256" s="4">
        <f t="shared" si="9"/>
        <v>147.4086813186812</v>
      </c>
      <c r="H256" s="4">
        <f t="shared" si="10"/>
        <v>3.0626004566210039</v>
      </c>
      <c r="I256" s="4">
        <f t="shared" si="11"/>
        <v>0.31325342465753386</v>
      </c>
    </row>
    <row r="257" spans="1:9" x14ac:dyDescent="0.2">
      <c r="A257" t="s">
        <v>18</v>
      </c>
      <c r="B257" t="s">
        <v>274</v>
      </c>
      <c r="C257" s="4">
        <v>88.076923076922995</v>
      </c>
      <c r="D257" s="4">
        <v>13.623626373626299</v>
      </c>
      <c r="E257" s="4">
        <v>83.7950549450549</v>
      </c>
      <c r="F257" s="4">
        <v>125.857362637362</v>
      </c>
      <c r="G257" s="4">
        <f t="shared" si="9"/>
        <v>223.2760439560432</v>
      </c>
      <c r="H257" s="4">
        <f t="shared" si="10"/>
        <v>2.5350118527760386</v>
      </c>
      <c r="I257" s="4">
        <f t="shared" si="11"/>
        <v>0.15467872738615027</v>
      </c>
    </row>
    <row r="258" spans="1:9" x14ac:dyDescent="0.2">
      <c r="A258" t="s">
        <v>18</v>
      </c>
      <c r="B258" t="s">
        <v>275</v>
      </c>
      <c r="C258" s="4">
        <v>44.219780219780198</v>
      </c>
      <c r="D258" s="4">
        <v>7.74175824175824</v>
      </c>
      <c r="E258" s="4">
        <v>45.612967032966999</v>
      </c>
      <c r="F258" s="4">
        <v>78.949780219780195</v>
      </c>
      <c r="G258" s="4">
        <f t="shared" ref="G258:G284" si="12">SUM(D258:F258)</f>
        <v>132.30450549450543</v>
      </c>
      <c r="H258" s="4">
        <f t="shared" ref="H258:H284" si="13">G258/C258</f>
        <v>2.9919756461232607</v>
      </c>
      <c r="I258" s="4">
        <f t="shared" ref="I258:I284" si="14">D258/C258</f>
        <v>0.17507455268389666</v>
      </c>
    </row>
    <row r="259" spans="1:9" x14ac:dyDescent="0.2">
      <c r="A259" t="s">
        <v>18</v>
      </c>
      <c r="B259" t="s">
        <v>276</v>
      </c>
      <c r="C259" s="4">
        <v>194.780219780219</v>
      </c>
      <c r="D259" s="4">
        <v>74.153846153846104</v>
      </c>
      <c r="E259" s="4">
        <v>162.118131868131</v>
      </c>
      <c r="F259" s="4">
        <v>459.835714285714</v>
      </c>
      <c r="G259" s="4">
        <f t="shared" si="12"/>
        <v>696.10769230769108</v>
      </c>
      <c r="H259" s="4">
        <f t="shared" si="13"/>
        <v>3.5738110014104452</v>
      </c>
      <c r="I259" s="4">
        <f t="shared" si="14"/>
        <v>0.38070521861777279</v>
      </c>
    </row>
    <row r="260" spans="1:9" x14ac:dyDescent="0.2">
      <c r="A260" t="s">
        <v>18</v>
      </c>
      <c r="B260" t="s">
        <v>277</v>
      </c>
      <c r="C260" s="4">
        <v>87.153846153846104</v>
      </c>
      <c r="D260" s="4">
        <v>20.865384615384599</v>
      </c>
      <c r="E260" s="4">
        <v>71.362637362637301</v>
      </c>
      <c r="F260" s="4">
        <v>166.51098901098899</v>
      </c>
      <c r="G260" s="4">
        <f t="shared" si="12"/>
        <v>258.73901098901092</v>
      </c>
      <c r="H260" s="4">
        <f t="shared" si="13"/>
        <v>2.9687618207035693</v>
      </c>
      <c r="I260" s="4">
        <f t="shared" si="14"/>
        <v>0.23940864960282432</v>
      </c>
    </row>
    <row r="261" spans="1:9" x14ac:dyDescent="0.2">
      <c r="A261" t="s">
        <v>18</v>
      </c>
      <c r="B261" t="s">
        <v>278</v>
      </c>
      <c r="C261" s="4">
        <v>41.604395604395599</v>
      </c>
      <c r="D261" s="4">
        <v>2.0329670329670302</v>
      </c>
      <c r="E261" s="4">
        <v>27.458791208791201</v>
      </c>
      <c r="F261" s="4">
        <v>69.774725274725199</v>
      </c>
      <c r="G261" s="4">
        <f t="shared" si="12"/>
        <v>99.266483516483433</v>
      </c>
      <c r="H261" s="4">
        <f t="shared" si="13"/>
        <v>2.3859614368726874</v>
      </c>
      <c r="I261" s="4">
        <f t="shared" si="14"/>
        <v>4.8864236661383988E-2</v>
      </c>
    </row>
    <row r="262" spans="1:9" x14ac:dyDescent="0.2">
      <c r="A262" t="s">
        <v>18</v>
      </c>
      <c r="B262" t="s">
        <v>279</v>
      </c>
      <c r="C262" s="4">
        <v>70.307692307692307</v>
      </c>
      <c r="D262" s="4">
        <v>24.697802197802101</v>
      </c>
      <c r="E262" s="4">
        <v>60.851648351648301</v>
      </c>
      <c r="F262" s="4">
        <v>149.81043956043899</v>
      </c>
      <c r="G262" s="4">
        <f t="shared" si="12"/>
        <v>235.35989010988939</v>
      </c>
      <c r="H262" s="4">
        <f t="shared" si="13"/>
        <v>3.3475695529852976</v>
      </c>
      <c r="I262" s="4">
        <f t="shared" si="14"/>
        <v>0.3512816505157848</v>
      </c>
    </row>
    <row r="263" spans="1:9" x14ac:dyDescent="0.2">
      <c r="A263" t="s">
        <v>18</v>
      </c>
      <c r="B263" t="s">
        <v>280</v>
      </c>
      <c r="C263" s="4">
        <v>60.890109890109798</v>
      </c>
      <c r="D263" s="4">
        <v>10.760989010989</v>
      </c>
      <c r="E263" s="4">
        <v>56.057692307692299</v>
      </c>
      <c r="F263" s="4">
        <v>128.77747252747201</v>
      </c>
      <c r="G263" s="4">
        <f t="shared" si="12"/>
        <v>195.5961538461533</v>
      </c>
      <c r="H263" s="4">
        <f t="shared" si="13"/>
        <v>3.2122811766829051</v>
      </c>
      <c r="I263" s="4">
        <f t="shared" si="14"/>
        <v>0.1767280274318716</v>
      </c>
    </row>
    <row r="264" spans="1:9" x14ac:dyDescent="0.2">
      <c r="A264" t="s">
        <v>18</v>
      </c>
      <c r="B264" t="s">
        <v>281</v>
      </c>
      <c r="C264" s="4">
        <v>79.9780219780219</v>
      </c>
      <c r="D264" s="4">
        <v>33.065934065934002</v>
      </c>
      <c r="E264" s="4">
        <v>76.109890109890102</v>
      </c>
      <c r="F264" s="4">
        <v>175.464505494505</v>
      </c>
      <c r="G264" s="4">
        <f t="shared" si="12"/>
        <v>284.64032967032909</v>
      </c>
      <c r="H264" s="4">
        <f t="shared" si="13"/>
        <v>3.5589818631492132</v>
      </c>
      <c r="I264" s="4">
        <f t="shared" si="14"/>
        <v>0.41343775762572094</v>
      </c>
    </row>
    <row r="265" spans="1:9" x14ac:dyDescent="0.2">
      <c r="A265" t="s">
        <v>18</v>
      </c>
      <c r="B265" t="s">
        <v>282</v>
      </c>
      <c r="C265" s="4">
        <v>63.780219780219703</v>
      </c>
      <c r="D265" s="4">
        <v>18.043956043956001</v>
      </c>
      <c r="E265" s="4">
        <v>70.947802197802105</v>
      </c>
      <c r="F265" s="4">
        <v>126.22252747252701</v>
      </c>
      <c r="G265" s="4">
        <f t="shared" si="12"/>
        <v>215.2142857142851</v>
      </c>
      <c r="H265" s="4">
        <f t="shared" si="13"/>
        <v>3.3743108201240468</v>
      </c>
      <c r="I265" s="4">
        <f t="shared" si="14"/>
        <v>0.28290833907649865</v>
      </c>
    </row>
    <row r="266" spans="1:9" x14ac:dyDescent="0.2">
      <c r="A266" t="s">
        <v>18</v>
      </c>
      <c r="B266" t="s">
        <v>283</v>
      </c>
      <c r="C266" s="4">
        <v>91.472527472527403</v>
      </c>
      <c r="D266" s="4">
        <v>27.1641758241758</v>
      </c>
      <c r="E266" s="4">
        <v>100.625274725274</v>
      </c>
      <c r="F266" s="4">
        <v>228.95857142857099</v>
      </c>
      <c r="G266" s="4">
        <f t="shared" si="12"/>
        <v>356.7480219780208</v>
      </c>
      <c r="H266" s="4">
        <f t="shared" si="13"/>
        <v>3.9000564632388177</v>
      </c>
      <c r="I266" s="4">
        <f t="shared" si="14"/>
        <v>0.2969654012493993</v>
      </c>
    </row>
    <row r="267" spans="1:9" x14ac:dyDescent="0.2">
      <c r="A267" t="s">
        <v>18</v>
      </c>
      <c r="B267" t="s">
        <v>284</v>
      </c>
      <c r="C267" s="4">
        <v>121.43956043956</v>
      </c>
      <c r="D267" s="4">
        <v>34.804505494505399</v>
      </c>
      <c r="E267" s="4">
        <v>166.89186813186799</v>
      </c>
      <c r="F267" s="4">
        <v>375.39648351648299</v>
      </c>
      <c r="G267" s="4">
        <f t="shared" si="12"/>
        <v>577.09285714285636</v>
      </c>
      <c r="H267" s="4">
        <f t="shared" si="13"/>
        <v>4.7520993575242167</v>
      </c>
      <c r="I267" s="4">
        <f t="shared" si="14"/>
        <v>0.28659940276898044</v>
      </c>
    </row>
    <row r="268" spans="1:9" x14ac:dyDescent="0.2">
      <c r="A268" t="s">
        <v>18</v>
      </c>
      <c r="B268" t="s">
        <v>285</v>
      </c>
      <c r="C268" s="4">
        <v>81.923076923076906</v>
      </c>
      <c r="D268" s="4">
        <v>33.049450549450498</v>
      </c>
      <c r="E268" s="4">
        <v>90.516483516483504</v>
      </c>
      <c r="F268" s="4">
        <v>202.961538461538</v>
      </c>
      <c r="G268" s="4">
        <f t="shared" si="12"/>
        <v>326.52747252747201</v>
      </c>
      <c r="H268" s="4">
        <f t="shared" si="13"/>
        <v>3.9857813547954337</v>
      </c>
      <c r="I268" s="4">
        <f t="shared" si="14"/>
        <v>0.40342052313883248</v>
      </c>
    </row>
    <row r="269" spans="1:9" x14ac:dyDescent="0.2">
      <c r="A269" t="s">
        <v>18</v>
      </c>
      <c r="B269" t="s">
        <v>286</v>
      </c>
      <c r="C269" s="4">
        <v>19.3186813186813</v>
      </c>
      <c r="D269" s="4">
        <v>40.449450549450503</v>
      </c>
      <c r="E269" s="4">
        <v>1.1675824175824101</v>
      </c>
      <c r="F269" s="4">
        <v>55.5675824175824</v>
      </c>
      <c r="G269" s="4">
        <f t="shared" si="12"/>
        <v>97.184615384615313</v>
      </c>
      <c r="H269" s="4">
        <f t="shared" si="13"/>
        <v>5.0306029579067131</v>
      </c>
      <c r="I269" s="4">
        <f t="shared" si="14"/>
        <v>2.0937997724687141</v>
      </c>
    </row>
    <row r="270" spans="1:9" x14ac:dyDescent="0.2">
      <c r="A270" t="s">
        <v>18</v>
      </c>
      <c r="B270" t="s">
        <v>287</v>
      </c>
      <c r="C270" s="4">
        <v>128.60439560439499</v>
      </c>
      <c r="D270" s="4">
        <v>49.6684615384615</v>
      </c>
      <c r="E270" s="4">
        <v>126.298901098901</v>
      </c>
      <c r="F270" s="4">
        <v>204.54934065934</v>
      </c>
      <c r="G270" s="4">
        <f t="shared" si="12"/>
        <v>380.51670329670253</v>
      </c>
      <c r="H270" s="4">
        <f t="shared" si="13"/>
        <v>2.9588156882850631</v>
      </c>
      <c r="I270" s="4">
        <f t="shared" si="14"/>
        <v>0.38621122789028606</v>
      </c>
    </row>
    <row r="271" spans="1:9" x14ac:dyDescent="0.2">
      <c r="A271" t="s">
        <v>18</v>
      </c>
      <c r="B271" t="s">
        <v>288</v>
      </c>
      <c r="C271" s="4">
        <v>70.362637362637301</v>
      </c>
      <c r="D271" s="4">
        <v>36.313626373626299</v>
      </c>
      <c r="E271" s="4">
        <v>145.235274725274</v>
      </c>
      <c r="F271" s="4">
        <v>187.19450549450499</v>
      </c>
      <c r="G271" s="4">
        <f t="shared" si="12"/>
        <v>368.74340659340533</v>
      </c>
      <c r="H271" s="4">
        <f t="shared" si="13"/>
        <v>5.2406137747930526</v>
      </c>
      <c r="I271" s="4">
        <f t="shared" si="14"/>
        <v>0.51609245666093961</v>
      </c>
    </row>
    <row r="272" spans="1:9" x14ac:dyDescent="0.2">
      <c r="A272" t="s">
        <v>18</v>
      </c>
      <c r="B272" t="s">
        <v>289</v>
      </c>
      <c r="C272" s="4">
        <v>88.010989010988993</v>
      </c>
      <c r="D272" s="4">
        <v>28.4098901098901</v>
      </c>
      <c r="E272" s="4">
        <v>86.135824175824098</v>
      </c>
      <c r="F272" s="4">
        <v>152.401538461538</v>
      </c>
      <c r="G272" s="4">
        <f t="shared" si="12"/>
        <v>266.94725274725221</v>
      </c>
      <c r="H272" s="4">
        <f t="shared" si="13"/>
        <v>3.0331127481583162</v>
      </c>
      <c r="I272" s="4">
        <f t="shared" si="14"/>
        <v>0.3227993507304282</v>
      </c>
    </row>
    <row r="273" spans="1:9" x14ac:dyDescent="0.2">
      <c r="A273" t="s">
        <v>18</v>
      </c>
      <c r="B273" t="s">
        <v>290</v>
      </c>
      <c r="C273" s="4">
        <v>140.450549450549</v>
      </c>
      <c r="D273" s="4">
        <v>16.075604395604302</v>
      </c>
      <c r="E273" s="4">
        <v>115.176703296703</v>
      </c>
      <c r="F273" s="4">
        <v>269.712637362637</v>
      </c>
      <c r="G273" s="4">
        <f t="shared" si="12"/>
        <v>400.96494505494428</v>
      </c>
      <c r="H273" s="4">
        <f t="shared" si="13"/>
        <v>2.8548478209842769</v>
      </c>
      <c r="I273" s="4">
        <f t="shared" si="14"/>
        <v>0.11445739769971019</v>
      </c>
    </row>
    <row r="274" spans="1:9" x14ac:dyDescent="0.2">
      <c r="A274" t="s">
        <v>18</v>
      </c>
      <c r="B274" t="s">
        <v>291</v>
      </c>
      <c r="C274" s="4">
        <v>62.494505494505397</v>
      </c>
      <c r="D274" s="4">
        <v>39.714285714285701</v>
      </c>
      <c r="E274" s="4">
        <v>94.945054945054906</v>
      </c>
      <c r="F274" s="4">
        <v>143.43956043956001</v>
      </c>
      <c r="G274" s="4">
        <f t="shared" si="12"/>
        <v>278.09890109890063</v>
      </c>
      <c r="H274" s="4">
        <f t="shared" si="13"/>
        <v>4.4499736240548611</v>
      </c>
      <c r="I274" s="4">
        <f t="shared" si="14"/>
        <v>0.63548443819236933</v>
      </c>
    </row>
    <row r="275" spans="1:9" x14ac:dyDescent="0.2">
      <c r="A275" t="s">
        <v>18</v>
      </c>
      <c r="B275" t="s">
        <v>292</v>
      </c>
      <c r="C275" s="4">
        <v>52.956043956043899</v>
      </c>
      <c r="D275" s="4">
        <v>11.689560439560401</v>
      </c>
      <c r="E275" s="4">
        <v>53.197802197802098</v>
      </c>
      <c r="F275" s="4">
        <v>127.546703296703</v>
      </c>
      <c r="G275" s="4">
        <f t="shared" si="12"/>
        <v>192.4340659340655</v>
      </c>
      <c r="H275" s="4">
        <f t="shared" si="13"/>
        <v>3.6338451960987714</v>
      </c>
      <c r="I275" s="4">
        <f t="shared" si="14"/>
        <v>0.22074081759701134</v>
      </c>
    </row>
    <row r="276" spans="1:9" x14ac:dyDescent="0.2">
      <c r="A276" t="s">
        <v>18</v>
      </c>
      <c r="B276" t="s">
        <v>293</v>
      </c>
      <c r="C276" s="4">
        <v>160.80219780219701</v>
      </c>
      <c r="D276" s="4">
        <v>15.219780219780199</v>
      </c>
      <c r="E276" s="4">
        <v>22.923076923076898</v>
      </c>
      <c r="F276" s="4">
        <v>379.59890109890102</v>
      </c>
      <c r="G276" s="4">
        <f t="shared" si="12"/>
        <v>417.74175824175813</v>
      </c>
      <c r="H276" s="4">
        <f t="shared" si="13"/>
        <v>2.5978609991116093</v>
      </c>
      <c r="I276" s="4">
        <f t="shared" si="14"/>
        <v>9.46490808446665E-2</v>
      </c>
    </row>
    <row r="277" spans="1:9" x14ac:dyDescent="0.2">
      <c r="A277" t="s">
        <v>18</v>
      </c>
      <c r="B277" t="s">
        <v>294</v>
      </c>
      <c r="C277" s="4">
        <v>56</v>
      </c>
      <c r="D277" s="4">
        <v>27.438901098900999</v>
      </c>
      <c r="E277" s="4">
        <v>46.771868131868104</v>
      </c>
      <c r="F277" s="4">
        <v>80.247802197802102</v>
      </c>
      <c r="G277" s="4">
        <f t="shared" si="12"/>
        <v>154.45857142857119</v>
      </c>
      <c r="H277" s="4">
        <f t="shared" si="13"/>
        <v>2.7581887755101997</v>
      </c>
      <c r="I277" s="4">
        <f t="shared" si="14"/>
        <v>0.48998037676608924</v>
      </c>
    </row>
    <row r="278" spans="1:9" x14ac:dyDescent="0.2">
      <c r="A278" t="s">
        <v>18</v>
      </c>
      <c r="B278" t="s">
        <v>295</v>
      </c>
      <c r="C278" s="4">
        <v>69.3186813186813</v>
      </c>
      <c r="D278" s="4">
        <v>18.686593406593399</v>
      </c>
      <c r="E278" s="4">
        <v>93.283846153846099</v>
      </c>
      <c r="F278" s="4">
        <v>176.59626373626301</v>
      </c>
      <c r="G278" s="4">
        <f t="shared" si="12"/>
        <v>288.56670329670249</v>
      </c>
      <c r="H278" s="4">
        <f t="shared" si="13"/>
        <v>4.1628994927076626</v>
      </c>
      <c r="I278" s="4">
        <f t="shared" si="14"/>
        <v>0.26957514267596699</v>
      </c>
    </row>
    <row r="279" spans="1:9" x14ac:dyDescent="0.2">
      <c r="A279" t="s">
        <v>18</v>
      </c>
      <c r="B279" t="s">
        <v>296</v>
      </c>
      <c r="C279" s="4">
        <v>73.329670329670293</v>
      </c>
      <c r="D279" s="4">
        <v>23.389120879120799</v>
      </c>
      <c r="E279" s="4">
        <v>31.491648351648301</v>
      </c>
      <c r="F279" s="4">
        <v>114.26813186813099</v>
      </c>
      <c r="G279" s="4">
        <f t="shared" si="12"/>
        <v>169.1489010989001</v>
      </c>
      <c r="H279" s="4">
        <f t="shared" si="13"/>
        <v>2.3066911434137443</v>
      </c>
      <c r="I279" s="4">
        <f t="shared" si="14"/>
        <v>0.3189584894350358</v>
      </c>
    </row>
    <row r="280" spans="1:9" x14ac:dyDescent="0.2">
      <c r="A280" t="s">
        <v>18</v>
      </c>
      <c r="B280" t="s">
        <v>297</v>
      </c>
      <c r="C280" s="4">
        <v>46.395604395604302</v>
      </c>
      <c r="D280" s="4">
        <v>20</v>
      </c>
      <c r="E280" s="4">
        <v>41.396923076923002</v>
      </c>
      <c r="F280" s="4">
        <v>73.015824175824093</v>
      </c>
      <c r="G280" s="4">
        <f t="shared" si="12"/>
        <v>134.4127472527471</v>
      </c>
      <c r="H280" s="4">
        <f t="shared" si="13"/>
        <v>2.8971009000473735</v>
      </c>
      <c r="I280" s="4">
        <f t="shared" si="14"/>
        <v>0.43107531975367214</v>
      </c>
    </row>
    <row r="281" spans="1:9" x14ac:dyDescent="0.2">
      <c r="A281" t="s">
        <v>18</v>
      </c>
      <c r="B281" t="s">
        <v>298</v>
      </c>
      <c r="C281" s="4">
        <v>86.263736263736206</v>
      </c>
      <c r="D281" s="4">
        <v>25.717912087912001</v>
      </c>
      <c r="E281" s="4">
        <v>79.200329670329594</v>
      </c>
      <c r="F281" s="4">
        <v>165.94395604395601</v>
      </c>
      <c r="G281" s="4">
        <f t="shared" si="12"/>
        <v>270.86219780219761</v>
      </c>
      <c r="H281" s="4">
        <f t="shared" si="13"/>
        <v>3.1399312101910826</v>
      </c>
      <c r="I281" s="4">
        <f t="shared" si="14"/>
        <v>0.29813121019108202</v>
      </c>
    </row>
    <row r="282" spans="1:9" x14ac:dyDescent="0.2">
      <c r="A282" t="s">
        <v>18</v>
      </c>
      <c r="B282" t="s">
        <v>299</v>
      </c>
      <c r="C282" s="4">
        <v>69.032967032966994</v>
      </c>
      <c r="D282" s="4">
        <v>20.4615384615384</v>
      </c>
      <c r="E282" s="4">
        <v>87.038351648351593</v>
      </c>
      <c r="F282" s="4">
        <v>158.08527472527399</v>
      </c>
      <c r="G282" s="4">
        <f t="shared" si="12"/>
        <v>265.58516483516399</v>
      </c>
      <c r="H282" s="4">
        <f t="shared" si="13"/>
        <v>3.8472222222222121</v>
      </c>
      <c r="I282" s="4">
        <f t="shared" si="14"/>
        <v>0.29640241961158792</v>
      </c>
    </row>
    <row r="283" spans="1:9" x14ac:dyDescent="0.2">
      <c r="A283" t="s">
        <v>18</v>
      </c>
      <c r="B283" t="s">
        <v>300</v>
      </c>
      <c r="C283" s="4">
        <v>80.417582417582395</v>
      </c>
      <c r="D283" s="4">
        <v>25.816483516483501</v>
      </c>
      <c r="E283" s="4">
        <v>57.0802197802197</v>
      </c>
      <c r="F283" s="4">
        <v>184.032307692307</v>
      </c>
      <c r="G283" s="4">
        <f t="shared" si="12"/>
        <v>266.92901098901018</v>
      </c>
      <c r="H283" s="4">
        <f t="shared" si="13"/>
        <v>3.3192866903525462</v>
      </c>
      <c r="I283" s="4">
        <f t="shared" si="14"/>
        <v>0.32103033615741994</v>
      </c>
    </row>
    <row r="284" spans="1:9" x14ac:dyDescent="0.2">
      <c r="A284" t="s">
        <v>18</v>
      </c>
      <c r="B284" t="s">
        <v>301</v>
      </c>
      <c r="C284" s="4">
        <v>110.76923076923001</v>
      </c>
      <c r="D284" s="4">
        <v>32.695054945054899</v>
      </c>
      <c r="E284" s="4">
        <v>147.47252747252699</v>
      </c>
      <c r="F284" s="4">
        <v>268.09340659340597</v>
      </c>
      <c r="G284" s="4">
        <f t="shared" si="12"/>
        <v>448.26098901098783</v>
      </c>
      <c r="H284" s="4">
        <f t="shared" si="13"/>
        <v>4.0468005952381123</v>
      </c>
      <c r="I284" s="4">
        <f t="shared" si="14"/>
        <v>0.29516369047619212</v>
      </c>
    </row>
  </sheetData>
  <autoFilter ref="A1:I284"/>
  <conditionalFormatting sqref="A1:I284">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TN</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2017-10-30T20:22:33Z</dcterms:modified>
</cp:coreProperties>
</file>