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1240" windowHeight="15820" tabRatio="500" activeTab="1"/>
  </bookViews>
  <sheets>
    <sheet name="Notes" sheetId="4" r:id="rId1"/>
    <sheet name="SD" sheetId="14" r:id="rId2"/>
  </sheets>
  <definedNames>
    <definedName name="_xlnm._FilterDatabase" localSheetId="1" hidden="1">SD!$A$1:$I$101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1" i="14" l="1"/>
  <c r="G101" i="14"/>
  <c r="H101" i="14"/>
  <c r="I100" i="14"/>
  <c r="G100" i="14"/>
  <c r="H100" i="14"/>
  <c r="I99" i="14"/>
  <c r="G99" i="14"/>
  <c r="H99" i="14"/>
  <c r="I98" i="14"/>
  <c r="G98" i="14"/>
  <c r="H98" i="14"/>
  <c r="I97" i="14"/>
  <c r="G97" i="14"/>
  <c r="H97" i="14"/>
  <c r="I96" i="14"/>
  <c r="G96" i="14"/>
  <c r="H96" i="14"/>
  <c r="I95" i="14"/>
  <c r="G95" i="14"/>
  <c r="H95" i="14"/>
  <c r="I94" i="14"/>
  <c r="G94" i="14"/>
  <c r="H94" i="14"/>
  <c r="I93" i="14"/>
  <c r="G93" i="14"/>
  <c r="H93" i="14"/>
  <c r="I92" i="14"/>
  <c r="G92" i="14"/>
  <c r="H92" i="14"/>
  <c r="I91" i="14"/>
  <c r="G91" i="14"/>
  <c r="H91" i="14"/>
  <c r="I90" i="14"/>
  <c r="G90" i="14"/>
  <c r="H90" i="14"/>
  <c r="I89" i="14"/>
  <c r="G89" i="14"/>
  <c r="H89" i="14"/>
  <c r="I88" i="14"/>
  <c r="G88" i="14"/>
  <c r="H88" i="14"/>
  <c r="I87" i="14"/>
  <c r="G87" i="14"/>
  <c r="H87" i="14"/>
  <c r="I86" i="14"/>
  <c r="G86" i="14"/>
  <c r="H86" i="14"/>
  <c r="I85" i="14"/>
  <c r="G85" i="14"/>
  <c r="H85" i="14"/>
  <c r="I84" i="14"/>
  <c r="G84" i="14"/>
  <c r="H84" i="14"/>
  <c r="I83" i="14"/>
  <c r="G83" i="14"/>
  <c r="H83" i="14"/>
  <c r="I82" i="14"/>
  <c r="G82" i="14"/>
  <c r="H82" i="14"/>
  <c r="I81" i="14"/>
  <c r="G81" i="14"/>
  <c r="H81" i="14"/>
  <c r="I80" i="14"/>
  <c r="G80" i="14"/>
  <c r="H80" i="14"/>
  <c r="I79" i="14"/>
  <c r="G79" i="14"/>
  <c r="H79" i="14"/>
  <c r="I78" i="14"/>
  <c r="G78" i="14"/>
  <c r="H78" i="14"/>
  <c r="I77" i="14"/>
  <c r="G77" i="14"/>
  <c r="H77" i="14"/>
  <c r="I76" i="14"/>
  <c r="G76" i="14"/>
  <c r="H76" i="14"/>
  <c r="I75" i="14"/>
  <c r="G75" i="14"/>
  <c r="H75" i="14"/>
  <c r="I74" i="14"/>
  <c r="G74" i="14"/>
  <c r="H74" i="14"/>
  <c r="I73" i="14"/>
  <c r="G73" i="14"/>
  <c r="H73" i="14"/>
  <c r="I72" i="14"/>
  <c r="G72" i="14"/>
  <c r="H72" i="14"/>
  <c r="I71" i="14"/>
  <c r="G71" i="14"/>
  <c r="H71" i="14"/>
  <c r="I70" i="14"/>
  <c r="G70" i="14"/>
  <c r="H70" i="14"/>
  <c r="I69" i="14"/>
  <c r="G69" i="14"/>
  <c r="H69" i="14"/>
  <c r="I68" i="14"/>
  <c r="G68" i="14"/>
  <c r="H68" i="14"/>
  <c r="I67" i="14"/>
  <c r="G67" i="14"/>
  <c r="H67" i="14"/>
  <c r="I66" i="14"/>
  <c r="G66" i="14"/>
  <c r="H66" i="14"/>
  <c r="I65" i="14"/>
  <c r="G65" i="14"/>
  <c r="H65" i="14"/>
  <c r="I64" i="14"/>
  <c r="G64" i="14"/>
  <c r="H64" i="14"/>
  <c r="I63" i="14"/>
  <c r="G63" i="14"/>
  <c r="H63" i="14"/>
  <c r="I62" i="14"/>
  <c r="G62" i="14"/>
  <c r="H62" i="14"/>
  <c r="I61" i="14"/>
  <c r="G61" i="14"/>
  <c r="H61" i="14"/>
  <c r="I60" i="14"/>
  <c r="G60" i="14"/>
  <c r="H60" i="14"/>
  <c r="I59" i="14"/>
  <c r="G59" i="14"/>
  <c r="H59" i="14"/>
  <c r="I58" i="14"/>
  <c r="G58" i="14"/>
  <c r="H58" i="14"/>
  <c r="I57" i="14"/>
  <c r="G57" i="14"/>
  <c r="H57" i="14"/>
  <c r="I56" i="14"/>
  <c r="G56" i="14"/>
  <c r="H56" i="14"/>
  <c r="I55" i="14"/>
  <c r="G55" i="14"/>
  <c r="H55" i="14"/>
  <c r="I54" i="14"/>
  <c r="G54" i="14"/>
  <c r="H54" i="14"/>
  <c r="I53" i="14"/>
  <c r="G53" i="14"/>
  <c r="H53" i="14"/>
  <c r="I52" i="14"/>
  <c r="G52" i="14"/>
  <c r="H52" i="14"/>
  <c r="I51" i="14"/>
  <c r="G51" i="14"/>
  <c r="H51" i="14"/>
  <c r="I50" i="14"/>
  <c r="G50" i="14"/>
  <c r="H50" i="14"/>
  <c r="I49" i="14"/>
  <c r="G49" i="14"/>
  <c r="H49" i="14"/>
  <c r="I48" i="14"/>
  <c r="G48" i="14"/>
  <c r="H48" i="14"/>
  <c r="I47" i="14"/>
  <c r="G47" i="14"/>
  <c r="H47" i="14"/>
  <c r="I46" i="14"/>
  <c r="G46" i="14"/>
  <c r="H46" i="14"/>
  <c r="I45" i="14"/>
  <c r="G45" i="14"/>
  <c r="H45" i="14"/>
  <c r="I44" i="14"/>
  <c r="G44" i="14"/>
  <c r="H44" i="14"/>
  <c r="I43" i="14"/>
  <c r="G43" i="14"/>
  <c r="H43" i="14"/>
  <c r="I42" i="14"/>
  <c r="G42" i="14"/>
  <c r="H42" i="14"/>
  <c r="I41" i="14"/>
  <c r="G41" i="14"/>
  <c r="H41" i="14"/>
  <c r="I40" i="14"/>
  <c r="G40" i="14"/>
  <c r="H40" i="14"/>
  <c r="I39" i="14"/>
  <c r="G39" i="14"/>
  <c r="H39" i="14"/>
  <c r="I38" i="14"/>
  <c r="G38" i="14"/>
  <c r="H38" i="14"/>
  <c r="I37" i="14"/>
  <c r="G37" i="14"/>
  <c r="H37" i="14"/>
  <c r="I36" i="14"/>
  <c r="G36" i="14"/>
  <c r="H36" i="14"/>
  <c r="I35" i="14"/>
  <c r="G35" i="14"/>
  <c r="H35" i="14"/>
  <c r="I34" i="14"/>
  <c r="G34" i="14"/>
  <c r="H34" i="14"/>
  <c r="I33" i="14"/>
  <c r="G33" i="14"/>
  <c r="H33" i="14"/>
  <c r="I32" i="14"/>
  <c r="G32" i="14"/>
  <c r="H32" i="14"/>
  <c r="I31" i="14"/>
  <c r="G31" i="14"/>
  <c r="H31" i="14"/>
  <c r="I30" i="14"/>
  <c r="G30" i="14"/>
  <c r="H30" i="14"/>
  <c r="I29" i="14"/>
  <c r="G29" i="14"/>
  <c r="H29" i="14"/>
  <c r="I28" i="14"/>
  <c r="G28" i="14"/>
  <c r="H28" i="14"/>
  <c r="I27" i="14"/>
  <c r="G27" i="14"/>
  <c r="H27" i="14"/>
  <c r="I26" i="14"/>
  <c r="G26" i="14"/>
  <c r="H26" i="14"/>
  <c r="I25" i="14"/>
  <c r="G25" i="14"/>
  <c r="H25" i="14"/>
  <c r="I24" i="14"/>
  <c r="G24" i="14"/>
  <c r="H24" i="14"/>
  <c r="I23" i="14"/>
  <c r="G23" i="14"/>
  <c r="H23" i="14"/>
  <c r="I22" i="14"/>
  <c r="G22" i="14"/>
  <c r="H22" i="14"/>
  <c r="I21" i="14"/>
  <c r="G21" i="14"/>
  <c r="H21" i="14"/>
  <c r="I20" i="14"/>
  <c r="G20" i="14"/>
  <c r="H20" i="14"/>
  <c r="I19" i="14"/>
  <c r="G19" i="14"/>
  <c r="H19" i="14"/>
  <c r="I18" i="14"/>
  <c r="G18" i="14"/>
  <c r="H18" i="14"/>
  <c r="I17" i="14"/>
  <c r="G17" i="14"/>
  <c r="H17" i="14"/>
  <c r="I16" i="14"/>
  <c r="G16" i="14"/>
  <c r="H16" i="14"/>
  <c r="I15" i="14"/>
  <c r="G15" i="14"/>
  <c r="H15" i="14"/>
  <c r="I14" i="14"/>
  <c r="G14" i="14"/>
  <c r="H14" i="14"/>
  <c r="I13" i="14"/>
  <c r="G13" i="14"/>
  <c r="H13" i="14"/>
  <c r="I12" i="14"/>
  <c r="G12" i="14"/>
  <c r="H12" i="14"/>
  <c r="I11" i="14"/>
  <c r="G11" i="14"/>
  <c r="H11" i="14"/>
  <c r="I10" i="14"/>
  <c r="G10" i="14"/>
  <c r="H10" i="14"/>
  <c r="I9" i="14"/>
  <c r="G9" i="14"/>
  <c r="H9" i="14"/>
  <c r="I8" i="14"/>
  <c r="G8" i="14"/>
  <c r="H8" i="14"/>
  <c r="I7" i="14"/>
  <c r="G7" i="14"/>
  <c r="H7" i="14"/>
  <c r="I6" i="14"/>
  <c r="G6" i="14"/>
  <c r="H6" i="14"/>
  <c r="I5" i="14"/>
  <c r="G5" i="14"/>
  <c r="H5" i="14"/>
  <c r="I4" i="14"/>
  <c r="G4" i="14"/>
  <c r="H4" i="14"/>
  <c r="I3" i="14"/>
  <c r="G3" i="14"/>
  <c r="H3" i="14"/>
  <c r="I2" i="14"/>
  <c r="G2" i="14"/>
  <c r="H2" i="14"/>
</calcChain>
</file>

<file path=xl/sharedStrings.xml><?xml version="1.0" encoding="utf-8"?>
<sst xmlns="http://schemas.openxmlformats.org/spreadsheetml/2006/main" count="218" uniqueCount="119">
  <si>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</si>
  <si>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</si>
  <si>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</si>
  <si>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</si>
  <si>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</si>
  <si>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</si>
  <si>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</si>
  <si>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</si>
  <si>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</si>
  <si>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</si>
  <si>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</si>
  <si>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</si>
  <si>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</si>
  <si>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</si>
  <si>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</si>
  <si>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</si>
  <si>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</si>
  <si>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</si>
  <si>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MANORCARE HEALTH SERVICES</t>
  </si>
  <si>
    <t>SD</t>
  </si>
  <si>
    <t>ABERDEEN HEALTH AND REHAB</t>
  </si>
  <si>
    <t>ALCESTER CARE AND REHAB CENTER, INC</t>
  </si>
  <si>
    <t>ARLINGTON CARE AND REHABILITATION CENTER</t>
  </si>
  <si>
    <t>ARMOUR CARE AND REHABILITATION CENTER</t>
  </si>
  <si>
    <t>AURORA BRULE NURSING HOME INC</t>
  </si>
  <si>
    <t>AVERA BRADY HEALTH AND REHAB</t>
  </si>
  <si>
    <t>AVERA EUREKA HEALTH CARE CENTER</t>
  </si>
  <si>
    <t>AVERA MARYHOUSE LONG TERM CARE</t>
  </si>
  <si>
    <t>AVERA MOTHER JOSEPH MANOR RETIREMENT COMMUNITY</t>
  </si>
  <si>
    <t>AVERA OAHE MANOR</t>
  </si>
  <si>
    <t>AVERA ROSEBUD COUNTRY CARE CENTER</t>
  </si>
  <si>
    <t>AVERA SR JAMES CARE CENTER/AVERA YANKTON CARE CENT</t>
  </si>
  <si>
    <t>BELLA VISTA CARE AND REHABILITATION CENTER</t>
  </si>
  <si>
    <t>BELLE FOURCHE HEALTHCARE COMMUNITY</t>
  </si>
  <si>
    <t>BENNETT COUNTY HOSPITAL AND NURSING HOME</t>
  </si>
  <si>
    <t>BETHANY HOME - BRANDON</t>
  </si>
  <si>
    <t>BETHANY HOME SIOUX FALLS</t>
  </si>
  <si>
    <t>BETHEL LUTHERAN HOME</t>
  </si>
  <si>
    <t>BETHESDA HOME</t>
  </si>
  <si>
    <t>BETHESDA HOME OF ABERDEEN</t>
  </si>
  <si>
    <t>BETHESDA OF BERESFORD</t>
  </si>
  <si>
    <t>BLACK HILLS CARE AND REHABILITATION CENTER</t>
  </si>
  <si>
    <t>BOWDLE NURSING HOME</t>
  </si>
  <si>
    <t>BRYANT PARKVIEW CARE CENTER</t>
  </si>
  <si>
    <t>CENTERVILLE CARE AND REHAB CENTER</t>
  </si>
  <si>
    <t>CLARK CARE AND REHABILITATION CENTER</t>
  </si>
  <si>
    <t>CLARKSON HEALTH CARE</t>
  </si>
  <si>
    <t>COVINGTON CARE AND REHABILITATION CENTER</t>
  </si>
  <si>
    <t>DAVID M DORSETT HEALTHCARE COMMUNITY</t>
  </si>
  <si>
    <t>DIAMOND CARE CENTER</t>
  </si>
  <si>
    <t>DOW RUMMEL VILLAGE</t>
  </si>
  <si>
    <t>EASTERN STAR HOME OF SOUTH DAKOTA, INC</t>
  </si>
  <si>
    <t>ESTELLINE NURSING AND CARE CENTER</t>
  </si>
  <si>
    <t>FAULKTON SENIOR LIVING</t>
  </si>
  <si>
    <t>FIRESTEEL HEALTHCARE COMMUNITY</t>
  </si>
  <si>
    <t>FIVE COUNTIES NURSING HOME</t>
  </si>
  <si>
    <t>FOUNTAIN SPRINGS HEALTHCARE</t>
  </si>
  <si>
    <t>GOOD SAMARITAN SOCIETY CANISTOTA</t>
  </si>
  <si>
    <t>GOOD SAMARITAN SOCIETY CANTON</t>
  </si>
  <si>
    <t>GOOD SAMARITAN SOCIETY CORSICA</t>
  </si>
  <si>
    <t>GOOD SAMARITAN SOCIETY DE SMET</t>
  </si>
  <si>
    <t>GOOD SAMARITAN SOCIETY DEUEL COUNTY</t>
  </si>
  <si>
    <t>GOOD SAMARITAN SOCIETY HOWARD</t>
  </si>
  <si>
    <t>GOOD SAMARITAN SOCIETY LENNOX</t>
  </si>
  <si>
    <t>GOOD SAMARITAN SOCIETY LUTHER MANOR</t>
  </si>
  <si>
    <t>GOOD SAMARITAN SOCIETY MILLER</t>
  </si>
  <si>
    <t>GOOD SAMARITAN SOCIETY NEW UNDERWOOD</t>
  </si>
  <si>
    <t>GOOD SAMARITAN SOCIETY SCOTLAND</t>
  </si>
  <si>
    <t>GOOD SAMARITAN SOCIETY SELBY</t>
  </si>
  <si>
    <t>GOOD SAMARITAN SOCIETY SIOUX FALLS CENTER</t>
  </si>
  <si>
    <t>GOOD SAMARITAN SOCIETY SIOUX FALLS VILLAGE</t>
  </si>
  <si>
    <t>GOOD SAMARITAN SOCIETY TRIPP</t>
  </si>
  <si>
    <t>GOOD SAMARITAN SOCIETY TYNDALL</t>
  </si>
  <si>
    <t>GOOD SAMARITAN SOCIETY WAGNER</t>
  </si>
  <si>
    <t>GROTON CARE AND REHABILITATION CENTER</t>
  </si>
  <si>
    <t>HIGHMORE HEALTH</t>
  </si>
  <si>
    <t>HUDSON CARE AND REHAB CENTER</t>
  </si>
  <si>
    <t>IPSWICH CARE AND REHABILITATION CENTER</t>
  </si>
  <si>
    <t>KADOKA NURSING HOME</t>
  </si>
  <si>
    <t>LAKE ANDES SENIOR LIVING</t>
  </si>
  <si>
    <t>LAKE NORDEN CARE AND REHABILITATION CENTER</t>
  </si>
  <si>
    <t>MADISON CARE AND REHABILITATION CENTER</t>
  </si>
  <si>
    <t>MEADOWBROOK CARE AND REHABILITATION CENTER</t>
  </si>
  <si>
    <t>MICHAEL J FITZMAURICE SOUTH DAKOTA VETERANS HOME</t>
  </si>
  <si>
    <t>MILBANK CARE AND REHABILITATION CENTER</t>
  </si>
  <si>
    <t>MOBRIDGE CARE AND REHABILITATION CENTER</t>
  </si>
  <si>
    <t>OAKVIEW TERRACE</t>
  </si>
  <si>
    <t>PALISADE HEALTHCARE COMMUNITY</t>
  </si>
  <si>
    <t>PHILIP NURSING HOME</t>
  </si>
  <si>
    <t>PIERRE CARE AND REHABILITATION CENTER</t>
  </si>
  <si>
    <t>PIONEER MEMORIAL NURSING HOME</t>
  </si>
  <si>
    <t>PLATTE CARE CENTER</t>
  </si>
  <si>
    <t>PRAIRIE ESTATES HEALTHCARE COMMUNITY</t>
  </si>
  <si>
    <t>PRAIRIE HILLS CARE AND REHABILITATION CENTER</t>
  </si>
  <si>
    <t>PRAIRIE VIEW HEALTHCARE COMMUNITY</t>
  </si>
  <si>
    <t>REDFIELD CARE AND REHABILITATION CENTER</t>
  </si>
  <si>
    <t>RIVERVIEW HEALTHCARE COMMUNITY</t>
  </si>
  <si>
    <t>SALEM CARE AND REHABILITATION CENTER</t>
  </si>
  <si>
    <t>SANFORD CARE CENTER VERMILLION</t>
  </si>
  <si>
    <t>SANFORD CHAMBERLAIN CARE CENTER</t>
  </si>
  <si>
    <t>SEVEN SISTERS LIVING CENTER</t>
  </si>
  <si>
    <t>SOUTHRIDGE HEALTH CARE CENTER</t>
  </si>
  <si>
    <t>STRAND-KJORSVIG COMMUNITY REST HOME</t>
  </si>
  <si>
    <t>STURGIS REGIONAL SENIOR CARE</t>
  </si>
  <si>
    <t>ST WILLIAM'S CARE CENTER</t>
  </si>
  <si>
    <t>SUN DIAL MANOR</t>
  </si>
  <si>
    <t>SUNQUEST HEALTHCARE CENTER</t>
  </si>
  <si>
    <t>SUNSET MANOR AVERA HEALTH</t>
  </si>
  <si>
    <t>THE NEIGHBORHOODS AT BROOKVIEW</t>
  </si>
  <si>
    <t>TIESZEN MEMORIAL HOME</t>
  </si>
  <si>
    <t>UNITED LIVING COMMUNITY</t>
  </si>
  <si>
    <t>VIOLET TSCHETTER MEMORIAL HOME</t>
  </si>
  <si>
    <t>WAKONDA HERITAGE MANOR</t>
  </si>
  <si>
    <t>WATERTOWN CARE AND REHABILITATION CENTER</t>
  </si>
  <si>
    <t>WESKOTA MANOR</t>
  </si>
  <si>
    <t>WESTHILLS VILLAGE HEALTH CARE FACILITY</t>
  </si>
  <si>
    <t>WHEATCREST HILLS HEALTHCARE COMMUNITY</t>
  </si>
  <si>
    <t>WILMOT CARE CENTER INC</t>
  </si>
  <si>
    <t>WINNER REGIONAL HEALTHCARE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</si>
</sst>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workbookViewId="0">
      <pane ySplit="1" topLeftCell="A2" activePane="bottomLeft" state="frozen"/>
      <selection pane="bottomLeft" activeCell="C1" sqref="C1"/>
    </sheetView>
  </sheetViews>
  <sheetFormatPr baseColWidth="10" defaultRowHeight="16" x14ac:dyDescent="0.2"/>
  <cols>
    <col min="2" max="2" width="31.8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81.516483516483504</v>
      </c>
      <c r="D2" s="4">
        <v>32.246043956043899</v>
      </c>
      <c r="E2" s="4">
        <v>24.866373626373601</v>
      </c>
      <c r="F2" s="4">
        <v>134.10032967032899</v>
      </c>
      <c r="G2" s="4">
        <f t="shared" ref="G2:G65" si="0">SUM(D2:F2)</f>
        <v>191.21274725274648</v>
      </c>
      <c r="H2" s="4">
        <f t="shared" ref="H2:H65" si="1">G2/C2</f>
        <v>2.3456942572121773</v>
      </c>
      <c r="I2" s="4">
        <f t="shared" ref="I2:I65" si="2">D2/C2</f>
        <v>0.39557697492585536</v>
      </c>
    </row>
    <row r="3" spans="1:9" x14ac:dyDescent="0.2">
      <c r="A3" t="s">
        <v>19</v>
      </c>
      <c r="B3" t="s">
        <v>21</v>
      </c>
      <c r="C3" s="4">
        <v>41.6483516483516</v>
      </c>
      <c r="D3" s="4">
        <v>29.871208791208701</v>
      </c>
      <c r="E3" s="4">
        <v>2.3021978021977998</v>
      </c>
      <c r="F3" s="4">
        <v>86.380549450549395</v>
      </c>
      <c r="G3" s="4">
        <f t="shared" si="0"/>
        <v>118.55395604395591</v>
      </c>
      <c r="H3" s="4">
        <f t="shared" si="1"/>
        <v>2.84654617414248</v>
      </c>
      <c r="I3" s="4">
        <f t="shared" si="2"/>
        <v>0.71722427440633119</v>
      </c>
    </row>
    <row r="4" spans="1:9" x14ac:dyDescent="0.2">
      <c r="A4" t="s">
        <v>19</v>
      </c>
      <c r="B4" t="s">
        <v>22</v>
      </c>
      <c r="C4" s="4">
        <v>35.208791208791197</v>
      </c>
      <c r="D4" s="4">
        <v>30.3952747252747</v>
      </c>
      <c r="E4" s="4">
        <v>5.9872527472527404</v>
      </c>
      <c r="F4" s="4">
        <v>57.7553846153846</v>
      </c>
      <c r="G4" s="4">
        <f t="shared" si="0"/>
        <v>94.137912087912042</v>
      </c>
      <c r="H4" s="4">
        <f t="shared" si="1"/>
        <v>2.6737047440699122</v>
      </c>
      <c r="I4" s="4">
        <f t="shared" si="2"/>
        <v>0.8632865168539321</v>
      </c>
    </row>
    <row r="5" spans="1:9" x14ac:dyDescent="0.2">
      <c r="A5" t="s">
        <v>19</v>
      </c>
      <c r="B5" t="s">
        <v>23</v>
      </c>
      <c r="C5" s="4">
        <v>40.076923076923002</v>
      </c>
      <c r="D5" s="4">
        <v>18.5765934065934</v>
      </c>
      <c r="E5" s="4">
        <v>8.6193406593406507</v>
      </c>
      <c r="F5" s="4">
        <v>81.068901098900994</v>
      </c>
      <c r="G5" s="4">
        <f t="shared" si="0"/>
        <v>108.26483516483505</v>
      </c>
      <c r="H5" s="4">
        <f t="shared" si="1"/>
        <v>2.7014258294488642</v>
      </c>
      <c r="I5" s="4">
        <f t="shared" si="2"/>
        <v>0.46352344392651562</v>
      </c>
    </row>
    <row r="6" spans="1:9" x14ac:dyDescent="0.2">
      <c r="A6" t="s">
        <v>19</v>
      </c>
      <c r="B6" t="s">
        <v>24</v>
      </c>
      <c r="C6" s="4">
        <v>31.901098901098901</v>
      </c>
      <c r="D6" s="4">
        <v>27.057472527472498</v>
      </c>
      <c r="E6" s="4">
        <v>0</v>
      </c>
      <c r="F6" s="4">
        <v>85.759890109890094</v>
      </c>
      <c r="G6" s="4">
        <f t="shared" si="0"/>
        <v>112.81736263736259</v>
      </c>
      <c r="H6" s="4">
        <f t="shared" si="1"/>
        <v>3.5364726145366849</v>
      </c>
      <c r="I6" s="4">
        <f t="shared" si="2"/>
        <v>0.84816741302101184</v>
      </c>
    </row>
    <row r="7" spans="1:9" x14ac:dyDescent="0.2">
      <c r="A7" t="s">
        <v>19</v>
      </c>
      <c r="B7" t="s">
        <v>25</v>
      </c>
      <c r="C7" s="4">
        <v>80.923076923076906</v>
      </c>
      <c r="D7" s="4">
        <v>83.237362637362594</v>
      </c>
      <c r="E7" s="4">
        <v>10.205494505494499</v>
      </c>
      <c r="F7" s="4">
        <v>159.84505494505399</v>
      </c>
      <c r="G7" s="4">
        <f t="shared" si="0"/>
        <v>253.28791208791108</v>
      </c>
      <c r="H7" s="4">
        <f t="shared" si="1"/>
        <v>3.1299837045084078</v>
      </c>
      <c r="I7" s="4">
        <f t="shared" si="2"/>
        <v>1.0285985877240627</v>
      </c>
    </row>
    <row r="8" spans="1:9" x14ac:dyDescent="0.2">
      <c r="A8" t="s">
        <v>19</v>
      </c>
      <c r="B8" t="s">
        <v>26</v>
      </c>
      <c r="C8" s="4">
        <v>52.3186813186813</v>
      </c>
      <c r="D8" s="4">
        <v>23.276923076923001</v>
      </c>
      <c r="E8" s="4">
        <v>12.448351648351601</v>
      </c>
      <c r="F8" s="4">
        <v>101.02967032967</v>
      </c>
      <c r="G8" s="4">
        <f t="shared" si="0"/>
        <v>136.75494505494459</v>
      </c>
      <c r="H8" s="4">
        <f t="shared" si="1"/>
        <v>2.6138836378911914</v>
      </c>
      <c r="I8" s="4">
        <f t="shared" si="2"/>
        <v>0.44490653224112453</v>
      </c>
    </row>
    <row r="9" spans="1:9" x14ac:dyDescent="0.2">
      <c r="A9" t="s">
        <v>19</v>
      </c>
      <c r="B9" t="s">
        <v>27</v>
      </c>
      <c r="C9" s="4">
        <v>63.846153846153797</v>
      </c>
      <c r="D9" s="4">
        <v>44.683516483516399</v>
      </c>
      <c r="E9" s="4">
        <v>25.0923076923076</v>
      </c>
      <c r="F9" s="4">
        <v>151.76703296703201</v>
      </c>
      <c r="G9" s="4">
        <f t="shared" si="0"/>
        <v>221.54285714285601</v>
      </c>
      <c r="H9" s="4">
        <f t="shared" si="1"/>
        <v>3.4699483648881086</v>
      </c>
      <c r="I9" s="4">
        <f t="shared" si="2"/>
        <v>0.69986230636832969</v>
      </c>
    </row>
    <row r="10" spans="1:9" x14ac:dyDescent="0.2">
      <c r="A10" t="s">
        <v>19</v>
      </c>
      <c r="B10" t="s">
        <v>28</v>
      </c>
      <c r="C10" s="4">
        <v>75.857142857142804</v>
      </c>
      <c r="D10" s="4">
        <v>73.030219780219696</v>
      </c>
      <c r="E10" s="4">
        <v>8.6802197802197796</v>
      </c>
      <c r="F10" s="4">
        <v>159.004395604395</v>
      </c>
      <c r="G10" s="4">
        <f t="shared" si="0"/>
        <v>240.71483516483448</v>
      </c>
      <c r="H10" s="4">
        <f t="shared" si="1"/>
        <v>3.1732652469940539</v>
      </c>
      <c r="I10" s="4">
        <f t="shared" si="2"/>
        <v>0.96273359408952586</v>
      </c>
    </row>
    <row r="11" spans="1:9" x14ac:dyDescent="0.2">
      <c r="A11" t="s">
        <v>19</v>
      </c>
      <c r="B11" t="s">
        <v>29</v>
      </c>
      <c r="C11" s="4">
        <v>42.384615384615302</v>
      </c>
      <c r="D11" s="4">
        <v>12.2450549450549</v>
      </c>
      <c r="E11" s="4">
        <v>17.7098901098901</v>
      </c>
      <c r="F11" s="4">
        <v>39.418681318681301</v>
      </c>
      <c r="G11" s="4">
        <f t="shared" si="0"/>
        <v>69.373626373626308</v>
      </c>
      <c r="H11" s="4">
        <f t="shared" si="1"/>
        <v>1.6367643246046166</v>
      </c>
      <c r="I11" s="4">
        <f t="shared" si="2"/>
        <v>0.28890329271454446</v>
      </c>
    </row>
    <row r="12" spans="1:9" x14ac:dyDescent="0.2">
      <c r="A12" t="s">
        <v>19</v>
      </c>
      <c r="B12" t="s">
        <v>30</v>
      </c>
      <c r="C12" s="4">
        <v>37.692307692307601</v>
      </c>
      <c r="D12" s="4">
        <v>27.3120879120879</v>
      </c>
      <c r="E12" s="4">
        <v>8.4472527472527403</v>
      </c>
      <c r="F12" s="4">
        <v>108.706593406593</v>
      </c>
      <c r="G12" s="4">
        <f t="shared" si="0"/>
        <v>144.46593406593365</v>
      </c>
      <c r="H12" s="4">
        <f t="shared" si="1"/>
        <v>3.8327696793002897</v>
      </c>
      <c r="I12" s="4">
        <f t="shared" si="2"/>
        <v>0.72460641399417058</v>
      </c>
    </row>
    <row r="13" spans="1:9" x14ac:dyDescent="0.2">
      <c r="A13" t="s">
        <v>19</v>
      </c>
      <c r="B13" t="s">
        <v>31</v>
      </c>
      <c r="C13" s="4">
        <v>182.373626373626</v>
      </c>
      <c r="D13" s="4">
        <v>92.573076923076897</v>
      </c>
      <c r="E13" s="4">
        <v>30.996703296703199</v>
      </c>
      <c r="F13" s="4">
        <v>401.53197802197798</v>
      </c>
      <c r="G13" s="4">
        <f t="shared" si="0"/>
        <v>525.10175824175803</v>
      </c>
      <c r="H13" s="4">
        <f t="shared" si="1"/>
        <v>2.8792636779947025</v>
      </c>
      <c r="I13" s="4">
        <f t="shared" si="2"/>
        <v>0.50760122921185924</v>
      </c>
    </row>
    <row r="14" spans="1:9" x14ac:dyDescent="0.2">
      <c r="A14" t="s">
        <v>19</v>
      </c>
      <c r="B14" t="s">
        <v>32</v>
      </c>
      <c r="C14" s="4">
        <v>72.373626373626294</v>
      </c>
      <c r="D14" s="4">
        <v>23.8041758241758</v>
      </c>
      <c r="E14" s="4">
        <v>15.609670329670299</v>
      </c>
      <c r="F14" s="4">
        <v>141.60879120879099</v>
      </c>
      <c r="G14" s="4">
        <f t="shared" si="0"/>
        <v>181.02263736263708</v>
      </c>
      <c r="H14" s="4">
        <f t="shared" si="1"/>
        <v>2.5012238080777394</v>
      </c>
      <c r="I14" s="4">
        <f t="shared" si="2"/>
        <v>0.32890677194047985</v>
      </c>
    </row>
    <row r="15" spans="1:9" x14ac:dyDescent="0.2">
      <c r="A15" t="s">
        <v>19</v>
      </c>
      <c r="B15" t="s">
        <v>33</v>
      </c>
      <c r="C15" s="4">
        <v>76.615384615384599</v>
      </c>
      <c r="D15" s="4">
        <v>31.3685714285714</v>
      </c>
      <c r="E15" s="4">
        <v>18.214945054945002</v>
      </c>
      <c r="F15" s="4">
        <v>171.42043956043901</v>
      </c>
      <c r="G15" s="4">
        <f t="shared" si="0"/>
        <v>221.00395604395541</v>
      </c>
      <c r="H15" s="4">
        <f t="shared" si="1"/>
        <v>2.8845897877223101</v>
      </c>
      <c r="I15" s="4">
        <f t="shared" si="2"/>
        <v>0.40942914515203643</v>
      </c>
    </row>
    <row r="16" spans="1:9" x14ac:dyDescent="0.2">
      <c r="A16" t="s">
        <v>19</v>
      </c>
      <c r="B16" t="s">
        <v>34</v>
      </c>
      <c r="C16" s="4">
        <v>34.901098901098898</v>
      </c>
      <c r="D16" s="4">
        <v>20.059999999999999</v>
      </c>
      <c r="E16" s="4">
        <v>12.4503296703296</v>
      </c>
      <c r="F16" s="4">
        <v>73.514175824175794</v>
      </c>
      <c r="G16" s="4">
        <f t="shared" si="0"/>
        <v>106.02450549450539</v>
      </c>
      <c r="H16" s="4">
        <f t="shared" si="1"/>
        <v>3.0378557934508787</v>
      </c>
      <c r="I16" s="4">
        <f t="shared" si="2"/>
        <v>0.57476700251889168</v>
      </c>
    </row>
    <row r="17" spans="1:9" x14ac:dyDescent="0.2">
      <c r="A17" t="s">
        <v>19</v>
      </c>
      <c r="B17" t="s">
        <v>35</v>
      </c>
      <c r="C17" s="4">
        <v>55.560439560439498</v>
      </c>
      <c r="D17" s="4">
        <v>26.6787912087912</v>
      </c>
      <c r="E17" s="4">
        <v>37.6410989010989</v>
      </c>
      <c r="F17" s="4">
        <v>160.93076923076899</v>
      </c>
      <c r="G17" s="4">
        <f t="shared" si="0"/>
        <v>225.25065934065907</v>
      </c>
      <c r="H17" s="4">
        <f t="shared" si="1"/>
        <v>4.0541554588607589</v>
      </c>
      <c r="I17" s="4">
        <f t="shared" si="2"/>
        <v>0.48017602848101304</v>
      </c>
    </row>
    <row r="18" spans="1:9" x14ac:dyDescent="0.2">
      <c r="A18" t="s">
        <v>19</v>
      </c>
      <c r="B18" t="s">
        <v>36</v>
      </c>
      <c r="C18" s="4">
        <v>45.065934065934002</v>
      </c>
      <c r="D18" s="4">
        <v>11.6386813186813</v>
      </c>
      <c r="E18" s="4">
        <v>36.776373626373598</v>
      </c>
      <c r="F18" s="4">
        <v>104.76747252747199</v>
      </c>
      <c r="G18" s="4">
        <f t="shared" si="0"/>
        <v>153.18252747252689</v>
      </c>
      <c r="H18" s="4">
        <f t="shared" si="1"/>
        <v>3.3990758351621473</v>
      </c>
      <c r="I18" s="4">
        <f t="shared" si="2"/>
        <v>0.25825896122896852</v>
      </c>
    </row>
    <row r="19" spans="1:9" x14ac:dyDescent="0.2">
      <c r="A19" t="s">
        <v>19</v>
      </c>
      <c r="B19" t="s">
        <v>37</v>
      </c>
      <c r="C19" s="4">
        <v>57.087912087912002</v>
      </c>
      <c r="D19" s="4">
        <v>26.75</v>
      </c>
      <c r="E19" s="4">
        <v>14.7170329670329</v>
      </c>
      <c r="F19" s="4">
        <v>125.810659340659</v>
      </c>
      <c r="G19" s="4">
        <f t="shared" si="0"/>
        <v>167.27769230769189</v>
      </c>
      <c r="H19" s="4">
        <f t="shared" si="1"/>
        <v>2.9301770933589961</v>
      </c>
      <c r="I19" s="4">
        <f t="shared" si="2"/>
        <v>0.46857555341674756</v>
      </c>
    </row>
    <row r="20" spans="1:9" x14ac:dyDescent="0.2">
      <c r="A20" t="s">
        <v>19</v>
      </c>
      <c r="B20" t="s">
        <v>38</v>
      </c>
      <c r="C20" s="4">
        <v>48.186813186813097</v>
      </c>
      <c r="D20" s="4">
        <v>26.212967032967001</v>
      </c>
      <c r="E20" s="4">
        <v>22.700219780219701</v>
      </c>
      <c r="F20" s="4">
        <v>103.40164835164801</v>
      </c>
      <c r="G20" s="4">
        <f t="shared" si="0"/>
        <v>152.3148351648347</v>
      </c>
      <c r="H20" s="4">
        <f t="shared" si="1"/>
        <v>3.1609236031926988</v>
      </c>
      <c r="I20" s="4">
        <f t="shared" si="2"/>
        <v>0.54398631698973809</v>
      </c>
    </row>
    <row r="21" spans="1:9" x14ac:dyDescent="0.2">
      <c r="A21" t="s">
        <v>19</v>
      </c>
      <c r="B21" t="s">
        <v>39</v>
      </c>
      <c r="C21" s="4">
        <v>84.395604395604295</v>
      </c>
      <c r="D21" s="4">
        <v>61.828571428571401</v>
      </c>
      <c r="E21" s="4">
        <v>20.627472527472499</v>
      </c>
      <c r="F21" s="4">
        <v>146.02417582417499</v>
      </c>
      <c r="G21" s="4">
        <f t="shared" si="0"/>
        <v>228.48021978021887</v>
      </c>
      <c r="H21" s="4">
        <f t="shared" si="1"/>
        <v>2.7072526041666594</v>
      </c>
      <c r="I21" s="4">
        <f t="shared" si="2"/>
        <v>0.73260416666666717</v>
      </c>
    </row>
    <row r="22" spans="1:9" x14ac:dyDescent="0.2">
      <c r="A22" t="s">
        <v>19</v>
      </c>
      <c r="B22" t="s">
        <v>40</v>
      </c>
      <c r="C22" s="4">
        <v>52.9780219780219</v>
      </c>
      <c r="D22" s="4">
        <v>36.016153846153799</v>
      </c>
      <c r="E22" s="4">
        <v>17.157692307692301</v>
      </c>
      <c r="F22" s="4">
        <v>180.291868131868</v>
      </c>
      <c r="G22" s="4">
        <f t="shared" si="0"/>
        <v>233.46571428571411</v>
      </c>
      <c r="H22" s="4">
        <f t="shared" si="1"/>
        <v>4.406840904376689</v>
      </c>
      <c r="I22" s="4">
        <f t="shared" si="2"/>
        <v>0.67983198506533926</v>
      </c>
    </row>
    <row r="23" spans="1:9" x14ac:dyDescent="0.2">
      <c r="A23" t="s">
        <v>19</v>
      </c>
      <c r="B23" t="s">
        <v>41</v>
      </c>
      <c r="C23" s="4">
        <v>61.934065934065899</v>
      </c>
      <c r="D23" s="4">
        <v>29.431648351648299</v>
      </c>
      <c r="E23" s="4">
        <v>21.911978021978001</v>
      </c>
      <c r="F23" s="4">
        <v>156.85406593406501</v>
      </c>
      <c r="G23" s="4">
        <f t="shared" si="0"/>
        <v>208.19769230769131</v>
      </c>
      <c r="H23" s="4">
        <f t="shared" si="1"/>
        <v>3.3616022001419306</v>
      </c>
      <c r="I23" s="4">
        <f t="shared" si="2"/>
        <v>0.47520936834634436</v>
      </c>
    </row>
    <row r="24" spans="1:9" x14ac:dyDescent="0.2">
      <c r="A24" t="s">
        <v>19</v>
      </c>
      <c r="B24" t="s">
        <v>42</v>
      </c>
      <c r="C24" s="4">
        <v>30.8351648351648</v>
      </c>
      <c r="D24" s="4">
        <v>17.019120879120798</v>
      </c>
      <c r="E24" s="4">
        <v>17.662087912087902</v>
      </c>
      <c r="F24" s="4">
        <v>69.645604395604295</v>
      </c>
      <c r="G24" s="4">
        <f t="shared" si="0"/>
        <v>104.326813186813</v>
      </c>
      <c r="H24" s="4">
        <f t="shared" si="1"/>
        <v>3.3833713471133264</v>
      </c>
      <c r="I24" s="4">
        <f t="shared" si="2"/>
        <v>0.55193870277975565</v>
      </c>
    </row>
    <row r="25" spans="1:9" x14ac:dyDescent="0.2">
      <c r="A25" t="s">
        <v>19</v>
      </c>
      <c r="B25" t="s">
        <v>43</v>
      </c>
      <c r="C25" s="4">
        <v>21.912087912087902</v>
      </c>
      <c r="D25" s="4">
        <v>15.596153846153801</v>
      </c>
      <c r="E25" s="4">
        <v>9.9780219780219692</v>
      </c>
      <c r="F25" s="4">
        <v>43.010989010989</v>
      </c>
      <c r="G25" s="4">
        <f t="shared" si="0"/>
        <v>68.585164835164761</v>
      </c>
      <c r="H25" s="4">
        <f t="shared" si="1"/>
        <v>3.1300150451354045</v>
      </c>
      <c r="I25" s="4">
        <f t="shared" si="2"/>
        <v>0.71176028084252585</v>
      </c>
    </row>
    <row r="26" spans="1:9" x14ac:dyDescent="0.2">
      <c r="A26" t="s">
        <v>19</v>
      </c>
      <c r="B26" t="s">
        <v>44</v>
      </c>
      <c r="C26" s="4">
        <v>38.769230769230703</v>
      </c>
      <c r="D26" s="4">
        <v>24.644285714285701</v>
      </c>
      <c r="E26" s="4">
        <v>5.8873626373626298</v>
      </c>
      <c r="F26" s="4">
        <v>63.0990109890109</v>
      </c>
      <c r="G26" s="4">
        <f t="shared" si="0"/>
        <v>93.630659340659236</v>
      </c>
      <c r="H26" s="4">
        <f t="shared" si="1"/>
        <v>2.4150765306122461</v>
      </c>
      <c r="I26" s="4">
        <f t="shared" si="2"/>
        <v>0.6356660997732434</v>
      </c>
    </row>
    <row r="27" spans="1:9" x14ac:dyDescent="0.2">
      <c r="A27" t="s">
        <v>19</v>
      </c>
      <c r="B27" t="s">
        <v>45</v>
      </c>
      <c r="C27" s="4">
        <v>36.054945054945001</v>
      </c>
      <c r="D27" s="4">
        <v>23.830109890109799</v>
      </c>
      <c r="E27" s="4">
        <v>9.9635164835164804</v>
      </c>
      <c r="F27" s="4">
        <v>35.066923076922997</v>
      </c>
      <c r="G27" s="4">
        <f t="shared" si="0"/>
        <v>68.860549450549286</v>
      </c>
      <c r="H27" s="4">
        <f t="shared" si="1"/>
        <v>1.909878085949404</v>
      </c>
      <c r="I27" s="4">
        <f t="shared" si="2"/>
        <v>0.66093873818957483</v>
      </c>
    </row>
    <row r="28" spans="1:9" x14ac:dyDescent="0.2">
      <c r="A28" t="s">
        <v>19</v>
      </c>
      <c r="B28" t="s">
        <v>46</v>
      </c>
      <c r="C28" s="4">
        <v>49.890109890109798</v>
      </c>
      <c r="D28" s="4">
        <v>48.340549450549403</v>
      </c>
      <c r="E28" s="4">
        <v>23.2335164835164</v>
      </c>
      <c r="F28" s="4">
        <v>124.216923076923</v>
      </c>
      <c r="G28" s="4">
        <f t="shared" si="0"/>
        <v>195.7909890109888</v>
      </c>
      <c r="H28" s="4">
        <f t="shared" si="1"/>
        <v>3.9244449339207077</v>
      </c>
      <c r="I28" s="4">
        <f t="shared" si="2"/>
        <v>0.96894052863436209</v>
      </c>
    </row>
    <row r="29" spans="1:9" x14ac:dyDescent="0.2">
      <c r="A29" t="s">
        <v>19</v>
      </c>
      <c r="B29" t="s">
        <v>47</v>
      </c>
      <c r="C29" s="4">
        <v>79.802197802197796</v>
      </c>
      <c r="D29" s="4">
        <v>47.212307692307597</v>
      </c>
      <c r="E29" s="4">
        <v>125.13131868131801</v>
      </c>
      <c r="F29" s="4">
        <v>124.306813186813</v>
      </c>
      <c r="G29" s="4">
        <f t="shared" si="0"/>
        <v>296.6504395604386</v>
      </c>
      <c r="H29" s="4">
        <f t="shared" si="1"/>
        <v>3.7173216744698312</v>
      </c>
      <c r="I29" s="4">
        <f t="shared" si="2"/>
        <v>0.59161663453593938</v>
      </c>
    </row>
    <row r="30" spans="1:9" x14ac:dyDescent="0.2">
      <c r="A30" t="s">
        <v>19</v>
      </c>
      <c r="B30" t="s">
        <v>48</v>
      </c>
      <c r="C30" s="4">
        <v>88.175824175824104</v>
      </c>
      <c r="D30" s="4">
        <v>11.661098901098899</v>
      </c>
      <c r="E30" s="4">
        <v>26.166153846153801</v>
      </c>
      <c r="F30" s="4">
        <v>180.39186813186799</v>
      </c>
      <c r="G30" s="4">
        <f t="shared" si="0"/>
        <v>218.21912087912068</v>
      </c>
      <c r="H30" s="4">
        <f t="shared" si="1"/>
        <v>2.4748180458624125</v>
      </c>
      <c r="I30" s="4">
        <f t="shared" si="2"/>
        <v>0.1322482552342972</v>
      </c>
    </row>
    <row r="31" spans="1:9" x14ac:dyDescent="0.2">
      <c r="A31" t="s">
        <v>19</v>
      </c>
      <c r="B31" t="s">
        <v>49</v>
      </c>
      <c r="C31" s="4">
        <v>34.714285714285701</v>
      </c>
      <c r="D31" s="4">
        <v>15.1608791208791</v>
      </c>
      <c r="E31" s="4">
        <v>13.033516483516401</v>
      </c>
      <c r="F31" s="4">
        <v>74.445054945054906</v>
      </c>
      <c r="G31" s="4">
        <f t="shared" si="0"/>
        <v>102.6394505494504</v>
      </c>
      <c r="H31" s="4">
        <f t="shared" si="1"/>
        <v>2.9566919911364327</v>
      </c>
      <c r="I31" s="4">
        <f t="shared" si="2"/>
        <v>0.43673314339980962</v>
      </c>
    </row>
    <row r="32" spans="1:9" x14ac:dyDescent="0.2">
      <c r="A32" t="s">
        <v>19</v>
      </c>
      <c r="B32" t="s">
        <v>50</v>
      </c>
      <c r="C32" s="4">
        <v>49.681318681318601</v>
      </c>
      <c r="D32" s="4">
        <v>32.066153846153803</v>
      </c>
      <c r="E32" s="4">
        <v>7.9853846153846098</v>
      </c>
      <c r="F32" s="4">
        <v>89.712747252747207</v>
      </c>
      <c r="G32" s="4">
        <f t="shared" si="0"/>
        <v>129.76428571428562</v>
      </c>
      <c r="H32" s="4">
        <f t="shared" si="1"/>
        <v>2.6119332006193345</v>
      </c>
      <c r="I32" s="4">
        <f t="shared" si="2"/>
        <v>0.6454368502543687</v>
      </c>
    </row>
    <row r="33" spans="1:9" x14ac:dyDescent="0.2">
      <c r="A33" t="s">
        <v>19</v>
      </c>
      <c r="B33" t="s">
        <v>51</v>
      </c>
      <c r="C33" s="4">
        <v>29.428571428571399</v>
      </c>
      <c r="D33" s="4">
        <v>10.3692307692307</v>
      </c>
      <c r="E33" s="4">
        <v>14.425274725274701</v>
      </c>
      <c r="F33" s="4">
        <v>85.968681318681305</v>
      </c>
      <c r="G33" s="4">
        <f t="shared" si="0"/>
        <v>110.76318681318671</v>
      </c>
      <c r="H33" s="4">
        <f t="shared" si="1"/>
        <v>3.7637976101568338</v>
      </c>
      <c r="I33" s="4">
        <f t="shared" si="2"/>
        <v>0.35235250186706302</v>
      </c>
    </row>
    <row r="34" spans="1:9" x14ac:dyDescent="0.2">
      <c r="A34" t="s">
        <v>19</v>
      </c>
      <c r="B34" t="s">
        <v>52</v>
      </c>
      <c r="C34" s="4">
        <v>55.2967032967032</v>
      </c>
      <c r="D34" s="4">
        <v>32.708791208791197</v>
      </c>
      <c r="E34" s="4">
        <v>11.956043956043899</v>
      </c>
      <c r="F34" s="4">
        <v>122.752747252747</v>
      </c>
      <c r="G34" s="4">
        <f t="shared" si="0"/>
        <v>167.41758241758208</v>
      </c>
      <c r="H34" s="4">
        <f t="shared" si="1"/>
        <v>3.0276232114467403</v>
      </c>
      <c r="I34" s="4">
        <f t="shared" si="2"/>
        <v>0.591514308426074</v>
      </c>
    </row>
    <row r="35" spans="1:9" x14ac:dyDescent="0.2">
      <c r="A35" t="s">
        <v>19</v>
      </c>
      <c r="B35" t="s">
        <v>53</v>
      </c>
      <c r="C35" s="4">
        <v>42.021978021978001</v>
      </c>
      <c r="D35" s="4">
        <v>26.598901098900999</v>
      </c>
      <c r="E35" s="4">
        <v>2.6982417582417502</v>
      </c>
      <c r="F35" s="4">
        <v>91.288351648351593</v>
      </c>
      <c r="G35" s="4">
        <f t="shared" si="0"/>
        <v>120.58549450549434</v>
      </c>
      <c r="H35" s="4">
        <f t="shared" si="1"/>
        <v>2.8695815899581563</v>
      </c>
      <c r="I35" s="4">
        <f t="shared" si="2"/>
        <v>0.63297594142259206</v>
      </c>
    </row>
    <row r="36" spans="1:9" x14ac:dyDescent="0.2">
      <c r="A36" t="s">
        <v>19</v>
      </c>
      <c r="B36" t="s">
        <v>54</v>
      </c>
      <c r="C36" s="4">
        <v>111.120879120879</v>
      </c>
      <c r="D36" s="4">
        <v>64.729670329670299</v>
      </c>
      <c r="E36" s="4">
        <v>24.972857142857102</v>
      </c>
      <c r="F36" s="4">
        <v>220.68945054944999</v>
      </c>
      <c r="G36" s="4">
        <f t="shared" si="0"/>
        <v>310.39197802197737</v>
      </c>
      <c r="H36" s="4">
        <f t="shared" si="1"/>
        <v>2.7932822389240477</v>
      </c>
      <c r="I36" s="4">
        <f t="shared" si="2"/>
        <v>0.58251582278481051</v>
      </c>
    </row>
    <row r="37" spans="1:9" x14ac:dyDescent="0.2">
      <c r="A37" t="s">
        <v>19</v>
      </c>
      <c r="B37" t="s">
        <v>55</v>
      </c>
      <c r="C37" s="4">
        <v>40.373626373626301</v>
      </c>
      <c r="D37" s="4">
        <v>22.758351648351599</v>
      </c>
      <c r="E37" s="4">
        <v>6.1661538461538399</v>
      </c>
      <c r="F37" s="4">
        <v>76.0912087912087</v>
      </c>
      <c r="G37" s="4">
        <f t="shared" si="0"/>
        <v>105.01571428571414</v>
      </c>
      <c r="H37" s="4">
        <f t="shared" si="1"/>
        <v>2.601096897114862</v>
      </c>
      <c r="I37" s="4">
        <f t="shared" si="2"/>
        <v>0.56369352204681522</v>
      </c>
    </row>
    <row r="38" spans="1:9" x14ac:dyDescent="0.2">
      <c r="A38" t="s">
        <v>19</v>
      </c>
      <c r="B38" t="s">
        <v>56</v>
      </c>
      <c r="C38" s="4">
        <v>80.472527472527403</v>
      </c>
      <c r="D38" s="4">
        <v>30.633516483516399</v>
      </c>
      <c r="E38" s="4">
        <v>62.766813186813103</v>
      </c>
      <c r="F38" s="4">
        <v>203.056813186813</v>
      </c>
      <c r="G38" s="4">
        <f t="shared" si="0"/>
        <v>296.45714285714251</v>
      </c>
      <c r="H38" s="4">
        <f t="shared" si="1"/>
        <v>3.6839546633893203</v>
      </c>
      <c r="I38" s="4">
        <f t="shared" si="2"/>
        <v>0.38067049023624128</v>
      </c>
    </row>
    <row r="39" spans="1:9" x14ac:dyDescent="0.2">
      <c r="A39" t="s">
        <v>19</v>
      </c>
      <c r="B39" t="s">
        <v>57</v>
      </c>
      <c r="C39" s="4">
        <v>45.3406593406593</v>
      </c>
      <c r="D39" s="4">
        <v>20.8351648351648</v>
      </c>
      <c r="E39" s="4">
        <v>11.782967032967001</v>
      </c>
      <c r="F39" s="4">
        <v>91.335384615384598</v>
      </c>
      <c r="G39" s="4">
        <f t="shared" si="0"/>
        <v>123.9535164835164</v>
      </c>
      <c r="H39" s="4">
        <f t="shared" si="1"/>
        <v>2.7338269510421722</v>
      </c>
      <c r="I39" s="4">
        <f t="shared" si="2"/>
        <v>0.45952496364517659</v>
      </c>
    </row>
    <row r="40" spans="1:9" x14ac:dyDescent="0.2">
      <c r="A40" t="s">
        <v>19</v>
      </c>
      <c r="B40" t="s">
        <v>58</v>
      </c>
      <c r="C40" s="4">
        <v>46.692307692307601</v>
      </c>
      <c r="D40" s="4">
        <v>20.681318681318601</v>
      </c>
      <c r="E40" s="4">
        <v>33.016483516483497</v>
      </c>
      <c r="F40" s="4">
        <v>67.351648351648294</v>
      </c>
      <c r="G40" s="4">
        <f t="shared" si="0"/>
        <v>121.0494505494504</v>
      </c>
      <c r="H40" s="4">
        <f t="shared" si="1"/>
        <v>2.592492351141447</v>
      </c>
      <c r="I40" s="4">
        <f t="shared" si="2"/>
        <v>0.4429277477053416</v>
      </c>
    </row>
    <row r="41" spans="1:9" x14ac:dyDescent="0.2">
      <c r="A41" t="s">
        <v>19</v>
      </c>
      <c r="B41" t="s">
        <v>59</v>
      </c>
      <c r="C41" s="4">
        <v>45.439560439560402</v>
      </c>
      <c r="D41" s="4">
        <v>16.502747252747199</v>
      </c>
      <c r="E41" s="4">
        <v>11.8104395604395</v>
      </c>
      <c r="F41" s="4">
        <v>96.815934065934002</v>
      </c>
      <c r="G41" s="4">
        <f t="shared" si="0"/>
        <v>125.12912087912071</v>
      </c>
      <c r="H41" s="4">
        <f t="shared" si="1"/>
        <v>2.753748488512695</v>
      </c>
      <c r="I41" s="4">
        <f t="shared" si="2"/>
        <v>0.36318016928657709</v>
      </c>
    </row>
    <row r="42" spans="1:9" x14ac:dyDescent="0.2">
      <c r="A42" t="s">
        <v>19</v>
      </c>
      <c r="B42" t="s">
        <v>60</v>
      </c>
      <c r="C42" s="4">
        <v>31.406593406593402</v>
      </c>
      <c r="D42" s="4">
        <v>32.214505494505403</v>
      </c>
      <c r="E42" s="4">
        <v>0</v>
      </c>
      <c r="F42" s="4">
        <v>48.175604395604303</v>
      </c>
      <c r="G42" s="4">
        <f t="shared" si="0"/>
        <v>80.390109890109699</v>
      </c>
      <c r="H42" s="4">
        <f t="shared" si="1"/>
        <v>2.5596571028691337</v>
      </c>
      <c r="I42" s="4">
        <f t="shared" si="2"/>
        <v>1.0257242827151827</v>
      </c>
    </row>
    <row r="43" spans="1:9" x14ac:dyDescent="0.2">
      <c r="A43" t="s">
        <v>19</v>
      </c>
      <c r="B43" t="s">
        <v>61</v>
      </c>
      <c r="C43" s="4">
        <v>41.6703296703296</v>
      </c>
      <c r="D43" s="4">
        <v>24.381868131868099</v>
      </c>
      <c r="E43" s="4">
        <v>13.5824175824175</v>
      </c>
      <c r="F43" s="4">
        <v>94.7226373626373</v>
      </c>
      <c r="G43" s="4">
        <f t="shared" si="0"/>
        <v>132.68692307692291</v>
      </c>
      <c r="H43" s="4">
        <f t="shared" si="1"/>
        <v>3.1842062236286934</v>
      </c>
      <c r="I43" s="4">
        <f t="shared" si="2"/>
        <v>0.58511339662447281</v>
      </c>
    </row>
    <row r="44" spans="1:9" x14ac:dyDescent="0.2">
      <c r="A44" t="s">
        <v>19</v>
      </c>
      <c r="B44" t="s">
        <v>62</v>
      </c>
      <c r="C44" s="4">
        <v>39.362637362637301</v>
      </c>
      <c r="D44" s="4">
        <v>18.980769230769202</v>
      </c>
      <c r="E44" s="4">
        <v>8.3736263736263705</v>
      </c>
      <c r="F44" s="4">
        <v>75.793956043956001</v>
      </c>
      <c r="G44" s="4">
        <f t="shared" si="0"/>
        <v>103.14835164835156</v>
      </c>
      <c r="H44" s="4">
        <f t="shared" si="1"/>
        <v>2.6204634282523749</v>
      </c>
      <c r="I44" s="4">
        <f t="shared" si="2"/>
        <v>0.48220268006700168</v>
      </c>
    </row>
    <row r="45" spans="1:9" x14ac:dyDescent="0.2">
      <c r="A45" t="s">
        <v>19</v>
      </c>
      <c r="B45" t="s">
        <v>63</v>
      </c>
      <c r="C45" s="4">
        <v>46.252747252747199</v>
      </c>
      <c r="D45" s="4">
        <v>20.5851648351648</v>
      </c>
      <c r="E45" s="4">
        <v>8.7527472527472501</v>
      </c>
      <c r="F45" s="4">
        <v>83.337912087912002</v>
      </c>
      <c r="G45" s="4">
        <f t="shared" si="0"/>
        <v>112.67582417582406</v>
      </c>
      <c r="H45" s="4">
        <f t="shared" si="1"/>
        <v>2.4360893323829891</v>
      </c>
      <c r="I45" s="4">
        <f t="shared" si="2"/>
        <v>0.44505820860061751</v>
      </c>
    </row>
    <row r="46" spans="1:9" x14ac:dyDescent="0.2">
      <c r="A46" t="s">
        <v>19</v>
      </c>
      <c r="B46" t="s">
        <v>64</v>
      </c>
      <c r="C46" s="4">
        <v>83.032967032966994</v>
      </c>
      <c r="D46" s="4">
        <v>57.164835164835097</v>
      </c>
      <c r="E46" s="4">
        <v>30.538461538461501</v>
      </c>
      <c r="F46" s="4">
        <v>158.381868131868</v>
      </c>
      <c r="G46" s="4">
        <f t="shared" si="0"/>
        <v>246.08516483516462</v>
      </c>
      <c r="H46" s="4">
        <f t="shared" si="1"/>
        <v>2.963704340921121</v>
      </c>
      <c r="I46" s="4">
        <f t="shared" si="2"/>
        <v>0.68845950238221232</v>
      </c>
    </row>
    <row r="47" spans="1:9" x14ac:dyDescent="0.2">
      <c r="A47" t="s">
        <v>19</v>
      </c>
      <c r="B47" t="s">
        <v>65</v>
      </c>
      <c r="C47" s="4">
        <v>46.472527472527403</v>
      </c>
      <c r="D47" s="4">
        <v>22.1538461538461</v>
      </c>
      <c r="E47" s="4">
        <v>13.450549450549399</v>
      </c>
      <c r="F47" s="4">
        <v>99.167582417582395</v>
      </c>
      <c r="G47" s="4">
        <f t="shared" si="0"/>
        <v>134.7719780219779</v>
      </c>
      <c r="H47" s="4">
        <f t="shared" si="1"/>
        <v>2.9000354693781052</v>
      </c>
      <c r="I47" s="4">
        <f t="shared" si="2"/>
        <v>0.47670844171198817</v>
      </c>
    </row>
    <row r="48" spans="1:9" x14ac:dyDescent="0.2">
      <c r="A48" t="s">
        <v>19</v>
      </c>
      <c r="B48" t="s">
        <v>66</v>
      </c>
      <c r="C48" s="4">
        <v>37.406593406593402</v>
      </c>
      <c r="D48" s="4">
        <v>18.700549450549399</v>
      </c>
      <c r="E48" s="4">
        <v>14.618131868131799</v>
      </c>
      <c r="F48" s="4">
        <v>71.255494505494497</v>
      </c>
      <c r="G48" s="4">
        <f t="shared" si="0"/>
        <v>104.5741758241757</v>
      </c>
      <c r="H48" s="4">
        <f t="shared" si="1"/>
        <v>2.7956081081081052</v>
      </c>
      <c r="I48" s="4">
        <f t="shared" si="2"/>
        <v>0.49992655699177307</v>
      </c>
    </row>
    <row r="49" spans="1:9" x14ac:dyDescent="0.2">
      <c r="A49" t="s">
        <v>19</v>
      </c>
      <c r="B49" t="s">
        <v>67</v>
      </c>
      <c r="C49" s="4">
        <v>40.483516483516397</v>
      </c>
      <c r="D49" s="4">
        <v>27.8131868131868</v>
      </c>
      <c r="E49" s="4">
        <v>5.8269230769230704</v>
      </c>
      <c r="F49" s="4">
        <v>76.132087912087897</v>
      </c>
      <c r="G49" s="4">
        <f t="shared" si="0"/>
        <v>109.77219780219777</v>
      </c>
      <c r="H49" s="4">
        <f t="shared" si="1"/>
        <v>2.7115282301845869</v>
      </c>
      <c r="I49" s="4">
        <f t="shared" si="2"/>
        <v>0.68702497285559294</v>
      </c>
    </row>
    <row r="50" spans="1:9" x14ac:dyDescent="0.2">
      <c r="A50" t="s">
        <v>19</v>
      </c>
      <c r="B50" t="s">
        <v>68</v>
      </c>
      <c r="C50" s="4">
        <v>46.373626373626301</v>
      </c>
      <c r="D50" s="4">
        <v>13.9203296703296</v>
      </c>
      <c r="E50" s="4">
        <v>14.359890109890101</v>
      </c>
      <c r="F50" s="4">
        <v>92.881868131868103</v>
      </c>
      <c r="G50" s="4">
        <f t="shared" si="0"/>
        <v>121.1620879120878</v>
      </c>
      <c r="H50" s="4">
        <f t="shared" si="1"/>
        <v>2.6127369668246461</v>
      </c>
      <c r="I50" s="4">
        <f t="shared" si="2"/>
        <v>0.3001777251184824</v>
      </c>
    </row>
    <row r="51" spans="1:9" x14ac:dyDescent="0.2">
      <c r="A51" t="s">
        <v>19</v>
      </c>
      <c r="B51" t="s">
        <v>69</v>
      </c>
      <c r="C51" s="4">
        <v>90.461538461538396</v>
      </c>
      <c r="D51" s="4">
        <v>29.197802197802101</v>
      </c>
      <c r="E51" s="4">
        <v>67.008241758241695</v>
      </c>
      <c r="F51" s="4">
        <v>179.87087912087901</v>
      </c>
      <c r="G51" s="4">
        <f t="shared" si="0"/>
        <v>276.07692307692281</v>
      </c>
      <c r="H51" s="4">
        <f t="shared" si="1"/>
        <v>3.051870748299319</v>
      </c>
      <c r="I51" s="4">
        <f t="shared" si="2"/>
        <v>0.32276482021379899</v>
      </c>
    </row>
    <row r="52" spans="1:9" x14ac:dyDescent="0.2">
      <c r="A52" t="s">
        <v>19</v>
      </c>
      <c r="B52" t="s">
        <v>70</v>
      </c>
      <c r="C52" s="4">
        <v>167.43956043956001</v>
      </c>
      <c r="D52" s="4">
        <v>110.315934065934</v>
      </c>
      <c r="E52" s="4">
        <v>62.763736263736199</v>
      </c>
      <c r="F52" s="4">
        <v>347.28890109890102</v>
      </c>
      <c r="G52" s="4">
        <f t="shared" si="0"/>
        <v>520.36857142857116</v>
      </c>
      <c r="H52" s="4">
        <f t="shared" si="1"/>
        <v>3.1077994355844392</v>
      </c>
      <c r="I52" s="4">
        <f t="shared" si="2"/>
        <v>0.6588403228982096</v>
      </c>
    </row>
    <row r="53" spans="1:9" x14ac:dyDescent="0.2">
      <c r="A53" t="s">
        <v>19</v>
      </c>
      <c r="B53" t="s">
        <v>71</v>
      </c>
      <c r="C53" s="4">
        <v>31.714285714285701</v>
      </c>
      <c r="D53" s="4">
        <v>16.901098901098901</v>
      </c>
      <c r="E53" s="4">
        <v>9.5521978021977993</v>
      </c>
      <c r="F53" s="4">
        <v>70.170329670329593</v>
      </c>
      <c r="G53" s="4">
        <f t="shared" si="0"/>
        <v>96.623626373626294</v>
      </c>
      <c r="H53" s="4">
        <f t="shared" si="1"/>
        <v>3.0466909216909204</v>
      </c>
      <c r="I53" s="4">
        <f t="shared" si="2"/>
        <v>0.53291753291753319</v>
      </c>
    </row>
    <row r="54" spans="1:9" x14ac:dyDescent="0.2">
      <c r="A54" t="s">
        <v>19</v>
      </c>
      <c r="B54" t="s">
        <v>72</v>
      </c>
      <c r="C54" s="4">
        <v>66.2967032967032</v>
      </c>
      <c r="D54" s="4">
        <v>23.423076923076898</v>
      </c>
      <c r="E54" s="4">
        <v>26.370879120879099</v>
      </c>
      <c r="F54" s="4">
        <v>140.39010989010899</v>
      </c>
      <c r="G54" s="4">
        <f t="shared" si="0"/>
        <v>190.18406593406499</v>
      </c>
      <c r="H54" s="4">
        <f t="shared" si="1"/>
        <v>2.8686805900878403</v>
      </c>
      <c r="I54" s="4">
        <f t="shared" si="2"/>
        <v>0.35330681253107921</v>
      </c>
    </row>
    <row r="55" spans="1:9" x14ac:dyDescent="0.2">
      <c r="A55" t="s">
        <v>19</v>
      </c>
      <c r="B55" t="s">
        <v>73</v>
      </c>
      <c r="C55" s="4">
        <v>54.681318681318601</v>
      </c>
      <c r="D55" s="4">
        <v>19.057362637362601</v>
      </c>
      <c r="E55" s="4">
        <v>12.7445054945054</v>
      </c>
      <c r="F55" s="4">
        <v>84.005824175824102</v>
      </c>
      <c r="G55" s="4">
        <f t="shared" si="0"/>
        <v>115.80769230769211</v>
      </c>
      <c r="H55" s="4">
        <f t="shared" si="1"/>
        <v>2.1178657556270091</v>
      </c>
      <c r="I55" s="4">
        <f t="shared" si="2"/>
        <v>0.34851688102893874</v>
      </c>
    </row>
    <row r="56" spans="1:9" x14ac:dyDescent="0.2">
      <c r="A56" t="s">
        <v>19</v>
      </c>
      <c r="B56" t="s">
        <v>74</v>
      </c>
      <c r="C56" s="4">
        <v>40.802197802197803</v>
      </c>
      <c r="D56" s="4">
        <v>18.173406593406501</v>
      </c>
      <c r="E56" s="4">
        <v>13.9428571428571</v>
      </c>
      <c r="F56" s="4">
        <v>51.744835164835102</v>
      </c>
      <c r="G56" s="4">
        <f t="shared" si="0"/>
        <v>83.8610989010987</v>
      </c>
      <c r="H56" s="4">
        <f t="shared" si="1"/>
        <v>2.0553083759762947</v>
      </c>
      <c r="I56" s="4">
        <f t="shared" si="2"/>
        <v>0.44540263937516605</v>
      </c>
    </row>
    <row r="57" spans="1:9" x14ac:dyDescent="0.2">
      <c r="A57" t="s">
        <v>19</v>
      </c>
      <c r="B57" t="s">
        <v>75</v>
      </c>
      <c r="C57" s="4">
        <v>38.142857142857103</v>
      </c>
      <c r="D57" s="4">
        <v>11.619010989010899</v>
      </c>
      <c r="E57" s="4">
        <v>14.3357142857142</v>
      </c>
      <c r="F57" s="4">
        <v>72.260549450549405</v>
      </c>
      <c r="G57" s="4">
        <f t="shared" si="0"/>
        <v>98.215274725274497</v>
      </c>
      <c r="H57" s="4">
        <f t="shared" si="1"/>
        <v>2.5749322961682477</v>
      </c>
      <c r="I57" s="4">
        <f t="shared" si="2"/>
        <v>0.30461826562949956</v>
      </c>
    </row>
    <row r="58" spans="1:9" x14ac:dyDescent="0.2">
      <c r="A58" t="s">
        <v>19</v>
      </c>
      <c r="B58" t="s">
        <v>76</v>
      </c>
      <c r="C58" s="4">
        <v>17.406593406593402</v>
      </c>
      <c r="D58" s="4">
        <v>20.5631868131868</v>
      </c>
      <c r="E58" s="4">
        <v>7.7692307692307603</v>
      </c>
      <c r="F58" s="4">
        <v>44.975274725274701</v>
      </c>
      <c r="G58" s="4">
        <f t="shared" si="0"/>
        <v>73.307692307692264</v>
      </c>
      <c r="H58" s="4">
        <f t="shared" si="1"/>
        <v>4.2114898989898979</v>
      </c>
      <c r="I58" s="4">
        <f t="shared" si="2"/>
        <v>1.1813446969696966</v>
      </c>
    </row>
    <row r="59" spans="1:9" x14ac:dyDescent="0.2">
      <c r="A59" t="s">
        <v>19</v>
      </c>
      <c r="B59" t="s">
        <v>77</v>
      </c>
      <c r="C59" s="4">
        <v>33.153846153846096</v>
      </c>
      <c r="D59" s="4">
        <v>18.410439560439499</v>
      </c>
      <c r="E59" s="4">
        <v>5.3530769230769204</v>
      </c>
      <c r="F59" s="4">
        <v>97.184725274725196</v>
      </c>
      <c r="G59" s="4">
        <f t="shared" si="0"/>
        <v>120.94824175824161</v>
      </c>
      <c r="H59" s="4">
        <f t="shared" si="1"/>
        <v>3.6480908186940688</v>
      </c>
      <c r="I59" s="4">
        <f t="shared" si="2"/>
        <v>0.55530328140536866</v>
      </c>
    </row>
    <row r="60" spans="1:9" x14ac:dyDescent="0.2">
      <c r="A60" t="s">
        <v>19</v>
      </c>
      <c r="B60" t="s">
        <v>78</v>
      </c>
      <c r="C60" s="4">
        <v>29.725274725274701</v>
      </c>
      <c r="D60" s="4">
        <v>6.8349450549450497</v>
      </c>
      <c r="E60" s="4">
        <v>15.918681318681299</v>
      </c>
      <c r="F60" s="4">
        <v>51.868131868131798</v>
      </c>
      <c r="G60" s="4">
        <f t="shared" si="0"/>
        <v>74.621758241758144</v>
      </c>
      <c r="H60" s="4">
        <f t="shared" si="1"/>
        <v>2.5103807763401096</v>
      </c>
      <c r="I60" s="4">
        <f t="shared" si="2"/>
        <v>0.22993715341959337</v>
      </c>
    </row>
    <row r="61" spans="1:9" x14ac:dyDescent="0.2">
      <c r="A61" t="s">
        <v>19</v>
      </c>
      <c r="B61" t="s">
        <v>79</v>
      </c>
      <c r="C61" s="4">
        <v>35.956043956043899</v>
      </c>
      <c r="D61" s="4">
        <v>9.7742857142857105</v>
      </c>
      <c r="E61" s="4">
        <v>17.582527472527399</v>
      </c>
      <c r="F61" s="4">
        <v>74.642197802197799</v>
      </c>
      <c r="G61" s="4">
        <f t="shared" si="0"/>
        <v>101.99901098901091</v>
      </c>
      <c r="H61" s="4">
        <f t="shared" si="1"/>
        <v>2.8367695599022027</v>
      </c>
      <c r="I61" s="4">
        <f t="shared" si="2"/>
        <v>0.27183985330073379</v>
      </c>
    </row>
    <row r="62" spans="1:9" x14ac:dyDescent="0.2">
      <c r="A62" t="s">
        <v>19</v>
      </c>
      <c r="B62" t="s">
        <v>80</v>
      </c>
      <c r="C62" s="4">
        <v>45.307692307692299</v>
      </c>
      <c r="D62" s="4">
        <v>20.073736263736201</v>
      </c>
      <c r="E62" s="4">
        <v>15.463846153846101</v>
      </c>
      <c r="F62" s="4">
        <v>90.756043956043897</v>
      </c>
      <c r="G62" s="4">
        <f t="shared" si="0"/>
        <v>126.2936263736262</v>
      </c>
      <c r="H62" s="4">
        <f t="shared" si="1"/>
        <v>2.7874654377880148</v>
      </c>
      <c r="I62" s="4">
        <f t="shared" si="2"/>
        <v>0.44305360174629993</v>
      </c>
    </row>
    <row r="63" spans="1:9" x14ac:dyDescent="0.2">
      <c r="A63" t="s">
        <v>19</v>
      </c>
      <c r="B63" t="s">
        <v>81</v>
      </c>
      <c r="C63" s="4">
        <v>50.087912087912002</v>
      </c>
      <c r="D63" s="4">
        <v>10.684945054945</v>
      </c>
      <c r="E63" s="4">
        <v>17.8107692307692</v>
      </c>
      <c r="F63" s="4">
        <v>99.587362637362602</v>
      </c>
      <c r="G63" s="4">
        <f t="shared" si="0"/>
        <v>128.08307692307682</v>
      </c>
      <c r="H63" s="4">
        <f t="shared" si="1"/>
        <v>2.5571654234313317</v>
      </c>
      <c r="I63" s="4">
        <f t="shared" si="2"/>
        <v>0.21332382623957805</v>
      </c>
    </row>
    <row r="64" spans="1:9" x14ac:dyDescent="0.2">
      <c r="A64" t="s">
        <v>19</v>
      </c>
      <c r="B64" t="s">
        <v>18</v>
      </c>
      <c r="C64" s="4">
        <v>79.571428571428498</v>
      </c>
      <c r="D64" s="4">
        <v>54.911098901098903</v>
      </c>
      <c r="E64" s="4">
        <v>39.633296703296701</v>
      </c>
      <c r="F64" s="4">
        <v>173.25032967032899</v>
      </c>
      <c r="G64" s="4">
        <f t="shared" si="0"/>
        <v>267.79472527472461</v>
      </c>
      <c r="H64" s="4">
        <f t="shared" si="1"/>
        <v>3.3654633337936697</v>
      </c>
      <c r="I64" s="4">
        <f t="shared" si="2"/>
        <v>0.6900856235326619</v>
      </c>
    </row>
    <row r="65" spans="1:9" x14ac:dyDescent="0.2">
      <c r="A65" t="s">
        <v>19</v>
      </c>
      <c r="B65" t="s">
        <v>82</v>
      </c>
      <c r="C65" s="4">
        <v>55.593406593406499</v>
      </c>
      <c r="D65" s="4">
        <v>14.7968131868131</v>
      </c>
      <c r="E65" s="4">
        <v>16.091538461538399</v>
      </c>
      <c r="F65" s="4">
        <v>65.406813186813096</v>
      </c>
      <c r="G65" s="4">
        <f t="shared" si="0"/>
        <v>96.295164835164599</v>
      </c>
      <c r="H65" s="4">
        <f t="shared" si="1"/>
        <v>1.7321328325756065</v>
      </c>
      <c r="I65" s="4">
        <f t="shared" si="2"/>
        <v>0.26616129669895128</v>
      </c>
    </row>
    <row r="66" spans="1:9" x14ac:dyDescent="0.2">
      <c r="A66" t="s">
        <v>19</v>
      </c>
      <c r="B66" t="s">
        <v>83</v>
      </c>
      <c r="C66" s="4">
        <v>71.351648351648294</v>
      </c>
      <c r="D66" s="4">
        <v>50.270329670329602</v>
      </c>
      <c r="E66" s="4">
        <v>21</v>
      </c>
      <c r="F66" s="4">
        <v>322.37527472527398</v>
      </c>
      <c r="G66" s="4">
        <f t="shared" ref="G66:G101" si="3">SUM(D66:F66)</f>
        <v>393.64560439560358</v>
      </c>
      <c r="H66" s="4">
        <f t="shared" ref="H66:H101" si="4">G66/C66</f>
        <v>5.516979824426298</v>
      </c>
      <c r="I66" s="4">
        <f t="shared" ref="I66:I101" si="5">D66/C66</f>
        <v>0.7045433543816414</v>
      </c>
    </row>
    <row r="67" spans="1:9" x14ac:dyDescent="0.2">
      <c r="A67" t="s">
        <v>19</v>
      </c>
      <c r="B67" t="s">
        <v>84</v>
      </c>
      <c r="C67" s="4">
        <v>54.835164835164797</v>
      </c>
      <c r="D67" s="4">
        <v>7.5961538461538396</v>
      </c>
      <c r="E67" s="4">
        <v>30.020549450549399</v>
      </c>
      <c r="F67" s="4">
        <v>127.640109890109</v>
      </c>
      <c r="G67" s="4">
        <f t="shared" si="3"/>
        <v>165.25681318681222</v>
      </c>
      <c r="H67" s="4">
        <f t="shared" si="4"/>
        <v>3.0137014028055957</v>
      </c>
      <c r="I67" s="4">
        <f t="shared" si="5"/>
        <v>0.13852705410821642</v>
      </c>
    </row>
    <row r="68" spans="1:9" x14ac:dyDescent="0.2">
      <c r="A68" t="s">
        <v>19</v>
      </c>
      <c r="B68" t="s">
        <v>85</v>
      </c>
      <c r="C68" s="4">
        <v>92.3186813186813</v>
      </c>
      <c r="D68" s="4">
        <v>10.400329670329601</v>
      </c>
      <c r="E68" s="4">
        <v>20.150329670329601</v>
      </c>
      <c r="F68" s="4">
        <v>126.527142857142</v>
      </c>
      <c r="G68" s="4">
        <f t="shared" si="3"/>
        <v>157.07780219780119</v>
      </c>
      <c r="H68" s="4">
        <f t="shared" si="4"/>
        <v>1.7014736340911691</v>
      </c>
      <c r="I68" s="4">
        <f t="shared" si="5"/>
        <v>0.11265682656826495</v>
      </c>
    </row>
    <row r="69" spans="1:9" x14ac:dyDescent="0.2">
      <c r="A69" t="s">
        <v>19</v>
      </c>
      <c r="B69" t="s">
        <v>86</v>
      </c>
      <c r="C69" s="4">
        <v>52.428571428571402</v>
      </c>
      <c r="D69" s="4">
        <v>27.8417582417582</v>
      </c>
      <c r="E69" s="4">
        <v>12.191758241758199</v>
      </c>
      <c r="F69" s="4">
        <v>145.717032967032</v>
      </c>
      <c r="G69" s="4">
        <f t="shared" si="3"/>
        <v>185.75054945054839</v>
      </c>
      <c r="H69" s="4">
        <f t="shared" si="4"/>
        <v>3.5429260113183636</v>
      </c>
      <c r="I69" s="4">
        <f t="shared" si="5"/>
        <v>0.53104171033326297</v>
      </c>
    </row>
    <row r="70" spans="1:9" x14ac:dyDescent="0.2">
      <c r="A70" t="s">
        <v>19</v>
      </c>
      <c r="B70" t="s">
        <v>87</v>
      </c>
      <c r="C70" s="4">
        <v>47.923076923076898</v>
      </c>
      <c r="D70" s="4">
        <v>12.594945054945001</v>
      </c>
      <c r="E70" s="4">
        <v>20.5815384615384</v>
      </c>
      <c r="F70" s="4">
        <v>114.221648351648</v>
      </c>
      <c r="G70" s="4">
        <f t="shared" si="3"/>
        <v>147.3981318681314</v>
      </c>
      <c r="H70" s="4">
        <f t="shared" si="4"/>
        <v>3.0757234579224866</v>
      </c>
      <c r="I70" s="4">
        <f t="shared" si="5"/>
        <v>0.26281586792020079</v>
      </c>
    </row>
    <row r="71" spans="1:9" x14ac:dyDescent="0.2">
      <c r="A71" t="s">
        <v>19</v>
      </c>
      <c r="B71" t="s">
        <v>88</v>
      </c>
      <c r="C71" s="4">
        <v>28.692307692307601</v>
      </c>
      <c r="D71" s="4">
        <v>14.9230769230769</v>
      </c>
      <c r="E71" s="4">
        <v>11.065934065934</v>
      </c>
      <c r="F71" s="4">
        <v>63.686813186813097</v>
      </c>
      <c r="G71" s="4">
        <f t="shared" si="3"/>
        <v>89.675824175824005</v>
      </c>
      <c r="H71" s="4">
        <f t="shared" si="4"/>
        <v>3.1254308693987016</v>
      </c>
      <c r="I71" s="4">
        <f t="shared" si="5"/>
        <v>0.52010723860589902</v>
      </c>
    </row>
    <row r="72" spans="1:9" x14ac:dyDescent="0.2">
      <c r="A72" t="s">
        <v>19</v>
      </c>
      <c r="B72" t="s">
        <v>89</v>
      </c>
      <c r="C72" s="4">
        <v>64.967032967032907</v>
      </c>
      <c r="D72" s="4">
        <v>34.398461538461497</v>
      </c>
      <c r="E72" s="4">
        <v>10.5805494505494</v>
      </c>
      <c r="F72" s="4">
        <v>109.11802197802101</v>
      </c>
      <c r="G72" s="4">
        <f t="shared" si="3"/>
        <v>154.09703296703191</v>
      </c>
      <c r="H72" s="4">
        <f t="shared" si="4"/>
        <v>2.3719265899864541</v>
      </c>
      <c r="I72" s="4">
        <f t="shared" si="5"/>
        <v>0.52947564276048698</v>
      </c>
    </row>
    <row r="73" spans="1:9" x14ac:dyDescent="0.2">
      <c r="A73" t="s">
        <v>19</v>
      </c>
      <c r="B73" t="s">
        <v>90</v>
      </c>
      <c r="C73" s="4">
        <v>49.197802197802098</v>
      </c>
      <c r="D73" s="4">
        <v>27.091978021978001</v>
      </c>
      <c r="E73" s="4">
        <v>5.9882417582417498</v>
      </c>
      <c r="F73" s="4">
        <v>111.22032967032899</v>
      </c>
      <c r="G73" s="4">
        <f t="shared" si="3"/>
        <v>144.30054945054874</v>
      </c>
      <c r="H73" s="4">
        <f t="shared" si="4"/>
        <v>2.9330690194326472</v>
      </c>
      <c r="I73" s="4">
        <f t="shared" si="5"/>
        <v>0.55067455885637773</v>
      </c>
    </row>
    <row r="74" spans="1:9" x14ac:dyDescent="0.2">
      <c r="A74" t="s">
        <v>19</v>
      </c>
      <c r="B74" t="s">
        <v>91</v>
      </c>
      <c r="C74" s="4">
        <v>44.285714285714199</v>
      </c>
      <c r="D74" s="4">
        <v>29.8527472527472</v>
      </c>
      <c r="E74" s="4">
        <v>17.248351648351601</v>
      </c>
      <c r="F74" s="4">
        <v>105.962637362637</v>
      </c>
      <c r="G74" s="4">
        <f t="shared" si="3"/>
        <v>153.06373626373579</v>
      </c>
      <c r="H74" s="4">
        <f t="shared" si="4"/>
        <v>3.4562779156327506</v>
      </c>
      <c r="I74" s="4">
        <f t="shared" si="5"/>
        <v>0.67409429280397037</v>
      </c>
    </row>
    <row r="75" spans="1:9" x14ac:dyDescent="0.2">
      <c r="A75" t="s">
        <v>19</v>
      </c>
      <c r="B75" t="s">
        <v>92</v>
      </c>
      <c r="C75" s="4">
        <v>26.428571428571399</v>
      </c>
      <c r="D75" s="4">
        <v>27.386043956043899</v>
      </c>
      <c r="E75" s="4">
        <v>7.1837362637362601</v>
      </c>
      <c r="F75" s="4">
        <v>58.708131868131801</v>
      </c>
      <c r="G75" s="4">
        <f t="shared" si="3"/>
        <v>93.277912087911957</v>
      </c>
      <c r="H75" s="4">
        <f t="shared" si="4"/>
        <v>3.5294345114345105</v>
      </c>
      <c r="I75" s="4">
        <f t="shared" si="5"/>
        <v>1.0362286902286892</v>
      </c>
    </row>
    <row r="76" spans="1:9" x14ac:dyDescent="0.2">
      <c r="A76" t="s">
        <v>19</v>
      </c>
      <c r="B76" t="s">
        <v>93</v>
      </c>
      <c r="C76" s="4">
        <v>77.197802197802105</v>
      </c>
      <c r="D76" s="4">
        <v>23.198681318681299</v>
      </c>
      <c r="E76" s="4">
        <v>20.465494505494501</v>
      </c>
      <c r="F76" s="4">
        <v>98.296813186813097</v>
      </c>
      <c r="G76" s="4">
        <f t="shared" si="3"/>
        <v>141.9609890109889</v>
      </c>
      <c r="H76" s="4">
        <f t="shared" si="4"/>
        <v>1.8389252669039153</v>
      </c>
      <c r="I76" s="4">
        <f t="shared" si="5"/>
        <v>0.3005096085409254</v>
      </c>
    </row>
    <row r="77" spans="1:9" x14ac:dyDescent="0.2">
      <c r="A77" t="s">
        <v>19</v>
      </c>
      <c r="B77" t="s">
        <v>94</v>
      </c>
      <c r="C77" s="4">
        <v>47.714285714285701</v>
      </c>
      <c r="D77" s="4">
        <v>23.7036263736263</v>
      </c>
      <c r="E77" s="4">
        <v>14.0632967032967</v>
      </c>
      <c r="F77" s="4">
        <v>82.024725274725199</v>
      </c>
      <c r="G77" s="4">
        <f t="shared" si="3"/>
        <v>119.79164835164821</v>
      </c>
      <c r="H77" s="4">
        <f t="shared" si="4"/>
        <v>2.5106034085674782</v>
      </c>
      <c r="I77" s="4">
        <f t="shared" si="5"/>
        <v>0.49678258866881481</v>
      </c>
    </row>
    <row r="78" spans="1:9" x14ac:dyDescent="0.2">
      <c r="A78" t="s">
        <v>19</v>
      </c>
      <c r="B78" t="s">
        <v>95</v>
      </c>
      <c r="C78" s="4">
        <v>53.703296703296701</v>
      </c>
      <c r="D78" s="4">
        <v>18.293076923076899</v>
      </c>
      <c r="E78" s="4">
        <v>22.160659340659301</v>
      </c>
      <c r="F78" s="4">
        <v>112.504065934065</v>
      </c>
      <c r="G78" s="4">
        <f t="shared" si="3"/>
        <v>152.95780219780119</v>
      </c>
      <c r="H78" s="4">
        <f t="shared" si="4"/>
        <v>2.8482013505217738</v>
      </c>
      <c r="I78" s="4">
        <f t="shared" si="5"/>
        <v>0.34063228974831145</v>
      </c>
    </row>
    <row r="79" spans="1:9" x14ac:dyDescent="0.2">
      <c r="A79" t="s">
        <v>19</v>
      </c>
      <c r="B79" t="s">
        <v>96</v>
      </c>
      <c r="C79" s="4">
        <v>55.197802197802098</v>
      </c>
      <c r="D79" s="4">
        <v>16.796043956043899</v>
      </c>
      <c r="E79" s="4">
        <v>22.6848351648351</v>
      </c>
      <c r="F79" s="4">
        <v>116.88868131868099</v>
      </c>
      <c r="G79" s="4">
        <f t="shared" si="3"/>
        <v>156.36956043955999</v>
      </c>
      <c r="H79" s="4">
        <f t="shared" si="4"/>
        <v>2.8328946844515199</v>
      </c>
      <c r="I79" s="4">
        <f t="shared" si="5"/>
        <v>0.30428827393987606</v>
      </c>
    </row>
    <row r="80" spans="1:9" x14ac:dyDescent="0.2">
      <c r="A80" t="s">
        <v>19</v>
      </c>
      <c r="B80" t="s">
        <v>97</v>
      </c>
      <c r="C80" s="4">
        <v>48.087912087912002</v>
      </c>
      <c r="D80" s="4">
        <v>20.2213186813186</v>
      </c>
      <c r="E80" s="4">
        <v>9.39373626373626</v>
      </c>
      <c r="F80" s="4">
        <v>91.419120879120797</v>
      </c>
      <c r="G80" s="4">
        <f t="shared" si="3"/>
        <v>121.03417582417566</v>
      </c>
      <c r="H80" s="4">
        <f t="shared" si="4"/>
        <v>2.5169355575868386</v>
      </c>
      <c r="I80" s="4">
        <f t="shared" si="5"/>
        <v>0.42050731261425867</v>
      </c>
    </row>
    <row r="81" spans="1:9" x14ac:dyDescent="0.2">
      <c r="A81" t="s">
        <v>19</v>
      </c>
      <c r="B81" t="s">
        <v>98</v>
      </c>
      <c r="C81" s="4">
        <v>59.736263736263702</v>
      </c>
      <c r="D81" s="4">
        <v>22.468021978021898</v>
      </c>
      <c r="E81" s="4">
        <v>15.572967032967</v>
      </c>
      <c r="F81" s="4">
        <v>160.23362637362601</v>
      </c>
      <c r="G81" s="4">
        <f t="shared" si="3"/>
        <v>198.27461538461489</v>
      </c>
      <c r="H81" s="4">
        <f t="shared" si="4"/>
        <v>3.3191666666666602</v>
      </c>
      <c r="I81" s="4">
        <f t="shared" si="5"/>
        <v>0.37612030905077148</v>
      </c>
    </row>
    <row r="82" spans="1:9" x14ac:dyDescent="0.2">
      <c r="A82" t="s">
        <v>19</v>
      </c>
      <c r="B82" t="s">
        <v>99</v>
      </c>
      <c r="C82" s="4">
        <v>39.791208791208703</v>
      </c>
      <c r="D82" s="4">
        <v>23.7226373626373</v>
      </c>
      <c r="E82" s="4">
        <v>0.67307692307692302</v>
      </c>
      <c r="F82" s="4">
        <v>94.019890109890099</v>
      </c>
      <c r="G82" s="4">
        <f t="shared" si="3"/>
        <v>118.41560439560432</v>
      </c>
      <c r="H82" s="4">
        <f t="shared" si="4"/>
        <v>2.9759237779618934</v>
      </c>
      <c r="I82" s="4">
        <f t="shared" si="5"/>
        <v>0.59617785142225876</v>
      </c>
    </row>
    <row r="83" spans="1:9" x14ac:dyDescent="0.2">
      <c r="A83" t="s">
        <v>19</v>
      </c>
      <c r="B83" t="s">
        <v>100</v>
      </c>
      <c r="C83" s="4">
        <v>46.2967032967032</v>
      </c>
      <c r="D83" s="4">
        <v>12.0741758241758</v>
      </c>
      <c r="E83" s="4">
        <v>20.792087912087901</v>
      </c>
      <c r="F83" s="4">
        <v>93.7280219780219</v>
      </c>
      <c r="G83" s="4">
        <f t="shared" si="3"/>
        <v>126.5942857142856</v>
      </c>
      <c r="H83" s="4">
        <f t="shared" si="4"/>
        <v>2.7344125326370792</v>
      </c>
      <c r="I83" s="4">
        <f t="shared" si="5"/>
        <v>0.26079990505577977</v>
      </c>
    </row>
    <row r="84" spans="1:9" x14ac:dyDescent="0.2">
      <c r="A84" t="s">
        <v>19</v>
      </c>
      <c r="B84" t="s">
        <v>101</v>
      </c>
      <c r="C84" s="4">
        <v>75.054945054944994</v>
      </c>
      <c r="D84" s="4">
        <v>45.428571428571402</v>
      </c>
      <c r="E84" s="4">
        <v>37.931318681318601</v>
      </c>
      <c r="F84" s="4">
        <v>163.098901098901</v>
      </c>
      <c r="G84" s="4">
        <f t="shared" si="3"/>
        <v>246.45879120879101</v>
      </c>
      <c r="H84" s="4">
        <f t="shared" si="4"/>
        <v>3.2837115666178622</v>
      </c>
      <c r="I84" s="4">
        <f t="shared" si="5"/>
        <v>0.60527086383601769</v>
      </c>
    </row>
    <row r="85" spans="1:9" x14ac:dyDescent="0.2">
      <c r="A85" t="s">
        <v>19</v>
      </c>
      <c r="B85" t="s">
        <v>102</v>
      </c>
      <c r="C85" s="4">
        <v>29.3296703296703</v>
      </c>
      <c r="D85" s="4">
        <v>9.5725274725274705</v>
      </c>
      <c r="E85" s="4">
        <v>16.1362637362637</v>
      </c>
      <c r="F85" s="4">
        <v>55.727032967032898</v>
      </c>
      <c r="G85" s="4">
        <f t="shared" si="3"/>
        <v>81.435824175824067</v>
      </c>
      <c r="H85" s="4">
        <f t="shared" si="4"/>
        <v>2.7765680029973763</v>
      </c>
      <c r="I85" s="4">
        <f t="shared" si="5"/>
        <v>0.32637692019482978</v>
      </c>
    </row>
    <row r="86" spans="1:9" x14ac:dyDescent="0.2">
      <c r="A86" t="s">
        <v>19</v>
      </c>
      <c r="B86" t="s">
        <v>103</v>
      </c>
      <c r="C86" s="4">
        <v>73.582417582417506</v>
      </c>
      <c r="D86" s="4">
        <v>13.2170329670329</v>
      </c>
      <c r="E86" s="4">
        <v>47.3946153846153</v>
      </c>
      <c r="F86" s="4">
        <v>146.408901098901</v>
      </c>
      <c r="G86" s="4">
        <f t="shared" si="3"/>
        <v>207.0205494505492</v>
      </c>
      <c r="H86" s="4">
        <f t="shared" si="4"/>
        <v>2.8134513142174429</v>
      </c>
      <c r="I86" s="4">
        <f t="shared" si="5"/>
        <v>0.17962216248506499</v>
      </c>
    </row>
    <row r="87" spans="1:9" x14ac:dyDescent="0.2">
      <c r="A87" t="s">
        <v>19</v>
      </c>
      <c r="B87" t="s">
        <v>104</v>
      </c>
      <c r="C87" s="4">
        <v>55.6373626373626</v>
      </c>
      <c r="D87" s="4">
        <v>27.951978021978</v>
      </c>
      <c r="E87" s="4">
        <v>20.419560439560399</v>
      </c>
      <c r="F87" s="4">
        <v>114.85956043956</v>
      </c>
      <c r="G87" s="4">
        <f t="shared" si="3"/>
        <v>163.23109890109839</v>
      </c>
      <c r="H87" s="4">
        <f t="shared" si="4"/>
        <v>2.9338396207781874</v>
      </c>
      <c r="I87" s="4">
        <f t="shared" si="5"/>
        <v>0.50239581275923362</v>
      </c>
    </row>
    <row r="88" spans="1:9" x14ac:dyDescent="0.2">
      <c r="A88" t="s">
        <v>19</v>
      </c>
      <c r="B88" t="s">
        <v>105</v>
      </c>
      <c r="C88" s="4">
        <v>34.6483516483516</v>
      </c>
      <c r="D88" s="4">
        <v>20.4835164835164</v>
      </c>
      <c r="E88" s="4">
        <v>12.5714285714285</v>
      </c>
      <c r="F88" s="4">
        <v>84.930769230769201</v>
      </c>
      <c r="G88" s="4">
        <f t="shared" si="3"/>
        <v>117.9857142857141</v>
      </c>
      <c r="H88" s="4">
        <f t="shared" si="4"/>
        <v>3.4052331113225494</v>
      </c>
      <c r="I88" s="4">
        <f t="shared" si="5"/>
        <v>0.59118300031715665</v>
      </c>
    </row>
    <row r="89" spans="1:9" x14ac:dyDescent="0.2">
      <c r="A89" t="s">
        <v>19</v>
      </c>
      <c r="B89" t="s">
        <v>106</v>
      </c>
      <c r="C89" s="4">
        <v>84.890109890109798</v>
      </c>
      <c r="D89" s="4">
        <v>66.543956043956001</v>
      </c>
      <c r="E89" s="4">
        <v>14.2994505494505</v>
      </c>
      <c r="F89" s="4">
        <v>251.436813186813</v>
      </c>
      <c r="G89" s="4">
        <f t="shared" si="3"/>
        <v>332.28021978021951</v>
      </c>
      <c r="H89" s="4">
        <f t="shared" si="4"/>
        <v>3.9142394822006481</v>
      </c>
      <c r="I89" s="4">
        <f t="shared" si="5"/>
        <v>0.78388349514563138</v>
      </c>
    </row>
    <row r="90" spans="1:9" x14ac:dyDescent="0.2">
      <c r="A90" t="s">
        <v>19</v>
      </c>
      <c r="B90" t="s">
        <v>107</v>
      </c>
      <c r="C90" s="4">
        <v>52.9890109890109</v>
      </c>
      <c r="D90" s="4">
        <v>24.4841758241758</v>
      </c>
      <c r="E90" s="4">
        <v>31.706483516483502</v>
      </c>
      <c r="F90" s="4">
        <v>158.70846153846099</v>
      </c>
      <c r="G90" s="4">
        <f t="shared" si="3"/>
        <v>214.89912087912029</v>
      </c>
      <c r="H90" s="4">
        <f t="shared" si="4"/>
        <v>4.0555412691829069</v>
      </c>
      <c r="I90" s="4">
        <f t="shared" si="5"/>
        <v>0.46206138531729607</v>
      </c>
    </row>
    <row r="91" spans="1:9" x14ac:dyDescent="0.2">
      <c r="A91" t="s">
        <v>19</v>
      </c>
      <c r="B91" t="s">
        <v>108</v>
      </c>
      <c r="C91" s="4">
        <v>75.934065934065899</v>
      </c>
      <c r="D91" s="4">
        <v>48.691208791208702</v>
      </c>
      <c r="E91" s="4">
        <v>34.254945054944997</v>
      </c>
      <c r="F91" s="4">
        <v>211.97362637362599</v>
      </c>
      <c r="G91" s="4">
        <f t="shared" si="3"/>
        <v>294.91978021977968</v>
      </c>
      <c r="H91" s="4">
        <f t="shared" si="4"/>
        <v>3.8838929088277805</v>
      </c>
      <c r="I91" s="4">
        <f t="shared" si="5"/>
        <v>0.64123010130245928</v>
      </c>
    </row>
    <row r="92" spans="1:9" x14ac:dyDescent="0.2">
      <c r="A92" t="s">
        <v>19</v>
      </c>
      <c r="B92" t="s">
        <v>109</v>
      </c>
      <c r="C92" s="4">
        <v>59.9670329670329</v>
      </c>
      <c r="D92" s="4">
        <v>36.241758241758198</v>
      </c>
      <c r="E92" s="4">
        <v>7.0824175824175803</v>
      </c>
      <c r="F92" s="4">
        <v>137.26813186813101</v>
      </c>
      <c r="G92" s="4">
        <f t="shared" si="3"/>
        <v>180.5923076923068</v>
      </c>
      <c r="H92" s="4">
        <f t="shared" si="4"/>
        <v>3.0115264797507675</v>
      </c>
      <c r="I92" s="4">
        <f t="shared" si="5"/>
        <v>0.60436137071651086</v>
      </c>
    </row>
    <row r="93" spans="1:9" x14ac:dyDescent="0.2">
      <c r="A93" t="s">
        <v>19</v>
      </c>
      <c r="B93" t="s">
        <v>110</v>
      </c>
      <c r="C93" s="4">
        <v>70.593406593406499</v>
      </c>
      <c r="D93" s="4">
        <v>28.381208791208699</v>
      </c>
      <c r="E93" s="4">
        <v>26.402857142857101</v>
      </c>
      <c r="F93" s="4">
        <v>152.34296703296701</v>
      </c>
      <c r="G93" s="4">
        <f t="shared" si="3"/>
        <v>207.12703296703282</v>
      </c>
      <c r="H93" s="4">
        <f t="shared" si="4"/>
        <v>2.9340846824408486</v>
      </c>
      <c r="I93" s="4">
        <f t="shared" si="5"/>
        <v>0.40203767123287593</v>
      </c>
    </row>
    <row r="94" spans="1:9" x14ac:dyDescent="0.2">
      <c r="A94" t="s">
        <v>19</v>
      </c>
      <c r="B94" t="s">
        <v>111</v>
      </c>
      <c r="C94" s="4">
        <v>47.956043956043899</v>
      </c>
      <c r="D94" s="4">
        <v>26.0996703296703</v>
      </c>
      <c r="E94" s="4">
        <v>24.390329670329599</v>
      </c>
      <c r="F94" s="4">
        <v>98.442087912087899</v>
      </c>
      <c r="G94" s="4">
        <f t="shared" si="3"/>
        <v>148.93208791208781</v>
      </c>
      <c r="H94" s="4">
        <f t="shared" si="4"/>
        <v>3.1055957836846946</v>
      </c>
      <c r="I94" s="4">
        <f t="shared" si="5"/>
        <v>0.54424152153987171</v>
      </c>
    </row>
    <row r="95" spans="1:9" x14ac:dyDescent="0.2">
      <c r="A95" t="s">
        <v>19</v>
      </c>
      <c r="B95" t="s">
        <v>112</v>
      </c>
      <c r="C95" s="4">
        <v>28.241758241758198</v>
      </c>
      <c r="D95" s="4">
        <v>19.1873626373626</v>
      </c>
      <c r="E95" s="4">
        <v>4.6785714285714199</v>
      </c>
      <c r="F95" s="4">
        <v>62.3095604395604</v>
      </c>
      <c r="G95" s="4">
        <f t="shared" si="3"/>
        <v>86.175494505494413</v>
      </c>
      <c r="H95" s="4">
        <f t="shared" si="4"/>
        <v>3.0513501945525308</v>
      </c>
      <c r="I95" s="4">
        <f t="shared" si="5"/>
        <v>0.67939688715953284</v>
      </c>
    </row>
    <row r="96" spans="1:9" x14ac:dyDescent="0.2">
      <c r="A96" t="s">
        <v>19</v>
      </c>
      <c r="B96" t="s">
        <v>113</v>
      </c>
      <c r="C96" s="4">
        <v>46.516483516483497</v>
      </c>
      <c r="D96" s="4">
        <v>41.790329670329598</v>
      </c>
      <c r="E96" s="4">
        <v>22.550769230769198</v>
      </c>
      <c r="F96" s="4">
        <v>128.71736263736199</v>
      </c>
      <c r="G96" s="4">
        <f t="shared" si="3"/>
        <v>193.05846153846079</v>
      </c>
      <c r="H96" s="4">
        <f t="shared" si="4"/>
        <v>4.1503236475312875</v>
      </c>
      <c r="I96" s="4">
        <f t="shared" si="5"/>
        <v>0.89839829907866642</v>
      </c>
    </row>
    <row r="97" spans="1:9" x14ac:dyDescent="0.2">
      <c r="A97" t="s">
        <v>19</v>
      </c>
      <c r="B97" t="s">
        <v>114</v>
      </c>
      <c r="C97" s="4">
        <v>39.043956043956001</v>
      </c>
      <c r="D97" s="4">
        <v>19.730879120879099</v>
      </c>
      <c r="E97" s="4">
        <v>6.5905494505494504</v>
      </c>
      <c r="F97" s="4">
        <v>89.592527472527394</v>
      </c>
      <c r="G97" s="4">
        <f t="shared" si="3"/>
        <v>115.91395604395595</v>
      </c>
      <c r="H97" s="4">
        <f t="shared" si="4"/>
        <v>2.9688066422741355</v>
      </c>
      <c r="I97" s="4">
        <f t="shared" si="5"/>
        <v>0.5053504081058261</v>
      </c>
    </row>
    <row r="98" spans="1:9" x14ac:dyDescent="0.2">
      <c r="A98" t="s">
        <v>19</v>
      </c>
      <c r="B98" t="s">
        <v>115</v>
      </c>
      <c r="C98" s="4">
        <v>39.164835164835097</v>
      </c>
      <c r="D98" s="4">
        <v>34.184065934065899</v>
      </c>
      <c r="E98" s="4">
        <v>22.4726373626373</v>
      </c>
      <c r="F98" s="4">
        <v>117.930769230769</v>
      </c>
      <c r="G98" s="4">
        <f t="shared" si="3"/>
        <v>174.58747252747219</v>
      </c>
      <c r="H98" s="4">
        <f t="shared" si="4"/>
        <v>4.4577609427609417</v>
      </c>
      <c r="I98" s="4">
        <f t="shared" si="5"/>
        <v>0.8728254769921443</v>
      </c>
    </row>
    <row r="99" spans="1:9" x14ac:dyDescent="0.2">
      <c r="A99" t="s">
        <v>19</v>
      </c>
      <c r="B99" t="s">
        <v>116</v>
      </c>
      <c r="C99" s="4">
        <v>39.945054945054899</v>
      </c>
      <c r="D99" s="4">
        <v>17.625714285714199</v>
      </c>
      <c r="E99" s="4">
        <v>10.497692307692301</v>
      </c>
      <c r="F99" s="4">
        <v>86.351318681318602</v>
      </c>
      <c r="G99" s="4">
        <f t="shared" si="3"/>
        <v>114.4747252747251</v>
      </c>
      <c r="H99" s="4">
        <f t="shared" si="4"/>
        <v>2.8658046767537817</v>
      </c>
      <c r="I99" s="4">
        <f t="shared" si="5"/>
        <v>0.44124896836313454</v>
      </c>
    </row>
    <row r="100" spans="1:9" x14ac:dyDescent="0.2">
      <c r="A100" t="s">
        <v>19</v>
      </c>
      <c r="B100" t="s">
        <v>117</v>
      </c>
      <c r="C100" s="4">
        <v>30.219780219780201</v>
      </c>
      <c r="D100" s="4">
        <v>16.898791208791199</v>
      </c>
      <c r="E100" s="4">
        <v>18.462417582417501</v>
      </c>
      <c r="F100" s="4">
        <v>71.5675824175824</v>
      </c>
      <c r="G100" s="4">
        <f t="shared" si="3"/>
        <v>106.9287912087911</v>
      </c>
      <c r="H100" s="4">
        <f t="shared" si="4"/>
        <v>3.5383709090909075</v>
      </c>
      <c r="I100" s="4">
        <f t="shared" si="5"/>
        <v>0.5591963636363636</v>
      </c>
    </row>
    <row r="101" spans="1:9" x14ac:dyDescent="0.2">
      <c r="A101" t="s">
        <v>19</v>
      </c>
      <c r="B101" t="s">
        <v>118</v>
      </c>
      <c r="C101" s="4">
        <v>72.736263736263695</v>
      </c>
      <c r="D101" s="4">
        <v>25.403076923076899</v>
      </c>
      <c r="E101" s="4">
        <v>44.422087912087903</v>
      </c>
      <c r="F101" s="4">
        <v>199.35472527472501</v>
      </c>
      <c r="G101" s="4">
        <f t="shared" si="3"/>
        <v>269.17989010988981</v>
      </c>
      <c r="H101" s="4">
        <f t="shared" si="4"/>
        <v>3.7007659767336434</v>
      </c>
      <c r="I101" s="4">
        <f t="shared" si="5"/>
        <v>0.34924913128871415</v>
      </c>
    </row>
  </sheetData>
  <autoFilter ref="A1:I101"/>
  <conditionalFormatting sqref="A1:I101">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SD</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2017-10-30T20:22:49Z</dcterms:modified>
</cp:coreProperties>
</file>