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2140" windowHeight="15820" tabRatio="500" activeTab="1"/>
  </bookViews>
  <sheets>
    <sheet name="Notes" sheetId="4" r:id="rId1"/>
    <sheet name="SC" sheetId="15" r:id="rId2"/>
  </sheets>
  <definedNames>
    <definedName name="_xlnm._FilterDatabase" localSheetId="1" hidden="1">SC!$A$1:$I$170</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170" i="15" l="1"/>
  <c r="G170" i="15"/>
  <c r="H170" i="15"/>
  <c r="I169" i="15"/>
  <c r="G169" i="15"/>
  <c r="H169" i="15"/>
  <c r="I168" i="15"/>
  <c r="G168" i="15"/>
  <c r="H168" i="15"/>
  <c r="I167" i="15"/>
  <c r="G167" i="15"/>
  <c r="H167" i="15"/>
  <c r="I166" i="15"/>
  <c r="G166" i="15"/>
  <c r="H166" i="15"/>
  <c r="I165" i="15"/>
  <c r="G165" i="15"/>
  <c r="H165" i="15"/>
  <c r="I164" i="15"/>
  <c r="G164" i="15"/>
  <c r="H164" i="15"/>
  <c r="I163" i="15"/>
  <c r="G163" i="15"/>
  <c r="H163" i="15"/>
  <c r="I162" i="15"/>
  <c r="G162" i="15"/>
  <c r="H162" i="15"/>
  <c r="I161" i="15"/>
  <c r="G161" i="15"/>
  <c r="H161" i="15"/>
  <c r="I160" i="15"/>
  <c r="G160" i="15"/>
  <c r="H160" i="15"/>
  <c r="I159" i="15"/>
  <c r="G159" i="15"/>
  <c r="H159" i="15"/>
  <c r="I158" i="15"/>
  <c r="G158" i="15"/>
  <c r="H158" i="15"/>
  <c r="I157" i="15"/>
  <c r="G157" i="15"/>
  <c r="H157" i="15"/>
  <c r="I156" i="15"/>
  <c r="G156" i="15"/>
  <c r="H156" i="15"/>
  <c r="I155" i="15"/>
  <c r="G155" i="15"/>
  <c r="H155" i="15"/>
  <c r="I154" i="15"/>
  <c r="G154" i="15"/>
  <c r="H154" i="15"/>
  <c r="I153" i="15"/>
  <c r="G153" i="15"/>
  <c r="H153" i="15"/>
  <c r="I152" i="15"/>
  <c r="G152" i="15"/>
  <c r="H152" i="15"/>
  <c r="I151" i="15"/>
  <c r="G151" i="15"/>
  <c r="H151" i="15"/>
  <c r="I150" i="15"/>
  <c r="G150" i="15"/>
  <c r="H150" i="15"/>
  <c r="I149" i="15"/>
  <c r="G149" i="15"/>
  <c r="H149" i="15"/>
  <c r="I148" i="15"/>
  <c r="G148" i="15"/>
  <c r="H148" i="15"/>
  <c r="I147" i="15"/>
  <c r="G147" i="15"/>
  <c r="H147" i="15"/>
  <c r="I146" i="15"/>
  <c r="G146" i="15"/>
  <c r="H146" i="15"/>
  <c r="I145" i="15"/>
  <c r="G145" i="15"/>
  <c r="H145" i="15"/>
  <c r="I144" i="15"/>
  <c r="G144" i="15"/>
  <c r="H144" i="15"/>
  <c r="I143" i="15"/>
  <c r="G143" i="15"/>
  <c r="H143" i="15"/>
  <c r="I142" i="15"/>
  <c r="G142" i="15"/>
  <c r="H142" i="15"/>
  <c r="I141" i="15"/>
  <c r="G141" i="15"/>
  <c r="H141" i="15"/>
  <c r="I140" i="15"/>
  <c r="G140" i="15"/>
  <c r="H140" i="15"/>
  <c r="I139" i="15"/>
  <c r="G139" i="15"/>
  <c r="H139" i="15"/>
  <c r="I138" i="15"/>
  <c r="G138" i="15"/>
  <c r="H138" i="15"/>
  <c r="I137" i="15"/>
  <c r="G137" i="15"/>
  <c r="H137" i="15"/>
  <c r="I136" i="15"/>
  <c r="G136" i="15"/>
  <c r="H136" i="15"/>
  <c r="I135" i="15"/>
  <c r="G135" i="15"/>
  <c r="H135" i="15"/>
  <c r="I134" i="15"/>
  <c r="G134" i="15"/>
  <c r="H134" i="15"/>
  <c r="I133" i="15"/>
  <c r="G133" i="15"/>
  <c r="H133" i="15"/>
  <c r="I132" i="15"/>
  <c r="G132" i="15"/>
  <c r="H132" i="15"/>
  <c r="I131" i="15"/>
  <c r="G131" i="15"/>
  <c r="H131" i="15"/>
  <c r="I130" i="15"/>
  <c r="G130" i="15"/>
  <c r="H130" i="15"/>
  <c r="I129" i="15"/>
  <c r="G129" i="15"/>
  <c r="H129" i="15"/>
  <c r="I128" i="15"/>
  <c r="G128" i="15"/>
  <c r="H128" i="15"/>
  <c r="I127" i="15"/>
  <c r="G127" i="15"/>
  <c r="H127" i="15"/>
  <c r="I126" i="15"/>
  <c r="G126" i="15"/>
  <c r="H126" i="15"/>
  <c r="I125" i="15"/>
  <c r="G125" i="15"/>
  <c r="H125" i="15"/>
  <c r="I124" i="15"/>
  <c r="G124" i="15"/>
  <c r="H124" i="15"/>
  <c r="I123" i="15"/>
  <c r="G123" i="15"/>
  <c r="H123" i="15"/>
  <c r="I122" i="15"/>
  <c r="G122" i="15"/>
  <c r="H122" i="15"/>
  <c r="I121" i="15"/>
  <c r="G121" i="15"/>
  <c r="H121" i="15"/>
  <c r="I120" i="15"/>
  <c r="G120" i="15"/>
  <c r="H120" i="15"/>
  <c r="I119" i="15"/>
  <c r="G119" i="15"/>
  <c r="H119" i="15"/>
  <c r="I118" i="15"/>
  <c r="G118" i="15"/>
  <c r="H118" i="15"/>
  <c r="I117" i="15"/>
  <c r="G117" i="15"/>
  <c r="H117" i="15"/>
  <c r="I116" i="15"/>
  <c r="G116" i="15"/>
  <c r="H116" i="15"/>
  <c r="I115" i="15"/>
  <c r="G115" i="15"/>
  <c r="H115" i="15"/>
  <c r="I114" i="15"/>
  <c r="G114" i="15"/>
  <c r="H114" i="15"/>
  <c r="I113" i="15"/>
  <c r="G113" i="15"/>
  <c r="H113" i="15"/>
  <c r="I112" i="15"/>
  <c r="G112" i="15"/>
  <c r="H112" i="15"/>
  <c r="I111" i="15"/>
  <c r="G111" i="15"/>
  <c r="H111" i="15"/>
  <c r="I110" i="15"/>
  <c r="G110" i="15"/>
  <c r="H110" i="15"/>
  <c r="I109" i="15"/>
  <c r="G109" i="15"/>
  <c r="H109" i="15"/>
  <c r="I108" i="15"/>
  <c r="G108" i="15"/>
  <c r="H108" i="15"/>
  <c r="I107" i="15"/>
  <c r="G107" i="15"/>
  <c r="H107" i="15"/>
  <c r="I106" i="15"/>
  <c r="G106" i="15"/>
  <c r="H106" i="15"/>
  <c r="I105" i="15"/>
  <c r="G105" i="15"/>
  <c r="H105" i="15"/>
  <c r="I104" i="15"/>
  <c r="G104" i="15"/>
  <c r="H104" i="15"/>
  <c r="I103" i="15"/>
  <c r="G103" i="15"/>
  <c r="H103" i="15"/>
  <c r="I102" i="15"/>
  <c r="G102" i="15"/>
  <c r="H102" i="15"/>
  <c r="I101" i="15"/>
  <c r="G101" i="15"/>
  <c r="H101" i="15"/>
  <c r="I100" i="15"/>
  <c r="G100" i="15"/>
  <c r="H100" i="15"/>
  <c r="I99" i="15"/>
  <c r="G99" i="15"/>
  <c r="H99" i="15"/>
  <c r="I98" i="15"/>
  <c r="G98" i="15"/>
  <c r="H98" i="15"/>
  <c r="I97" i="15"/>
  <c r="G97" i="15"/>
  <c r="H97" i="15"/>
  <c r="I96" i="15"/>
  <c r="G96" i="15"/>
  <c r="H96" i="15"/>
  <c r="I95" i="15"/>
  <c r="G95" i="15"/>
  <c r="H95" i="15"/>
  <c r="I94" i="15"/>
  <c r="G94" i="15"/>
  <c r="H94" i="15"/>
  <c r="I93" i="15"/>
  <c r="G93" i="15"/>
  <c r="H93" i="15"/>
  <c r="I92" i="15"/>
  <c r="G92" i="15"/>
  <c r="H92" i="15"/>
  <c r="I91" i="15"/>
  <c r="G91" i="15"/>
  <c r="H91" i="15"/>
  <c r="I90" i="15"/>
  <c r="G90" i="15"/>
  <c r="H90" i="15"/>
  <c r="I89" i="15"/>
  <c r="G89" i="15"/>
  <c r="H89" i="15"/>
  <c r="I88" i="15"/>
  <c r="G88" i="15"/>
  <c r="H88" i="15"/>
  <c r="I87" i="15"/>
  <c r="G87" i="15"/>
  <c r="H87" i="15"/>
  <c r="I86" i="15"/>
  <c r="G86" i="15"/>
  <c r="H86" i="15"/>
  <c r="I85" i="15"/>
  <c r="G85" i="15"/>
  <c r="H85" i="15"/>
  <c r="I84" i="15"/>
  <c r="G84" i="15"/>
  <c r="H84" i="15"/>
  <c r="I83" i="15"/>
  <c r="G83" i="15"/>
  <c r="H83" i="15"/>
  <c r="I82" i="15"/>
  <c r="G82" i="15"/>
  <c r="H82" i="15"/>
  <c r="I81" i="15"/>
  <c r="G81" i="15"/>
  <c r="H81" i="15"/>
  <c r="I80" i="15"/>
  <c r="G80" i="15"/>
  <c r="H80" i="15"/>
  <c r="I79" i="15"/>
  <c r="G79" i="15"/>
  <c r="H79" i="15"/>
  <c r="I78" i="15"/>
  <c r="G78" i="15"/>
  <c r="H78" i="15"/>
  <c r="I77" i="15"/>
  <c r="G77" i="15"/>
  <c r="H77" i="15"/>
  <c r="I76" i="15"/>
  <c r="G76" i="15"/>
  <c r="H76" i="15"/>
  <c r="I75" i="15"/>
  <c r="G75" i="15"/>
  <c r="H75" i="15"/>
  <c r="I74" i="15"/>
  <c r="G74" i="15"/>
  <c r="H74" i="15"/>
  <c r="I73" i="15"/>
  <c r="G73" i="15"/>
  <c r="H73" i="15"/>
  <c r="I72" i="15"/>
  <c r="G72" i="15"/>
  <c r="H72" i="15"/>
  <c r="I71" i="15"/>
  <c r="G71" i="15"/>
  <c r="H71" i="15"/>
  <c r="I70" i="15"/>
  <c r="G70" i="15"/>
  <c r="H70" i="15"/>
  <c r="I69" i="15"/>
  <c r="G69" i="15"/>
  <c r="H69" i="15"/>
  <c r="I68" i="15"/>
  <c r="G68" i="15"/>
  <c r="H68" i="15"/>
  <c r="I67" i="15"/>
  <c r="G67" i="15"/>
  <c r="H67" i="15"/>
  <c r="I66" i="15"/>
  <c r="G66" i="15"/>
  <c r="H66" i="15"/>
  <c r="I65" i="15"/>
  <c r="G65" i="15"/>
  <c r="H65" i="15"/>
  <c r="I64" i="15"/>
  <c r="G64" i="15"/>
  <c r="H64" i="15"/>
  <c r="I63" i="15"/>
  <c r="G63" i="15"/>
  <c r="H63" i="15"/>
  <c r="I62" i="15"/>
  <c r="G62" i="15"/>
  <c r="H62" i="15"/>
  <c r="I61" i="15"/>
  <c r="G61" i="15"/>
  <c r="H61" i="15"/>
  <c r="I60" i="15"/>
  <c r="G60" i="15"/>
  <c r="H60" i="15"/>
  <c r="I59" i="15"/>
  <c r="G59" i="15"/>
  <c r="H59" i="15"/>
  <c r="I58" i="15"/>
  <c r="G58" i="15"/>
  <c r="H58" i="15"/>
  <c r="I57" i="15"/>
  <c r="G57" i="15"/>
  <c r="H57" i="15"/>
  <c r="I56" i="15"/>
  <c r="G56" i="15"/>
  <c r="H56" i="15"/>
  <c r="I55" i="15"/>
  <c r="G55" i="15"/>
  <c r="H55" i="15"/>
  <c r="I54" i="15"/>
  <c r="G54" i="15"/>
  <c r="H54" i="15"/>
  <c r="I53" i="15"/>
  <c r="G53" i="15"/>
  <c r="H53" i="15"/>
  <c r="I52" i="15"/>
  <c r="G52" i="15"/>
  <c r="H52" i="15"/>
  <c r="I51" i="15"/>
  <c r="G51" i="15"/>
  <c r="H51" i="15"/>
  <c r="I50" i="15"/>
  <c r="G50" i="15"/>
  <c r="H50" i="15"/>
  <c r="I49" i="15"/>
  <c r="G49" i="15"/>
  <c r="H49" i="15"/>
  <c r="I48" i="15"/>
  <c r="G48" i="15"/>
  <c r="H48" i="15"/>
  <c r="I47" i="15"/>
  <c r="G47" i="15"/>
  <c r="H47" i="15"/>
  <c r="I46" i="15"/>
  <c r="G46" i="15"/>
  <c r="H46" i="15"/>
  <c r="I45" i="15"/>
  <c r="G45" i="15"/>
  <c r="H45" i="15"/>
  <c r="I44" i="15"/>
  <c r="G44" i="15"/>
  <c r="H44" i="15"/>
  <c r="I43" i="15"/>
  <c r="G43" i="15"/>
  <c r="H43" i="15"/>
  <c r="I42" i="15"/>
  <c r="G42" i="15"/>
  <c r="H42" i="15"/>
  <c r="I41" i="15"/>
  <c r="G41" i="15"/>
  <c r="H41" i="15"/>
  <c r="I40" i="15"/>
  <c r="G40" i="15"/>
  <c r="H40" i="15"/>
  <c r="I39" i="15"/>
  <c r="G39" i="15"/>
  <c r="H39" i="15"/>
  <c r="I38" i="15"/>
  <c r="G38" i="15"/>
  <c r="H38" i="15"/>
  <c r="I37" i="15"/>
  <c r="G37" i="15"/>
  <c r="H37" i="15"/>
  <c r="I36" i="15"/>
  <c r="G36" i="15"/>
  <c r="H36" i="15"/>
  <c r="I35" i="15"/>
  <c r="G35" i="15"/>
  <c r="H35" i="15"/>
  <c r="I34" i="15"/>
  <c r="G34" i="15"/>
  <c r="H34" i="15"/>
  <c r="I33" i="15"/>
  <c r="G33" i="15"/>
  <c r="H33" i="15"/>
  <c r="I32" i="15"/>
  <c r="G32" i="15"/>
  <c r="H32" i="15"/>
  <c r="I31" i="15"/>
  <c r="G31" i="15"/>
  <c r="H31" i="15"/>
  <c r="I30" i="15"/>
  <c r="G30" i="15"/>
  <c r="H30" i="15"/>
  <c r="I29" i="15"/>
  <c r="G29" i="15"/>
  <c r="H29" i="15"/>
  <c r="I28" i="15"/>
  <c r="G28" i="15"/>
  <c r="H28" i="15"/>
  <c r="I27" i="15"/>
  <c r="G27" i="15"/>
  <c r="H27" i="15"/>
  <c r="I26" i="15"/>
  <c r="G26" i="15"/>
  <c r="H26" i="15"/>
  <c r="I25" i="15"/>
  <c r="G25" i="15"/>
  <c r="H25" i="15"/>
  <c r="I24" i="15"/>
  <c r="G24" i="15"/>
  <c r="H24" i="15"/>
  <c r="I23" i="15"/>
  <c r="G23" i="15"/>
  <c r="H23" i="15"/>
  <c r="I22" i="15"/>
  <c r="G22" i="15"/>
  <c r="H22" i="15"/>
  <c r="I21" i="15"/>
  <c r="G21" i="15"/>
  <c r="H21" i="15"/>
  <c r="I20" i="15"/>
  <c r="G20" i="15"/>
  <c r="H20" i="15"/>
  <c r="I19" i="15"/>
  <c r="G19" i="15"/>
  <c r="H19" i="15"/>
  <c r="I18" i="15"/>
  <c r="G18" i="15"/>
  <c r="H18" i="15"/>
  <c r="I17" i="15"/>
  <c r="G17" i="15"/>
  <c r="H17" i="15"/>
  <c r="I16" i="15"/>
  <c r="G16" i="15"/>
  <c r="H16" i="15"/>
  <c r="I15" i="15"/>
  <c r="G15" i="15"/>
  <c r="H15" i="15"/>
  <c r="I14" i="15"/>
  <c r="G14" i="15"/>
  <c r="H14" i="15"/>
  <c r="I13" i="15"/>
  <c r="G13" i="15"/>
  <c r="H13" i="15"/>
  <c r="I12" i="15"/>
  <c r="G12" i="15"/>
  <c r="H12" i="15"/>
  <c r="I11" i="15"/>
  <c r="G11" i="15"/>
  <c r="H11" i="15"/>
  <c r="I10" i="15"/>
  <c r="G10" i="15"/>
  <c r="H10" i="15"/>
  <c r="I9" i="15"/>
  <c r="G9" i="15"/>
  <c r="H9" i="15"/>
  <c r="I8" i="15"/>
  <c r="G8" i="15"/>
  <c r="H8" i="15"/>
  <c r="I7" i="15"/>
  <c r="G7" i="15"/>
  <c r="H7" i="15"/>
  <c r="I6" i="15"/>
  <c r="G6" i="15"/>
  <c r="H6" i="15"/>
  <c r="I5" i="15"/>
  <c r="G5" i="15"/>
  <c r="H5" i="15"/>
  <c r="I4" i="15"/>
  <c r="G4" i="15"/>
  <c r="H4" i="15"/>
  <c r="I3" i="15"/>
  <c r="G3" i="15"/>
  <c r="H3" i="15"/>
  <c r="I2" i="15"/>
  <c r="G2" i="15"/>
  <c r="H2" i="15"/>
</calcChain>
</file>

<file path=xl/sharedStrings.xml><?xml version="1.0" encoding="utf-8"?>
<sst xmlns="http://schemas.openxmlformats.org/spreadsheetml/2006/main" count="356" uniqueCount="188">
  <si>
    <t>STATE</t>
  </si>
  <si>
    <t>NAME</t>
  </si>
  <si>
    <t>MDS CENSUS</t>
  </si>
  <si>
    <t>RN HOURS</t>
  </si>
  <si>
    <t>LPN HOURS</t>
  </si>
  <si>
    <t>CNA HOURS</t>
  </si>
  <si>
    <t>TOTAL DIRECT CARE STAFF</t>
  </si>
  <si>
    <t>AVG STAFFING HOURS PER RESIDENT DAY</t>
  </si>
  <si>
    <t>AVG RN HOURS PER RESIDENT DAY</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</si>
  <si>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</si>
  <si>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</si>
  <si>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</si>
  <si>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</si>
  <si>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</si>
  <si>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</si>
  <si>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</si>
  <si>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</si>
  <si>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</si>
  <si>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BAYVIEW MANOR</t>
  </si>
  <si>
    <t>LIFE CARE CENTER OF COLUMBIA</t>
  </si>
  <si>
    <t>SC</t>
  </si>
  <si>
    <t>ABBEVILLE NURSING HOME, INC.</t>
  </si>
  <si>
    <t>ALPHA HEALTH &amp; REHAB OF GREER, LLC</t>
  </si>
  <si>
    <t>ANCHOR HEALTH &amp; REHAB OF AIKEN</t>
  </si>
  <si>
    <t>AZALEAWOODS REHAB &amp; NURSING CENTER</t>
  </si>
  <si>
    <t>BETHEA BAPTIST HEALTHCARE CENTER</t>
  </si>
  <si>
    <t>BRIAN CENTER NURSING CARE - ST ANDREWS</t>
  </si>
  <si>
    <t>BROAD CREEK CARE CENTER</t>
  </si>
  <si>
    <t>BROOKDALE ANDERSON</t>
  </si>
  <si>
    <t>BRUSHY CREEK REHABILITATION AND HEALTHCARE CENTER,</t>
  </si>
  <si>
    <t>CAPSTONE REHABILITATION AND HEALTHCARE, LLC</t>
  </si>
  <si>
    <t>CHERAW HEALTHCARE</t>
  </si>
  <si>
    <t>CHESTERFIELD CONVALESCENT CENTER</t>
  </si>
  <si>
    <t>CHESTER NURSING CENTER</t>
  </si>
  <si>
    <t>C M TUCKER JR NURSING CARE</t>
  </si>
  <si>
    <t>C M TUCKER NURSING CARE CENTER / RODDEY</t>
  </si>
  <si>
    <t>COMMANDER NURSING CENTER</t>
  </si>
  <si>
    <t>COMPASS POST ACUTE REHABILITATION</t>
  </si>
  <si>
    <t>CONWAY MANOR</t>
  </si>
  <si>
    <t>COVENANT TOWERS HEALTHCARE CENTER</t>
  </si>
  <si>
    <t>DIAMOND HEALTH &amp; REHAB OF SIMPSONVILLE, LLC</t>
  </si>
  <si>
    <t>DUNDEE MANOR, LLC</t>
  </si>
  <si>
    <t>ELLENBURG NURSING CENTER, INC</t>
  </si>
  <si>
    <t>ELLEN SAGAR NURSING CENTER</t>
  </si>
  <si>
    <t>EMERITUS AT GREENVILLE</t>
  </si>
  <si>
    <t>FAITH HEALTHCARE CENTER</t>
  </si>
  <si>
    <t>FLEETWOOD REHABILITATION AND HEALTHCARE CENTER, LL</t>
  </si>
  <si>
    <t>FLORENCE REHAB &amp; NURSING CENTER</t>
  </si>
  <si>
    <t>FOUNTAIN INN NURSING HOME</t>
  </si>
  <si>
    <t>FRANKE HEALTH CARE CENTER</t>
  </si>
  <si>
    <t>FRASER HEALTH CENTER</t>
  </si>
  <si>
    <t>GHS GREENVILLE  MEMORIAL SUBACUTE UNIT</t>
  </si>
  <si>
    <t>GHS LAURENS COUNTY MEMORIAL SUBACUTE UNIT</t>
  </si>
  <si>
    <t>GOLDEN AGE - INMAN</t>
  </si>
  <si>
    <t>GRAND STRAND REHAB AND NURSING CENTER, LLC</t>
  </si>
  <si>
    <t>GREENWOOD TRANSITIONAL REHABILITATION UNIT</t>
  </si>
  <si>
    <t>HALLMARK HEALTHCARE CENTER</t>
  </si>
  <si>
    <t>HARVEST HEALTH &amp; REHAB OF JOHNS ISLAND</t>
  </si>
  <si>
    <t>HEALTHCARE CENTER OF WESLEY COMMONS</t>
  </si>
  <si>
    <t>HEARTLAND HEALTH AND REHABILITATION CARE CENTER-HA</t>
  </si>
  <si>
    <t>HEARTLAND HEALTH CARE CENTER - GREENVILLE EAST</t>
  </si>
  <si>
    <t>HEARTLAND HEALTH CARE CENTER - GREENVILLE WEST</t>
  </si>
  <si>
    <t>HEARTLAND HEALTH CARE CENTER - UNION</t>
  </si>
  <si>
    <t>HEARTLAND OF COLUMBIA REHAB AND NURSING CENTER</t>
  </si>
  <si>
    <t>HEARTLAND OF WEST ASHLEY REHAB AND NURSING CENTER</t>
  </si>
  <si>
    <t>HERITAGE HEALTHCARE OF PICKENS</t>
  </si>
  <si>
    <t>HERITAGE HOME OF FLORENCE INC</t>
  </si>
  <si>
    <t>HONORAGE NURSING CENTER</t>
  </si>
  <si>
    <t>HOSANNA HEALTH AND REHAB OF PIEDMONT</t>
  </si>
  <si>
    <t>INMAN HEALTHCARE</t>
  </si>
  <si>
    <t>IVA REHABILITATION AND HEALTHCARE CENTER, LLC</t>
  </si>
  <si>
    <t>J F HAWKINS NURSING HOME</t>
  </si>
  <si>
    <t>JOHN EDWARD HARTER NURSING CENTER</t>
  </si>
  <si>
    <t>JOLLEY ACRES HEALTHCARE CENTER</t>
  </si>
  <si>
    <t>KERSHAWHEALTH KARESH LONG TERM CARE</t>
  </si>
  <si>
    <t>KINGSTON NURSING CENTER</t>
  </si>
  <si>
    <t>KINGSTREE NURSING FACILITY</t>
  </si>
  <si>
    <t>LAKE CITY SCRANTON HEALTHCARE CENTER</t>
  </si>
  <si>
    <t>LAKE EMORY POST ACUTE CARE</t>
  </si>
  <si>
    <t>LAKE MARION NURSING FACILITY</t>
  </si>
  <si>
    <t>LAKE MOULTRIE NURSING HOME</t>
  </si>
  <si>
    <t>LANCASTER CONVALESCENT CENTER</t>
  </si>
  <si>
    <t>LAUREL BAYE HEALTHCARE BLACKVILLE</t>
  </si>
  <si>
    <t>LAUREL BAYE HEALTHCARE OF GREENVILLE</t>
  </si>
  <si>
    <t>LAUREL BAYE HEALTHCARE  OF WILLISTON LLC</t>
  </si>
  <si>
    <t>LIFE CARE CENTER OF CHARLESTON</t>
  </si>
  <si>
    <t>LIFE CARE CENTER OF HILTON HEAD</t>
  </si>
  <si>
    <t>LINLEY PARK REHABILITATION AND HEALTHCARE CENTER,</t>
  </si>
  <si>
    <t>LINVILLE COURT AT THE CASCADES VERDAE</t>
  </si>
  <si>
    <t>L.M.C.- EXTENDED CARE</t>
  </si>
  <si>
    <t>LORIS REHAB AND NURSING CENTER, LLC</t>
  </si>
  <si>
    <t>MAGNOLIA MANOR - COLUMBIA</t>
  </si>
  <si>
    <t>MAGNOLIA MANOR - GREENVILLE</t>
  </si>
  <si>
    <t>MAGNOLIA MANOR - GREENWOOD</t>
  </si>
  <si>
    <t>MAGNOLIA MANOR - INMAN</t>
  </si>
  <si>
    <t>MAGNOLIA MANOR - ROCK HILL</t>
  </si>
  <si>
    <t>MAGNOLIA MANOR - SPARTANBURG</t>
  </si>
  <si>
    <t>MAGNOLIA PLACE - GREENVILLE</t>
  </si>
  <si>
    <t>MAGNOLIA PLACE - SPARTANBURG</t>
  </si>
  <si>
    <t>MANNA REHABILITATION &amp; HEALTHCARE CENTER, LLC</t>
  </si>
  <si>
    <t>MARTHA FRANKS BAPTIST RETIREMENT CENTER</t>
  </si>
  <si>
    <t>MCCOY MEMORIAL NURSING CENTER</t>
  </si>
  <si>
    <t>MEDFORD NURSING CENTER</t>
  </si>
  <si>
    <t>MILLENNIUM POST ACUTE REHABILITATION</t>
  </si>
  <si>
    <t>MOUNT PLEASANT MANOR</t>
  </si>
  <si>
    <t>MULLINS NURSING CENTER</t>
  </si>
  <si>
    <t>MYRTLE BEACH MANOR</t>
  </si>
  <si>
    <t>NHC HEALTHCARE -  ANDERSON</t>
  </si>
  <si>
    <t>NHC HEALTHCARE - BLUFFTON</t>
  </si>
  <si>
    <t>NHC HEALTH CARE,  CHARLESTON</t>
  </si>
  <si>
    <t>NHC HEALTHCARE - CLINTON</t>
  </si>
  <si>
    <t>NHC HEALTHCARE - GARDEN CITY</t>
  </si>
  <si>
    <t>NHC HEALTHCARE - GREENVILLE</t>
  </si>
  <si>
    <t>NHC HEALTHCARE - GREENWOOD</t>
  </si>
  <si>
    <t>NHC HEALTHCARE - LAURENS</t>
  </si>
  <si>
    <t>NHC HEALTHCARE - LEXINGTON</t>
  </si>
  <si>
    <t>NHC HEALTHCARE - MAULDIN</t>
  </si>
  <si>
    <t>NHC HEALTHCARE - NORTH AUGUSTA</t>
  </si>
  <si>
    <t>NHC HEALTHCARE - PARKLANE</t>
  </si>
  <si>
    <t>NHC HEALTHCARE - SUMTER</t>
  </si>
  <si>
    <t>OAKBROOK HEALTH AND REHABILITATION CENTER</t>
  </si>
  <si>
    <t>OAKHAVEN NURSING CENTER</t>
  </si>
  <si>
    <t>OPUS POST ACUTE REHABILITATION</t>
  </si>
  <si>
    <t>ORANGEBURG REHABILITATION AND HEALTHCARE CENTER</t>
  </si>
  <si>
    <t>PALMETTO HEALTH TUOMEY SUBACUTE SKILLED CARE</t>
  </si>
  <si>
    <t>PATEWOOD REHABILITATION &amp; HEALTHCARE CENTER</t>
  </si>
  <si>
    <t>PEACHTREE CENTRE</t>
  </si>
  <si>
    <t>PEPPER HILL NURSING &amp; REHAB CENTER, LLC</t>
  </si>
  <si>
    <t>PETRA HEALTH &amp; REHAB OF MCCORMICK</t>
  </si>
  <si>
    <t>POINSETT REHABILITATION AND HEALTHCARE CENTER, LLC</t>
  </si>
  <si>
    <t>PRESBYTERIAN COMMUNITIES OF SOUTH CAROLINA- CLINTO</t>
  </si>
  <si>
    <t>PRESBYTERIAN HOME OF SC - FOOTHILLS</t>
  </si>
  <si>
    <t>PRESBYTERIAN HOME OF SOUTH CAROLINA-COLUMBIA</t>
  </si>
  <si>
    <t>PRINCE GEORGE HEALTHCARE CENTER</t>
  </si>
  <si>
    <t>PRUITTHEALTH-AIKEN</t>
  </si>
  <si>
    <t>PRUITTHEALTH BAMBERG</t>
  </si>
  <si>
    <t>PRUITTHEALTH-BARNWELL</t>
  </si>
  <si>
    <t>PRUITTHEALTH-BLYTHEWOOD</t>
  </si>
  <si>
    <t>PRUITTHEALTH- COLUMBIA</t>
  </si>
  <si>
    <t>PRUITTHEALTH DILLON</t>
  </si>
  <si>
    <t>PRUITTHEALTH ESTILL</t>
  </si>
  <si>
    <t>PRUITTHEALTH-MONCKS CORNER</t>
  </si>
  <si>
    <t>PRUITTHEALTH NORTH AUGUSTA</t>
  </si>
  <si>
    <t>PRUITTHEALTH-ORANGEBURG</t>
  </si>
  <si>
    <t>PRUITTHEALTH RIDGEWAY</t>
  </si>
  <si>
    <t>PRUITTHEALTH- ROCK HILL</t>
  </si>
  <si>
    <t>PRUITTHEALTH-WALTERBORO</t>
  </si>
  <si>
    <t>RICE NURSING HOME</t>
  </si>
  <si>
    <t>RICHARD M CAMPBELL VETERANS NURSING HOME</t>
  </si>
  <si>
    <t>RIDGELAND NURSING CENTER INC</t>
  </si>
  <si>
    <t>RIVER FALLS REHABILITATION AND HEALTHCARE CENTER,</t>
  </si>
  <si>
    <t>RIVERSIDE HEALTH AND REHAB</t>
  </si>
  <si>
    <t>ROCK HILL POST ACUTE CARE CENTER</t>
  </si>
  <si>
    <t>ROLLING GREEN VILLAGE</t>
  </si>
  <si>
    <t>ROSECREST REHABILITATION AND HEALTHCARE CENTER</t>
  </si>
  <si>
    <t>SAINT MATTHEWS HEALTH CARE, LLC</t>
  </si>
  <si>
    <t>SALUDA NURSING CENTER</t>
  </si>
  <si>
    <t>SANDPIPER REHAB &amp; NURSING</t>
  </si>
  <si>
    <t>SAVANNAH GRACE AT THE PALMS OF MT PLEASANT</t>
  </si>
  <si>
    <t>SENECA HEALTH &amp; REHABILITATION CENTER</t>
  </si>
  <si>
    <t>SPARTANBURG HOSPITAL FOR RESTORATIVE CARE SNF</t>
  </si>
  <si>
    <t>SPRINGDALE HEALTHCARE CENTER</t>
  </si>
  <si>
    <t>SPRINGS MEMORIAL HOSPITAL TCU</t>
  </si>
  <si>
    <t>ST GEORGE HEALTHCARE CENTER</t>
  </si>
  <si>
    <t>SUMMIT HILLS SKILLED NURSING FACILITY</t>
  </si>
  <si>
    <t>SUMTER EAST HEALTH &amp; REHABILITATION CENTER</t>
  </si>
  <si>
    <t>SUNNY ACRES NURSING HOME</t>
  </si>
  <si>
    <t>THE ARBORETUM AT THE WOODLANDS</t>
  </si>
  <si>
    <t>THE HERITAGE AT LOWMAN REHAB AND HEALTHCARE</t>
  </si>
  <si>
    <t>THE LAKES AT LITCHFIELD SNF</t>
  </si>
  <si>
    <t>THE LODGE AT WELLMORE- TEGA CAY</t>
  </si>
  <si>
    <t>THE METHODIST OAKS</t>
  </si>
  <si>
    <t>THE PRESTON HEALTH CENTER</t>
  </si>
  <si>
    <t>THE RETREAT AT BRIGHTWATER</t>
  </si>
  <si>
    <t>THE RIDGE REHABILITATION AND HEALTHCARE CENTER, LL</t>
  </si>
  <si>
    <t>VALLEY FALLS TERRACE</t>
  </si>
  <si>
    <t>VETERANS VICTORY HOUSE</t>
  </si>
  <si>
    <t>VIBRA HOSPITAL OF CHARLESTON -TCU</t>
  </si>
  <si>
    <t>WHITE OAK ESTATES</t>
  </si>
  <si>
    <t>WHITE OAK MANOR - CHARLESTON</t>
  </si>
  <si>
    <t>WHITE OAK MANOR - COLUMBIA</t>
  </si>
  <si>
    <t>WHITE OAK MANOR - LANCASTER</t>
  </si>
  <si>
    <t>WHITE OAK MANOR - NEWBERRY</t>
  </si>
  <si>
    <t>WHITE OAK MANOR - ROCK HILL</t>
  </si>
  <si>
    <t>WHITE OAK MANOR - SPARTANBURG</t>
  </si>
  <si>
    <t>WHITE OAK MANOR - YORK</t>
  </si>
  <si>
    <t>WILLOW BROOK COURT AT PARK POINTE VILLAGE</t>
  </si>
  <si>
    <t>WOODRUFF MANOR, LLC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</si>
</sst>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10</v>
      </c>
      <c r="C1" s="5" t="s">
        <v>11</v>
      </c>
    </row>
    <row r="3" spans="1:3" ht="112" x14ac:dyDescent="0.2">
      <c r="A3" s="5" t="s">
        <v>12</v>
      </c>
      <c r="C3" s="5" t="s">
        <v>13</v>
      </c>
    </row>
    <row r="5" spans="1:3" ht="80" x14ac:dyDescent="0.2">
      <c r="A5" s="5" t="s">
        <v>14</v>
      </c>
    </row>
    <row r="7" spans="1:3" ht="32" x14ac:dyDescent="0.2">
      <c r="A7" s="5" t="s">
        <v>15</v>
      </c>
    </row>
    <row r="9" spans="1:3" ht="48" x14ac:dyDescent="0.2">
      <c r="A9" s="5" t="s">
        <v>16</v>
      </c>
    </row>
    <row r="11" spans="1:3" x14ac:dyDescent="0.2">
      <c r="A11" s="5" t="s">
        <v>9</v>
      </c>
    </row>
    <row r="13" spans="1:3" ht="48" x14ac:dyDescent="0.2">
      <c r="A13" s="5"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0"/>
  <sheetViews>
    <sheetView tabSelected="1" workbookViewId="0">
      <pane ySplit="1" topLeftCell="A15" activePane="bottomLeft" state="frozen"/>
      <selection pane="bottomLeft" activeCell="F1" sqref="F1"/>
    </sheetView>
  </sheetViews>
  <sheetFormatPr baseColWidth="10" defaultRowHeight="16" x14ac:dyDescent="0.2"/>
  <cols>
    <col min="2" max="2" width="34.6640625"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20</v>
      </c>
      <c r="B2" t="s">
        <v>21</v>
      </c>
      <c r="C2" s="4">
        <v>82.626373626373606</v>
      </c>
      <c r="D2" s="4">
        <v>36.617142857142802</v>
      </c>
      <c r="E2" s="4">
        <v>63.792197802197798</v>
      </c>
      <c r="F2" s="4">
        <v>168.24329670329601</v>
      </c>
      <c r="G2" s="4">
        <f t="shared" ref="G2:G65" si="0">SUM(D2:F2)</f>
        <v>268.6526373626366</v>
      </c>
      <c r="H2" s="4">
        <f t="shared" ref="H2:H65" si="1">G2/C2</f>
        <v>3.2514150817927829</v>
      </c>
      <c r="I2" s="4">
        <f t="shared" ref="I2:I65" si="2">D2/C2</f>
        <v>0.44316531453650698</v>
      </c>
    </row>
    <row r="3" spans="1:9" x14ac:dyDescent="0.2">
      <c r="A3" t="s">
        <v>20</v>
      </c>
      <c r="B3" t="s">
        <v>22</v>
      </c>
      <c r="C3" s="4">
        <v>126.417582417582</v>
      </c>
      <c r="D3" s="4">
        <v>26.775164835164802</v>
      </c>
      <c r="E3" s="4">
        <v>121.555274725274</v>
      </c>
      <c r="F3" s="4">
        <v>286.72945054945001</v>
      </c>
      <c r="G3" s="4">
        <f t="shared" si="0"/>
        <v>435.05989010988878</v>
      </c>
      <c r="H3" s="4">
        <f t="shared" si="1"/>
        <v>3.4414507997218369</v>
      </c>
      <c r="I3" s="4">
        <f t="shared" si="2"/>
        <v>0.21179937413073757</v>
      </c>
    </row>
    <row r="4" spans="1:9" x14ac:dyDescent="0.2">
      <c r="A4" t="s">
        <v>20</v>
      </c>
      <c r="B4" t="s">
        <v>23</v>
      </c>
      <c r="C4" s="4">
        <v>58.263736263736199</v>
      </c>
      <c r="D4" s="4">
        <v>24.198021978021899</v>
      </c>
      <c r="E4" s="4">
        <v>64.704505494505398</v>
      </c>
      <c r="F4" s="4">
        <v>138.98703296703201</v>
      </c>
      <c r="G4" s="4">
        <f t="shared" si="0"/>
        <v>227.88956043955932</v>
      </c>
      <c r="H4" s="4">
        <f t="shared" si="1"/>
        <v>3.9113447755563788</v>
      </c>
      <c r="I4" s="4">
        <f t="shared" si="2"/>
        <v>0.41531874764239818</v>
      </c>
    </row>
    <row r="5" spans="1:9" x14ac:dyDescent="0.2">
      <c r="A5" t="s">
        <v>20</v>
      </c>
      <c r="B5" t="s">
        <v>24</v>
      </c>
      <c r="C5" s="4">
        <v>80.384615384615302</v>
      </c>
      <c r="D5" s="4">
        <v>24.107142857142801</v>
      </c>
      <c r="E5" s="4">
        <v>77.189560439560395</v>
      </c>
      <c r="F5" s="4">
        <v>159.74725274725199</v>
      </c>
      <c r="G5" s="4">
        <f t="shared" si="0"/>
        <v>261.04395604395518</v>
      </c>
      <c r="H5" s="4">
        <f t="shared" si="1"/>
        <v>3.2474367737525558</v>
      </c>
      <c r="I5" s="4">
        <f t="shared" si="2"/>
        <v>0.29989747095010216</v>
      </c>
    </row>
    <row r="6" spans="1:9" x14ac:dyDescent="0.2">
      <c r="A6" t="s">
        <v>20</v>
      </c>
      <c r="B6" t="s">
        <v>18</v>
      </c>
      <c r="C6" s="4">
        <v>154.362637362637</v>
      </c>
      <c r="D6" s="4">
        <v>20.673076923076898</v>
      </c>
      <c r="E6" s="4">
        <v>142.280219780219</v>
      </c>
      <c r="F6" s="4">
        <v>317.94670329670299</v>
      </c>
      <c r="G6" s="4">
        <f t="shared" si="0"/>
        <v>480.8999999999989</v>
      </c>
      <c r="H6" s="4">
        <f t="shared" si="1"/>
        <v>3.1153911867302626</v>
      </c>
      <c r="I6" s="4">
        <f t="shared" si="2"/>
        <v>0.13392539332241776</v>
      </c>
    </row>
    <row r="7" spans="1:9" x14ac:dyDescent="0.2">
      <c r="A7" t="s">
        <v>20</v>
      </c>
      <c r="B7" t="s">
        <v>25</v>
      </c>
      <c r="C7" s="4">
        <v>72.098901098900996</v>
      </c>
      <c r="D7" s="4">
        <v>8.9483516483516397</v>
      </c>
      <c r="E7" s="4">
        <v>73.275274725274699</v>
      </c>
      <c r="F7" s="4">
        <v>188.09505494505399</v>
      </c>
      <c r="G7" s="4">
        <f t="shared" si="0"/>
        <v>270.31868131868032</v>
      </c>
      <c r="H7" s="4">
        <f t="shared" si="1"/>
        <v>3.7492760249961812</v>
      </c>
      <c r="I7" s="4">
        <f t="shared" si="2"/>
        <v>0.12411217802164309</v>
      </c>
    </row>
    <row r="8" spans="1:9" x14ac:dyDescent="0.2">
      <c r="A8" t="s">
        <v>20</v>
      </c>
      <c r="B8" t="s">
        <v>26</v>
      </c>
      <c r="C8" s="4">
        <v>95.681318681318601</v>
      </c>
      <c r="D8" s="4">
        <v>30.252747252747199</v>
      </c>
      <c r="E8" s="4">
        <v>75.299450549450498</v>
      </c>
      <c r="F8" s="4">
        <v>222.480769230769</v>
      </c>
      <c r="G8" s="4">
        <f t="shared" si="0"/>
        <v>328.03296703296667</v>
      </c>
      <c r="H8" s="4">
        <f t="shared" si="1"/>
        <v>3.4283909498104963</v>
      </c>
      <c r="I8" s="4">
        <f t="shared" si="2"/>
        <v>0.31618238199150078</v>
      </c>
    </row>
    <row r="9" spans="1:9" x14ac:dyDescent="0.2">
      <c r="A9" t="s">
        <v>20</v>
      </c>
      <c r="B9" t="s">
        <v>27</v>
      </c>
      <c r="C9" s="4">
        <v>23.428571428571399</v>
      </c>
      <c r="D9" s="4">
        <v>28.220329670329601</v>
      </c>
      <c r="E9" s="4">
        <v>19.926593406593401</v>
      </c>
      <c r="F9" s="4">
        <v>78.176153846153795</v>
      </c>
      <c r="G9" s="4">
        <f t="shared" si="0"/>
        <v>126.3230769230768</v>
      </c>
      <c r="H9" s="4">
        <f t="shared" si="1"/>
        <v>5.3918386491557238</v>
      </c>
      <c r="I9" s="4">
        <f t="shared" si="2"/>
        <v>1.2045262664165088</v>
      </c>
    </row>
    <row r="10" spans="1:9" x14ac:dyDescent="0.2">
      <c r="A10" t="s">
        <v>20</v>
      </c>
      <c r="B10" t="s">
        <v>28</v>
      </c>
      <c r="C10" s="4">
        <v>35.879120879120798</v>
      </c>
      <c r="D10" s="4">
        <v>14.804945054945</v>
      </c>
      <c r="E10" s="4">
        <v>27.162087912087902</v>
      </c>
      <c r="F10" s="4">
        <v>86.156593406593402</v>
      </c>
      <c r="G10" s="4">
        <f t="shared" si="0"/>
        <v>128.12362637362631</v>
      </c>
      <c r="H10" s="4">
        <f t="shared" si="1"/>
        <v>3.5709800918836203</v>
      </c>
      <c r="I10" s="4">
        <f t="shared" si="2"/>
        <v>0.41263399693721226</v>
      </c>
    </row>
    <row r="11" spans="1:9" x14ac:dyDescent="0.2">
      <c r="A11" t="s">
        <v>20</v>
      </c>
      <c r="B11" t="s">
        <v>29</v>
      </c>
      <c r="C11" s="4">
        <v>137.098901098901</v>
      </c>
      <c r="D11" s="4">
        <v>98.046483516483505</v>
      </c>
      <c r="E11" s="4">
        <v>137.00164835164799</v>
      </c>
      <c r="F11" s="4">
        <v>410.57241758241702</v>
      </c>
      <c r="G11" s="4">
        <f t="shared" si="0"/>
        <v>645.62054945054854</v>
      </c>
      <c r="H11" s="4">
        <f t="shared" si="1"/>
        <v>4.7091591856364188</v>
      </c>
      <c r="I11" s="4">
        <f t="shared" si="2"/>
        <v>0.71515149086245633</v>
      </c>
    </row>
    <row r="12" spans="1:9" x14ac:dyDescent="0.2">
      <c r="A12" t="s">
        <v>20</v>
      </c>
      <c r="B12" t="s">
        <v>30</v>
      </c>
      <c r="C12" s="4">
        <v>55.362637362637301</v>
      </c>
      <c r="D12" s="4">
        <v>18.288571428571402</v>
      </c>
      <c r="E12" s="4">
        <v>48.4007692307692</v>
      </c>
      <c r="F12" s="4">
        <v>120.01813186813099</v>
      </c>
      <c r="G12" s="4">
        <f t="shared" si="0"/>
        <v>186.70747252747159</v>
      </c>
      <c r="H12" s="4">
        <f t="shared" si="1"/>
        <v>3.3724454148471485</v>
      </c>
      <c r="I12" s="4">
        <f t="shared" si="2"/>
        <v>0.33034140531957112</v>
      </c>
    </row>
    <row r="13" spans="1:9" x14ac:dyDescent="0.2">
      <c r="A13" t="s">
        <v>20</v>
      </c>
      <c r="B13" t="s">
        <v>31</v>
      </c>
      <c r="C13" s="4">
        <v>108.384615384615</v>
      </c>
      <c r="D13" s="4">
        <v>47.706043956043899</v>
      </c>
      <c r="E13" s="4">
        <v>76.780219780219696</v>
      </c>
      <c r="F13" s="4">
        <v>264.23901098901001</v>
      </c>
      <c r="G13" s="4">
        <f t="shared" si="0"/>
        <v>388.72527472527361</v>
      </c>
      <c r="H13" s="4">
        <f t="shared" si="1"/>
        <v>3.5865355368549148</v>
      </c>
      <c r="I13" s="4">
        <f t="shared" si="2"/>
        <v>0.44015512521545269</v>
      </c>
    </row>
    <row r="14" spans="1:9" x14ac:dyDescent="0.2">
      <c r="A14" t="s">
        <v>20</v>
      </c>
      <c r="B14" t="s">
        <v>32</v>
      </c>
      <c r="C14" s="4">
        <v>100.153846153846</v>
      </c>
      <c r="D14" s="4">
        <v>17.679780219780199</v>
      </c>
      <c r="E14" s="4">
        <v>89.004725274725203</v>
      </c>
      <c r="F14" s="4">
        <v>208.68065934065899</v>
      </c>
      <c r="G14" s="4">
        <f t="shared" si="0"/>
        <v>315.36516483516436</v>
      </c>
      <c r="H14" s="4">
        <f t="shared" si="1"/>
        <v>3.148807329383366</v>
      </c>
      <c r="I14" s="4">
        <f t="shared" si="2"/>
        <v>0.17652622339258289</v>
      </c>
    </row>
    <row r="15" spans="1:9" x14ac:dyDescent="0.2">
      <c r="A15" t="s">
        <v>20</v>
      </c>
      <c r="B15" t="s">
        <v>33</v>
      </c>
      <c r="C15" s="4">
        <v>59.3186813186813</v>
      </c>
      <c r="D15" s="4">
        <v>9.8983516483516407</v>
      </c>
      <c r="E15" s="4">
        <v>53.7153846153846</v>
      </c>
      <c r="F15" s="4">
        <v>112.49868131868099</v>
      </c>
      <c r="G15" s="4">
        <f t="shared" si="0"/>
        <v>176.11241758241724</v>
      </c>
      <c r="H15" s="4">
        <f t="shared" si="1"/>
        <v>2.9689199703593876</v>
      </c>
      <c r="I15" s="4">
        <f t="shared" si="2"/>
        <v>0.16686735828084467</v>
      </c>
    </row>
    <row r="16" spans="1:9" x14ac:dyDescent="0.2">
      <c r="A16" t="s">
        <v>20</v>
      </c>
      <c r="B16" t="s">
        <v>34</v>
      </c>
      <c r="C16" s="4">
        <v>86.252747252747199</v>
      </c>
      <c r="D16" s="4">
        <v>94.332417582417506</v>
      </c>
      <c r="E16" s="4">
        <v>103.181318681318</v>
      </c>
      <c r="F16" s="4">
        <v>267.32692307692298</v>
      </c>
      <c r="G16" s="4">
        <f t="shared" si="0"/>
        <v>464.84065934065848</v>
      </c>
      <c r="H16" s="4">
        <f t="shared" si="1"/>
        <v>5.3892852592686902</v>
      </c>
      <c r="I16" s="4">
        <f t="shared" si="2"/>
        <v>1.0936743534208178</v>
      </c>
    </row>
    <row r="17" spans="1:9" x14ac:dyDescent="0.2">
      <c r="A17" t="s">
        <v>20</v>
      </c>
      <c r="B17" t="s">
        <v>35</v>
      </c>
      <c r="C17" s="4">
        <v>157.16483516483501</v>
      </c>
      <c r="D17" s="4">
        <v>73.8186813186813</v>
      </c>
      <c r="E17" s="4">
        <v>203.01373626373601</v>
      </c>
      <c r="F17" s="4">
        <v>673.62912087912002</v>
      </c>
      <c r="G17" s="4">
        <f t="shared" si="0"/>
        <v>950.46153846153732</v>
      </c>
      <c r="H17" s="4">
        <f t="shared" si="1"/>
        <v>6.0475457977905176</v>
      </c>
      <c r="I17" s="4">
        <f t="shared" si="2"/>
        <v>0.46968955390854461</v>
      </c>
    </row>
    <row r="18" spans="1:9" x14ac:dyDescent="0.2">
      <c r="A18" t="s">
        <v>20</v>
      </c>
      <c r="B18" t="s">
        <v>36</v>
      </c>
      <c r="C18" s="4">
        <v>143.32967032966999</v>
      </c>
      <c r="D18" s="4">
        <v>33.945934065933997</v>
      </c>
      <c r="E18" s="4">
        <v>140.996813186813</v>
      </c>
      <c r="F18" s="4">
        <v>327.40736263736198</v>
      </c>
      <c r="G18" s="4">
        <f t="shared" si="0"/>
        <v>502.35010989010897</v>
      </c>
      <c r="H18" s="4">
        <f t="shared" si="1"/>
        <v>3.5048577781185326</v>
      </c>
      <c r="I18" s="4">
        <f t="shared" si="2"/>
        <v>0.23683815073219358</v>
      </c>
    </row>
    <row r="19" spans="1:9" x14ac:dyDescent="0.2">
      <c r="A19" t="s">
        <v>20</v>
      </c>
      <c r="B19" t="s">
        <v>37</v>
      </c>
      <c r="C19" s="4">
        <v>69.912087912087898</v>
      </c>
      <c r="D19" s="4">
        <v>46.866263736263697</v>
      </c>
      <c r="E19" s="4">
        <v>40.703186813186797</v>
      </c>
      <c r="F19" s="4">
        <v>170.420659340659</v>
      </c>
      <c r="G19" s="4">
        <f t="shared" si="0"/>
        <v>257.99010989010947</v>
      </c>
      <c r="H19" s="4">
        <f t="shared" si="1"/>
        <v>3.6902074819239181</v>
      </c>
      <c r="I19" s="4">
        <f t="shared" si="2"/>
        <v>0.67035994970135138</v>
      </c>
    </row>
    <row r="20" spans="1:9" x14ac:dyDescent="0.2">
      <c r="A20" t="s">
        <v>20</v>
      </c>
      <c r="B20" t="s">
        <v>38</v>
      </c>
      <c r="C20" s="4">
        <v>183.48351648351601</v>
      </c>
      <c r="D20" s="4">
        <v>29.280219780219699</v>
      </c>
      <c r="E20" s="4">
        <v>181.565384615384</v>
      </c>
      <c r="F20" s="4">
        <v>339.59065934065899</v>
      </c>
      <c r="G20" s="4">
        <f t="shared" si="0"/>
        <v>550.43626373626273</v>
      </c>
      <c r="H20" s="4">
        <f t="shared" si="1"/>
        <v>2.9999221417021045</v>
      </c>
      <c r="I20" s="4">
        <f t="shared" si="2"/>
        <v>0.15957956519135172</v>
      </c>
    </row>
    <row r="21" spans="1:9" x14ac:dyDescent="0.2">
      <c r="A21" t="s">
        <v>20</v>
      </c>
      <c r="B21" t="s">
        <v>39</v>
      </c>
      <c r="C21" s="4">
        <v>14.7252747252747</v>
      </c>
      <c r="D21" s="4">
        <v>47.447802197802098</v>
      </c>
      <c r="E21" s="4">
        <v>0</v>
      </c>
      <c r="F21" s="4">
        <v>59.593406593406499</v>
      </c>
      <c r="G21" s="4">
        <f t="shared" si="0"/>
        <v>107.04120879120859</v>
      </c>
      <c r="H21" s="4">
        <f t="shared" si="1"/>
        <v>7.2692164179104468</v>
      </c>
      <c r="I21" s="4">
        <f t="shared" si="2"/>
        <v>3.2222014925373124</v>
      </c>
    </row>
    <row r="22" spans="1:9" x14ac:dyDescent="0.2">
      <c r="A22" t="s">
        <v>20</v>
      </c>
      <c r="B22" t="s">
        <v>40</v>
      </c>
      <c r="C22" s="4">
        <v>122.87912087911999</v>
      </c>
      <c r="D22" s="4">
        <v>49.025714285714201</v>
      </c>
      <c r="E22" s="4">
        <v>104.75417582417499</v>
      </c>
      <c r="F22" s="4">
        <v>291.743626373626</v>
      </c>
      <c r="G22" s="4">
        <f t="shared" si="0"/>
        <v>445.52351648351521</v>
      </c>
      <c r="H22" s="4">
        <f t="shared" si="1"/>
        <v>3.6257055982829707</v>
      </c>
      <c r="I22" s="4">
        <f t="shared" si="2"/>
        <v>0.39897513861563444</v>
      </c>
    </row>
    <row r="23" spans="1:9" x14ac:dyDescent="0.2">
      <c r="A23" t="s">
        <v>20</v>
      </c>
      <c r="B23" t="s">
        <v>41</v>
      </c>
      <c r="C23" s="4">
        <v>104.428571428571</v>
      </c>
      <c r="D23" s="4">
        <v>16.512857142857101</v>
      </c>
      <c r="E23" s="4">
        <v>78.121098901098904</v>
      </c>
      <c r="F23" s="4">
        <v>188.484065934065</v>
      </c>
      <c r="G23" s="4">
        <f t="shared" si="0"/>
        <v>283.11802197802103</v>
      </c>
      <c r="H23" s="4">
        <f t="shared" si="1"/>
        <v>2.711116489529624</v>
      </c>
      <c r="I23" s="4">
        <f t="shared" si="2"/>
        <v>0.15812585499316029</v>
      </c>
    </row>
    <row r="24" spans="1:9" x14ac:dyDescent="0.2">
      <c r="A24" t="s">
        <v>20</v>
      </c>
      <c r="B24" t="s">
        <v>42</v>
      </c>
      <c r="C24" s="4">
        <v>164.94505494505401</v>
      </c>
      <c r="D24" s="4">
        <v>48.082417582417499</v>
      </c>
      <c r="E24" s="4">
        <v>154.13</v>
      </c>
      <c r="F24" s="4">
        <v>390.30560439560401</v>
      </c>
      <c r="G24" s="4">
        <f t="shared" si="0"/>
        <v>592.51802197802147</v>
      </c>
      <c r="H24" s="4">
        <f t="shared" si="1"/>
        <v>3.5922145236509166</v>
      </c>
      <c r="I24" s="4">
        <f t="shared" si="2"/>
        <v>0.29150566289140689</v>
      </c>
    </row>
    <row r="25" spans="1:9" x14ac:dyDescent="0.2">
      <c r="A25" t="s">
        <v>20</v>
      </c>
      <c r="B25" t="s">
        <v>43</v>
      </c>
      <c r="C25" s="4">
        <v>101.978021978021</v>
      </c>
      <c r="D25" s="4">
        <v>31.532967032967001</v>
      </c>
      <c r="E25" s="4">
        <v>90.489450549450495</v>
      </c>
      <c r="F25" s="4">
        <v>197.148241758241</v>
      </c>
      <c r="G25" s="4">
        <f t="shared" si="0"/>
        <v>319.17065934065852</v>
      </c>
      <c r="H25" s="4">
        <f t="shared" si="1"/>
        <v>3.129798491379332</v>
      </c>
      <c r="I25" s="4">
        <f t="shared" si="2"/>
        <v>0.30921336206896816</v>
      </c>
    </row>
    <row r="26" spans="1:9" x14ac:dyDescent="0.2">
      <c r="A26" t="s">
        <v>20</v>
      </c>
      <c r="B26" t="s">
        <v>44</v>
      </c>
      <c r="C26" s="4">
        <v>38.6703296703296</v>
      </c>
      <c r="D26" s="4">
        <v>10.769230769230701</v>
      </c>
      <c r="E26" s="4">
        <v>34.810439560439498</v>
      </c>
      <c r="F26" s="4">
        <v>81.118131868131798</v>
      </c>
      <c r="G26" s="4">
        <f t="shared" si="0"/>
        <v>126.69780219780199</v>
      </c>
      <c r="H26" s="4">
        <f t="shared" si="1"/>
        <v>3.2763569195794267</v>
      </c>
      <c r="I26" s="4">
        <f t="shared" si="2"/>
        <v>0.27848820687695242</v>
      </c>
    </row>
    <row r="27" spans="1:9" x14ac:dyDescent="0.2">
      <c r="A27" t="s">
        <v>20</v>
      </c>
      <c r="B27" t="s">
        <v>45</v>
      </c>
      <c r="C27" s="4">
        <v>83.879120879120805</v>
      </c>
      <c r="D27" s="4">
        <v>8.0831868131868099</v>
      </c>
      <c r="E27" s="4">
        <v>88.615274725274702</v>
      </c>
      <c r="F27" s="4">
        <v>189.78989010989</v>
      </c>
      <c r="G27" s="4">
        <f t="shared" si="0"/>
        <v>286.48835164835151</v>
      </c>
      <c r="H27" s="4">
        <f t="shared" si="1"/>
        <v>3.4154906327787256</v>
      </c>
      <c r="I27" s="4">
        <f t="shared" si="2"/>
        <v>9.6367090265950528E-2</v>
      </c>
    </row>
    <row r="28" spans="1:9" x14ac:dyDescent="0.2">
      <c r="A28" t="s">
        <v>20</v>
      </c>
      <c r="B28" t="s">
        <v>46</v>
      </c>
      <c r="C28" s="4">
        <v>96.516483516483504</v>
      </c>
      <c r="D28" s="4">
        <v>22.056923076922999</v>
      </c>
      <c r="E28" s="4">
        <v>76.638241758241705</v>
      </c>
      <c r="F28" s="4">
        <v>215.056813186813</v>
      </c>
      <c r="G28" s="4">
        <f t="shared" si="0"/>
        <v>313.75197802197772</v>
      </c>
      <c r="H28" s="4">
        <f t="shared" si="1"/>
        <v>3.2507605601730587</v>
      </c>
      <c r="I28" s="4">
        <f t="shared" si="2"/>
        <v>0.22853011499487569</v>
      </c>
    </row>
    <row r="29" spans="1:9" x14ac:dyDescent="0.2">
      <c r="A29" t="s">
        <v>20</v>
      </c>
      <c r="B29" t="s">
        <v>47</v>
      </c>
      <c r="C29" s="4">
        <v>83.769230769230703</v>
      </c>
      <c r="D29" s="4">
        <v>9.5989010989010897</v>
      </c>
      <c r="E29" s="4">
        <v>88.813186813186803</v>
      </c>
      <c r="F29" s="4">
        <v>149.667582417582</v>
      </c>
      <c r="G29" s="4">
        <f t="shared" si="0"/>
        <v>248.07967032966991</v>
      </c>
      <c r="H29" s="4">
        <f t="shared" si="1"/>
        <v>2.9614653023743904</v>
      </c>
      <c r="I29" s="4">
        <f t="shared" si="2"/>
        <v>0.11458743276925093</v>
      </c>
    </row>
    <row r="30" spans="1:9" x14ac:dyDescent="0.2">
      <c r="A30" t="s">
        <v>20</v>
      </c>
      <c r="B30" t="s">
        <v>48</v>
      </c>
      <c r="C30" s="4">
        <v>53.054945054945001</v>
      </c>
      <c r="D30" s="4">
        <v>40.4093406593406</v>
      </c>
      <c r="E30" s="4">
        <v>34.774725274725199</v>
      </c>
      <c r="F30" s="4">
        <v>115.815934065934</v>
      </c>
      <c r="G30" s="4">
        <f t="shared" si="0"/>
        <v>190.9999999999998</v>
      </c>
      <c r="H30" s="4">
        <f t="shared" si="1"/>
        <v>3.6000414250207124</v>
      </c>
      <c r="I30" s="4">
        <f t="shared" si="2"/>
        <v>0.76165078707539324</v>
      </c>
    </row>
    <row r="31" spans="1:9" x14ac:dyDescent="0.2">
      <c r="A31" t="s">
        <v>20</v>
      </c>
      <c r="B31" t="s">
        <v>49</v>
      </c>
      <c r="C31" s="4">
        <v>39.868131868131798</v>
      </c>
      <c r="D31" s="4">
        <v>12.726373626373601</v>
      </c>
      <c r="E31" s="4">
        <v>23.682637362637301</v>
      </c>
      <c r="F31" s="4">
        <v>96.1410989010989</v>
      </c>
      <c r="G31" s="4">
        <f t="shared" si="0"/>
        <v>132.55010989010981</v>
      </c>
      <c r="H31" s="4">
        <f t="shared" si="1"/>
        <v>3.324713340683576</v>
      </c>
      <c r="I31" s="4">
        <f t="shared" si="2"/>
        <v>0.31921168687982354</v>
      </c>
    </row>
    <row r="32" spans="1:9" x14ac:dyDescent="0.2">
      <c r="A32" t="s">
        <v>20</v>
      </c>
      <c r="B32" t="s">
        <v>50</v>
      </c>
      <c r="C32" s="4">
        <v>22.1648351648351</v>
      </c>
      <c r="D32" s="4">
        <v>39.063956043955997</v>
      </c>
      <c r="E32" s="4">
        <v>13.3406593406593</v>
      </c>
      <c r="F32" s="4">
        <v>85.013736263736206</v>
      </c>
      <c r="G32" s="4">
        <f t="shared" si="0"/>
        <v>137.41835164835152</v>
      </c>
      <c r="H32" s="4">
        <f t="shared" si="1"/>
        <v>6.1998363906792386</v>
      </c>
      <c r="I32" s="4">
        <f t="shared" si="2"/>
        <v>1.7624293505205781</v>
      </c>
    </row>
    <row r="33" spans="1:9" x14ac:dyDescent="0.2">
      <c r="A33" t="s">
        <v>20</v>
      </c>
      <c r="B33" t="s">
        <v>51</v>
      </c>
      <c r="C33" s="4">
        <v>15.076923076923</v>
      </c>
      <c r="D33" s="4">
        <v>47.353296703296699</v>
      </c>
      <c r="E33" s="4">
        <v>0</v>
      </c>
      <c r="F33" s="4">
        <v>48.373296703296703</v>
      </c>
      <c r="G33" s="4">
        <f t="shared" si="0"/>
        <v>95.726593406593395</v>
      </c>
      <c r="H33" s="4">
        <f t="shared" si="1"/>
        <v>6.3492128279883699</v>
      </c>
      <c r="I33" s="4">
        <f t="shared" si="2"/>
        <v>3.1407798833819398</v>
      </c>
    </row>
    <row r="34" spans="1:9" x14ac:dyDescent="0.2">
      <c r="A34" t="s">
        <v>20</v>
      </c>
      <c r="B34" t="s">
        <v>52</v>
      </c>
      <c r="C34" s="4">
        <v>10.7472527472527</v>
      </c>
      <c r="D34" s="4">
        <v>47.678461538461498</v>
      </c>
      <c r="E34" s="4">
        <v>0</v>
      </c>
      <c r="F34" s="4">
        <v>34.826813186813098</v>
      </c>
      <c r="G34" s="4">
        <f t="shared" si="0"/>
        <v>82.505274725274603</v>
      </c>
      <c r="H34" s="4">
        <f t="shared" si="1"/>
        <v>7.6768711656441937</v>
      </c>
      <c r="I34" s="4">
        <f t="shared" si="2"/>
        <v>4.4363394683026742</v>
      </c>
    </row>
    <row r="35" spans="1:9" x14ac:dyDescent="0.2">
      <c r="A35" t="s">
        <v>20</v>
      </c>
      <c r="B35" t="s">
        <v>53</v>
      </c>
      <c r="C35" s="4">
        <v>33.021978021978001</v>
      </c>
      <c r="D35" s="4">
        <v>10.945054945054901</v>
      </c>
      <c r="E35" s="4">
        <v>14.8543956043956</v>
      </c>
      <c r="F35" s="4">
        <v>53.777472527472497</v>
      </c>
      <c r="G35" s="4">
        <f t="shared" si="0"/>
        <v>79.576923076922995</v>
      </c>
      <c r="H35" s="4">
        <f t="shared" si="1"/>
        <v>2.4098169717138096</v>
      </c>
      <c r="I35" s="4">
        <f t="shared" si="2"/>
        <v>0.33144758735440821</v>
      </c>
    </row>
    <row r="36" spans="1:9" x14ac:dyDescent="0.2">
      <c r="A36" t="s">
        <v>20</v>
      </c>
      <c r="B36" t="s">
        <v>54</v>
      </c>
      <c r="C36" s="4">
        <v>84.714285714285694</v>
      </c>
      <c r="D36" s="4">
        <v>4.2857142857142803</v>
      </c>
      <c r="E36" s="4">
        <v>30.549450549450501</v>
      </c>
      <c r="F36" s="4">
        <v>88.149340659340595</v>
      </c>
      <c r="G36" s="4">
        <f t="shared" si="0"/>
        <v>122.98450549450538</v>
      </c>
      <c r="H36" s="4">
        <f t="shared" si="1"/>
        <v>1.4517563886366576</v>
      </c>
      <c r="I36" s="4">
        <f t="shared" si="2"/>
        <v>5.059021922428325E-2</v>
      </c>
    </row>
    <row r="37" spans="1:9" x14ac:dyDescent="0.2">
      <c r="A37" t="s">
        <v>20</v>
      </c>
      <c r="B37" t="s">
        <v>55</v>
      </c>
      <c r="C37" s="4">
        <v>8.8571428571428505</v>
      </c>
      <c r="D37" s="4">
        <v>20.9196703296703</v>
      </c>
      <c r="E37" s="4">
        <v>4.9418681318681301</v>
      </c>
      <c r="F37" s="4">
        <v>32.917582417582402</v>
      </c>
      <c r="G37" s="4">
        <f t="shared" si="0"/>
        <v>58.779120879120832</v>
      </c>
      <c r="H37" s="4">
        <f t="shared" si="1"/>
        <v>6.6363523573200993</v>
      </c>
      <c r="I37" s="4">
        <f t="shared" si="2"/>
        <v>2.3618982630272938</v>
      </c>
    </row>
    <row r="38" spans="1:9" x14ac:dyDescent="0.2">
      <c r="A38" t="s">
        <v>20</v>
      </c>
      <c r="B38" t="s">
        <v>56</v>
      </c>
      <c r="C38" s="4">
        <v>81.186813186813097</v>
      </c>
      <c r="D38" s="4">
        <v>40.586703296703199</v>
      </c>
      <c r="E38" s="4">
        <v>42.399120879120801</v>
      </c>
      <c r="F38" s="4">
        <v>176.84406593406499</v>
      </c>
      <c r="G38" s="4">
        <f t="shared" si="0"/>
        <v>259.82989010988899</v>
      </c>
      <c r="H38" s="4">
        <f t="shared" si="1"/>
        <v>3.2003952355170444</v>
      </c>
      <c r="I38" s="4">
        <f t="shared" si="2"/>
        <v>0.49991743367623109</v>
      </c>
    </row>
    <row r="39" spans="1:9" x14ac:dyDescent="0.2">
      <c r="A39" t="s">
        <v>20</v>
      </c>
      <c r="B39" t="s">
        <v>57</v>
      </c>
      <c r="C39" s="4">
        <v>126.824175824175</v>
      </c>
      <c r="D39" s="4">
        <v>49.894395604395598</v>
      </c>
      <c r="E39" s="4">
        <v>110.50846153846101</v>
      </c>
      <c r="F39" s="4">
        <v>258.36791208791198</v>
      </c>
      <c r="G39" s="4">
        <f t="shared" si="0"/>
        <v>418.77076923076856</v>
      </c>
      <c r="H39" s="4">
        <f t="shared" si="1"/>
        <v>3.3019790312798012</v>
      </c>
      <c r="I39" s="4">
        <f t="shared" si="2"/>
        <v>0.39341391560523603</v>
      </c>
    </row>
    <row r="40" spans="1:9" x14ac:dyDescent="0.2">
      <c r="A40" t="s">
        <v>20</v>
      </c>
      <c r="B40" t="s">
        <v>58</v>
      </c>
      <c r="C40" s="4">
        <v>87.549450549450498</v>
      </c>
      <c r="D40" s="4">
        <v>34.513516483516398</v>
      </c>
      <c r="E40" s="4">
        <v>67.008461538461503</v>
      </c>
      <c r="F40" s="4">
        <v>219.42846153846099</v>
      </c>
      <c r="G40" s="4">
        <f t="shared" si="0"/>
        <v>320.95043956043889</v>
      </c>
      <c r="H40" s="4">
        <f t="shared" si="1"/>
        <v>3.6659332245512686</v>
      </c>
      <c r="I40" s="4">
        <f t="shared" si="2"/>
        <v>0.39421739676164103</v>
      </c>
    </row>
    <row r="41" spans="1:9" x14ac:dyDescent="0.2">
      <c r="A41" t="s">
        <v>20</v>
      </c>
      <c r="B41" t="s">
        <v>59</v>
      </c>
      <c r="C41" s="4">
        <v>102.417582417582</v>
      </c>
      <c r="D41" s="4">
        <v>20.823956043955999</v>
      </c>
      <c r="E41" s="4">
        <v>98.944175824175801</v>
      </c>
      <c r="F41" s="4">
        <v>193.851098901098</v>
      </c>
      <c r="G41" s="4">
        <f t="shared" si="0"/>
        <v>313.61923076922983</v>
      </c>
      <c r="H41" s="4">
        <f t="shared" si="1"/>
        <v>3.0621620171673856</v>
      </c>
      <c r="I41" s="4">
        <f t="shared" si="2"/>
        <v>0.20332403433476434</v>
      </c>
    </row>
    <row r="42" spans="1:9" x14ac:dyDescent="0.2">
      <c r="A42" t="s">
        <v>20</v>
      </c>
      <c r="B42" t="s">
        <v>60</v>
      </c>
      <c r="C42" s="4">
        <v>106</v>
      </c>
      <c r="D42" s="4">
        <v>57.844725274725199</v>
      </c>
      <c r="E42" s="4">
        <v>70.831098901098898</v>
      </c>
      <c r="F42" s="4">
        <v>194.35725274725201</v>
      </c>
      <c r="G42" s="4">
        <f t="shared" si="0"/>
        <v>323.03307692307612</v>
      </c>
      <c r="H42" s="4">
        <f t="shared" si="1"/>
        <v>3.0474818577648692</v>
      </c>
      <c r="I42" s="4">
        <f t="shared" si="2"/>
        <v>0.54570495542193587</v>
      </c>
    </row>
    <row r="43" spans="1:9" x14ac:dyDescent="0.2">
      <c r="A43" t="s">
        <v>20</v>
      </c>
      <c r="B43" t="s">
        <v>61</v>
      </c>
      <c r="C43" s="4">
        <v>110.81318681318599</v>
      </c>
      <c r="D43" s="4">
        <v>69.255164835164805</v>
      </c>
      <c r="E43" s="4">
        <v>63.339010989010902</v>
      </c>
      <c r="F43" s="4">
        <v>202.44450549450499</v>
      </c>
      <c r="G43" s="4">
        <f t="shared" si="0"/>
        <v>335.03868131868069</v>
      </c>
      <c r="H43" s="4">
        <f t="shared" si="1"/>
        <v>3.0234549781832771</v>
      </c>
      <c r="I43" s="4">
        <f t="shared" si="2"/>
        <v>0.62497223324078177</v>
      </c>
    </row>
    <row r="44" spans="1:9" x14ac:dyDescent="0.2">
      <c r="A44" t="s">
        <v>20</v>
      </c>
      <c r="B44" t="s">
        <v>62</v>
      </c>
      <c r="C44" s="4">
        <v>64.131868131868103</v>
      </c>
      <c r="D44" s="4">
        <v>30.036703296703202</v>
      </c>
      <c r="E44" s="4">
        <v>50.502967032967</v>
      </c>
      <c r="F44" s="4">
        <v>134.16956043956</v>
      </c>
      <c r="G44" s="4">
        <f t="shared" si="0"/>
        <v>214.7092307692302</v>
      </c>
      <c r="H44" s="4">
        <f t="shared" si="1"/>
        <v>3.3479335161069153</v>
      </c>
      <c r="I44" s="4">
        <f t="shared" si="2"/>
        <v>0.46835846470184933</v>
      </c>
    </row>
    <row r="45" spans="1:9" x14ac:dyDescent="0.2">
      <c r="A45" t="s">
        <v>20</v>
      </c>
      <c r="B45" t="s">
        <v>63</v>
      </c>
      <c r="C45" s="4">
        <v>101.54945054945</v>
      </c>
      <c r="D45" s="4">
        <v>55.723296703296697</v>
      </c>
      <c r="E45" s="4">
        <v>52.974505494505401</v>
      </c>
      <c r="F45" s="4">
        <v>207.44802197802099</v>
      </c>
      <c r="G45" s="4">
        <f t="shared" si="0"/>
        <v>316.14582417582312</v>
      </c>
      <c r="H45" s="4">
        <f t="shared" si="1"/>
        <v>3.1132204306893256</v>
      </c>
      <c r="I45" s="4">
        <f t="shared" si="2"/>
        <v>0.54873065685532163</v>
      </c>
    </row>
    <row r="46" spans="1:9" x14ac:dyDescent="0.2">
      <c r="A46" t="s">
        <v>20</v>
      </c>
      <c r="B46" t="s">
        <v>64</v>
      </c>
      <c r="C46" s="4">
        <v>77.747252747252702</v>
      </c>
      <c r="D46" s="4">
        <v>30.8710989010989</v>
      </c>
      <c r="E46" s="4">
        <v>81.075934065934007</v>
      </c>
      <c r="F46" s="4">
        <v>189.33637362637299</v>
      </c>
      <c r="G46" s="4">
        <f t="shared" si="0"/>
        <v>301.28340659340591</v>
      </c>
      <c r="H46" s="4">
        <f t="shared" si="1"/>
        <v>3.8751646643109474</v>
      </c>
      <c r="I46" s="4">
        <f t="shared" si="2"/>
        <v>0.39706996466431116</v>
      </c>
    </row>
    <row r="47" spans="1:9" x14ac:dyDescent="0.2">
      <c r="A47" t="s">
        <v>20</v>
      </c>
      <c r="B47" t="s">
        <v>65</v>
      </c>
      <c r="C47" s="4">
        <v>40.285714285714199</v>
      </c>
      <c r="D47" s="4">
        <v>15.516923076923</v>
      </c>
      <c r="E47" s="4">
        <v>36.039890109890102</v>
      </c>
      <c r="F47" s="4">
        <v>82.597692307692299</v>
      </c>
      <c r="G47" s="4">
        <f t="shared" si="0"/>
        <v>134.1545054945054</v>
      </c>
      <c r="H47" s="4">
        <f t="shared" si="1"/>
        <v>3.330076377523191</v>
      </c>
      <c r="I47" s="4">
        <f t="shared" si="2"/>
        <v>0.38517184942716748</v>
      </c>
    </row>
    <row r="48" spans="1:9" x14ac:dyDescent="0.2">
      <c r="A48" t="s">
        <v>20</v>
      </c>
      <c r="B48" t="s">
        <v>66</v>
      </c>
      <c r="C48" s="4">
        <v>124.527472527472</v>
      </c>
      <c r="D48" s="4">
        <v>67.307692307692307</v>
      </c>
      <c r="E48" s="4">
        <v>126.098901098901</v>
      </c>
      <c r="F48" s="4">
        <v>359.96703296703203</v>
      </c>
      <c r="G48" s="4">
        <f t="shared" si="0"/>
        <v>553.37362637362526</v>
      </c>
      <c r="H48" s="4">
        <f t="shared" si="1"/>
        <v>4.4437875044122936</v>
      </c>
      <c r="I48" s="4">
        <f t="shared" si="2"/>
        <v>0.54050476526650426</v>
      </c>
    </row>
    <row r="49" spans="1:9" x14ac:dyDescent="0.2">
      <c r="A49" t="s">
        <v>20</v>
      </c>
      <c r="B49" t="s">
        <v>67</v>
      </c>
      <c r="C49" s="4">
        <v>76.395604395604295</v>
      </c>
      <c r="D49" s="4">
        <v>17.195054945054899</v>
      </c>
      <c r="E49" s="4">
        <v>93.293956043956001</v>
      </c>
      <c r="F49" s="4">
        <v>190.15934065933999</v>
      </c>
      <c r="G49" s="4">
        <f t="shared" si="0"/>
        <v>300.64835164835085</v>
      </c>
      <c r="H49" s="4">
        <f t="shared" si="1"/>
        <v>3.9354142692750234</v>
      </c>
      <c r="I49" s="4">
        <f t="shared" si="2"/>
        <v>0.22507911392405033</v>
      </c>
    </row>
    <row r="50" spans="1:9" x14ac:dyDescent="0.2">
      <c r="A50" t="s">
        <v>20</v>
      </c>
      <c r="B50" t="s">
        <v>68</v>
      </c>
      <c r="C50" s="4">
        <v>81.967032967032907</v>
      </c>
      <c r="D50" s="4">
        <v>43.176043956043898</v>
      </c>
      <c r="E50" s="4">
        <v>68.303736263736198</v>
      </c>
      <c r="F50" s="4">
        <v>187.84527472527401</v>
      </c>
      <c r="G50" s="4">
        <f t="shared" si="0"/>
        <v>299.32505494505409</v>
      </c>
      <c r="H50" s="4">
        <f t="shared" si="1"/>
        <v>3.6517736962059182</v>
      </c>
      <c r="I50" s="4">
        <f t="shared" si="2"/>
        <v>0.5267488939536128</v>
      </c>
    </row>
    <row r="51" spans="1:9" x14ac:dyDescent="0.2">
      <c r="A51" t="s">
        <v>20</v>
      </c>
      <c r="B51" t="s">
        <v>69</v>
      </c>
      <c r="C51" s="4">
        <v>33.043956043956001</v>
      </c>
      <c r="D51" s="4">
        <v>13.782967032967001</v>
      </c>
      <c r="E51" s="4">
        <v>10.4780219780219</v>
      </c>
      <c r="F51" s="4">
        <v>69.602197802197793</v>
      </c>
      <c r="G51" s="4">
        <f t="shared" si="0"/>
        <v>93.863186813186701</v>
      </c>
      <c r="H51" s="4">
        <f t="shared" si="1"/>
        <v>2.8405553708014635</v>
      </c>
      <c r="I51" s="4">
        <f t="shared" si="2"/>
        <v>0.41711007648819376</v>
      </c>
    </row>
    <row r="52" spans="1:9" x14ac:dyDescent="0.2">
      <c r="A52" t="s">
        <v>20</v>
      </c>
      <c r="B52" t="s">
        <v>70</v>
      </c>
      <c r="C52" s="4">
        <v>57.604395604395599</v>
      </c>
      <c r="D52" s="4">
        <v>18.217912087912001</v>
      </c>
      <c r="E52" s="4">
        <v>47.921758241758198</v>
      </c>
      <c r="F52" s="4">
        <v>110.082197802197</v>
      </c>
      <c r="G52" s="4">
        <f t="shared" si="0"/>
        <v>176.22186813186721</v>
      </c>
      <c r="H52" s="4">
        <f t="shared" si="1"/>
        <v>3.0591739793971611</v>
      </c>
      <c r="I52" s="4">
        <f t="shared" si="2"/>
        <v>0.31625906142693483</v>
      </c>
    </row>
    <row r="53" spans="1:9" x14ac:dyDescent="0.2">
      <c r="A53" t="s">
        <v>20</v>
      </c>
      <c r="B53" t="s">
        <v>71</v>
      </c>
      <c r="C53" s="4">
        <v>114.714285714285</v>
      </c>
      <c r="D53" s="4">
        <v>29.493076923076899</v>
      </c>
      <c r="E53" s="4">
        <v>112.791758241758</v>
      </c>
      <c r="F53" s="4">
        <v>270.93901098901</v>
      </c>
      <c r="G53" s="4">
        <f t="shared" si="0"/>
        <v>413.22384615384487</v>
      </c>
      <c r="H53" s="4">
        <f t="shared" si="1"/>
        <v>3.6022004023374001</v>
      </c>
      <c r="I53" s="4">
        <f t="shared" si="2"/>
        <v>0.25710029696331205</v>
      </c>
    </row>
    <row r="54" spans="1:9" x14ac:dyDescent="0.2">
      <c r="A54" t="s">
        <v>20</v>
      </c>
      <c r="B54" t="s">
        <v>72</v>
      </c>
      <c r="C54" s="4">
        <v>33.153846153846096</v>
      </c>
      <c r="D54" s="4">
        <v>16.618131868131801</v>
      </c>
      <c r="E54" s="4">
        <v>27.123626373626301</v>
      </c>
      <c r="F54" s="4">
        <v>62.689560439560402</v>
      </c>
      <c r="G54" s="4">
        <f t="shared" si="0"/>
        <v>106.43131868131852</v>
      </c>
      <c r="H54" s="4">
        <f t="shared" si="1"/>
        <v>3.2102253894597288</v>
      </c>
      <c r="I54" s="4">
        <f t="shared" si="2"/>
        <v>0.50124295657938234</v>
      </c>
    </row>
    <row r="55" spans="1:9" x14ac:dyDescent="0.2">
      <c r="A55" t="s">
        <v>20</v>
      </c>
      <c r="B55" t="s">
        <v>73</v>
      </c>
      <c r="C55" s="4">
        <v>55.307692307692299</v>
      </c>
      <c r="D55" s="4">
        <v>19.460549450549401</v>
      </c>
      <c r="E55" s="4">
        <v>47.716373626373603</v>
      </c>
      <c r="F55" s="4">
        <v>125.410549450549</v>
      </c>
      <c r="G55" s="4">
        <f t="shared" si="0"/>
        <v>192.58747252747202</v>
      </c>
      <c r="H55" s="4">
        <f t="shared" si="1"/>
        <v>3.4821100735147934</v>
      </c>
      <c r="I55" s="4">
        <f t="shared" si="2"/>
        <v>0.35185972580965541</v>
      </c>
    </row>
    <row r="56" spans="1:9" x14ac:dyDescent="0.2">
      <c r="A56" t="s">
        <v>20</v>
      </c>
      <c r="B56" t="s">
        <v>74</v>
      </c>
      <c r="C56" s="4">
        <v>85.164835164835097</v>
      </c>
      <c r="D56" s="4">
        <v>81.532967032966994</v>
      </c>
      <c r="E56" s="4">
        <v>56.326923076923002</v>
      </c>
      <c r="F56" s="4">
        <v>198.50824175824101</v>
      </c>
      <c r="G56" s="4">
        <f t="shared" si="0"/>
        <v>336.368131868131</v>
      </c>
      <c r="H56" s="4">
        <f t="shared" si="1"/>
        <v>3.9496129032257996</v>
      </c>
      <c r="I56" s="4">
        <f t="shared" si="2"/>
        <v>0.95735483870967775</v>
      </c>
    </row>
    <row r="57" spans="1:9" x14ac:dyDescent="0.2">
      <c r="A57" t="s">
        <v>20</v>
      </c>
      <c r="B57" t="s">
        <v>75</v>
      </c>
      <c r="C57" s="4">
        <v>81.395604395604295</v>
      </c>
      <c r="D57" s="4">
        <v>27.675274725274701</v>
      </c>
      <c r="E57" s="4">
        <v>103.59054945054901</v>
      </c>
      <c r="F57" s="4">
        <v>153.230659340659</v>
      </c>
      <c r="G57" s="4">
        <f t="shared" si="0"/>
        <v>284.49648351648273</v>
      </c>
      <c r="H57" s="4">
        <f t="shared" si="1"/>
        <v>3.4952315377345702</v>
      </c>
      <c r="I57" s="4">
        <f t="shared" si="2"/>
        <v>0.34000945051977871</v>
      </c>
    </row>
    <row r="58" spans="1:9" x14ac:dyDescent="0.2">
      <c r="A58" t="s">
        <v>20</v>
      </c>
      <c r="B58" t="s">
        <v>76</v>
      </c>
      <c r="C58" s="4">
        <v>88.9780219780219</v>
      </c>
      <c r="D58" s="4">
        <v>31.8241758241758</v>
      </c>
      <c r="E58" s="4">
        <v>72.076923076922995</v>
      </c>
      <c r="F58" s="4">
        <v>192.780219780219</v>
      </c>
      <c r="G58" s="4">
        <f t="shared" si="0"/>
        <v>296.6813186813178</v>
      </c>
      <c r="H58" s="4">
        <f t="shared" si="1"/>
        <v>3.3343213535877418</v>
      </c>
      <c r="I58" s="4">
        <f t="shared" si="2"/>
        <v>0.35766333209830808</v>
      </c>
    </row>
    <row r="59" spans="1:9" x14ac:dyDescent="0.2">
      <c r="A59" t="s">
        <v>20</v>
      </c>
      <c r="B59" t="s">
        <v>77</v>
      </c>
      <c r="C59" s="4">
        <v>78.395604395604295</v>
      </c>
      <c r="D59" s="4">
        <v>2.7223076923076901</v>
      </c>
      <c r="E59" s="4">
        <v>89.490549450549395</v>
      </c>
      <c r="F59" s="4">
        <v>187.93285714285699</v>
      </c>
      <c r="G59" s="4">
        <f t="shared" si="0"/>
        <v>280.14571428571406</v>
      </c>
      <c r="H59" s="4">
        <f t="shared" si="1"/>
        <v>3.5734875245304196</v>
      </c>
      <c r="I59" s="4">
        <f t="shared" si="2"/>
        <v>3.4725259321558746E-2</v>
      </c>
    </row>
    <row r="60" spans="1:9" x14ac:dyDescent="0.2">
      <c r="A60" t="s">
        <v>20</v>
      </c>
      <c r="B60" t="s">
        <v>78</v>
      </c>
      <c r="C60" s="4">
        <v>83.835164835164804</v>
      </c>
      <c r="D60" s="4">
        <v>24.346373626373602</v>
      </c>
      <c r="E60" s="4">
        <v>62.384285714285703</v>
      </c>
      <c r="F60" s="4">
        <v>168.511868131868</v>
      </c>
      <c r="G60" s="4">
        <f t="shared" si="0"/>
        <v>255.24252747252729</v>
      </c>
      <c r="H60" s="4">
        <f t="shared" si="1"/>
        <v>3.0445759601520503</v>
      </c>
      <c r="I60" s="4">
        <f t="shared" si="2"/>
        <v>0.29040765500065518</v>
      </c>
    </row>
    <row r="61" spans="1:9" x14ac:dyDescent="0.2">
      <c r="A61" t="s">
        <v>20</v>
      </c>
      <c r="B61" t="s">
        <v>79</v>
      </c>
      <c r="C61" s="4">
        <v>82.6593406593406</v>
      </c>
      <c r="D61" s="4">
        <v>39.7390109890109</v>
      </c>
      <c r="E61" s="4">
        <v>61.815934065934002</v>
      </c>
      <c r="F61" s="4">
        <v>203.32351648351599</v>
      </c>
      <c r="G61" s="4">
        <f t="shared" si="0"/>
        <v>304.8784615384609</v>
      </c>
      <c r="H61" s="4">
        <f t="shared" si="1"/>
        <v>3.6883727731986125</v>
      </c>
      <c r="I61" s="4">
        <f t="shared" si="2"/>
        <v>0.48075644775325638</v>
      </c>
    </row>
    <row r="62" spans="1:9" x14ac:dyDescent="0.2">
      <c r="A62" t="s">
        <v>20</v>
      </c>
      <c r="B62" t="s">
        <v>80</v>
      </c>
      <c r="C62" s="4">
        <v>83.681318681318601</v>
      </c>
      <c r="D62" s="4">
        <v>27.714285714285701</v>
      </c>
      <c r="E62" s="4">
        <v>68.579670329670293</v>
      </c>
      <c r="F62" s="4">
        <v>202.82582417582401</v>
      </c>
      <c r="G62" s="4">
        <f t="shared" si="0"/>
        <v>299.11978021978001</v>
      </c>
      <c r="H62" s="4">
        <f t="shared" si="1"/>
        <v>3.5745108338804998</v>
      </c>
      <c r="I62" s="4">
        <f t="shared" si="2"/>
        <v>0.33118844386080121</v>
      </c>
    </row>
    <row r="63" spans="1:9" x14ac:dyDescent="0.2">
      <c r="A63" t="s">
        <v>20</v>
      </c>
      <c r="B63" t="s">
        <v>81</v>
      </c>
      <c r="C63" s="4">
        <v>133.406593406593</v>
      </c>
      <c r="D63" s="4">
        <v>17.7694505494505</v>
      </c>
      <c r="E63" s="4">
        <v>109.205494505494</v>
      </c>
      <c r="F63" s="4">
        <v>294.44692307692299</v>
      </c>
      <c r="G63" s="4">
        <f t="shared" si="0"/>
        <v>421.42186813186748</v>
      </c>
      <c r="H63" s="4">
        <f t="shared" si="1"/>
        <v>3.1589283360790823</v>
      </c>
      <c r="I63" s="4">
        <f t="shared" si="2"/>
        <v>0.13319769357495884</v>
      </c>
    </row>
    <row r="64" spans="1:9" x14ac:dyDescent="0.2">
      <c r="A64" t="s">
        <v>20</v>
      </c>
      <c r="B64" t="s">
        <v>82</v>
      </c>
      <c r="C64" s="4">
        <v>81.483516483516397</v>
      </c>
      <c r="D64" s="4">
        <v>2.6291208791208698</v>
      </c>
      <c r="E64" s="4">
        <v>61.208791208791197</v>
      </c>
      <c r="F64" s="4">
        <v>172.06318681318601</v>
      </c>
      <c r="G64" s="4">
        <f t="shared" si="0"/>
        <v>235.90109890109807</v>
      </c>
      <c r="H64" s="4">
        <f t="shared" si="1"/>
        <v>2.8950775455158393</v>
      </c>
      <c r="I64" s="4">
        <f t="shared" si="2"/>
        <v>3.2265677680377532E-2</v>
      </c>
    </row>
    <row r="65" spans="1:9" x14ac:dyDescent="0.2">
      <c r="A65" t="s">
        <v>20</v>
      </c>
      <c r="B65" t="s">
        <v>83</v>
      </c>
      <c r="C65" s="4">
        <v>121.461538461538</v>
      </c>
      <c r="D65" s="4">
        <v>21.222747252747201</v>
      </c>
      <c r="E65" s="4">
        <v>152.853956043956</v>
      </c>
      <c r="F65" s="4">
        <v>262.116153846153</v>
      </c>
      <c r="G65" s="4">
        <f t="shared" si="0"/>
        <v>436.19285714285621</v>
      </c>
      <c r="H65" s="4">
        <f t="shared" si="1"/>
        <v>3.591201483760071</v>
      </c>
      <c r="I65" s="4">
        <f t="shared" si="2"/>
        <v>0.17472812811001562</v>
      </c>
    </row>
    <row r="66" spans="1:9" x14ac:dyDescent="0.2">
      <c r="A66" t="s">
        <v>20</v>
      </c>
      <c r="B66" t="s">
        <v>84</v>
      </c>
      <c r="C66" s="4">
        <v>43.208791208791197</v>
      </c>
      <c r="D66" s="4">
        <v>1.73351648351648</v>
      </c>
      <c r="E66" s="4">
        <v>30.7906593406593</v>
      </c>
      <c r="F66" s="4">
        <v>86.755494505494497</v>
      </c>
      <c r="G66" s="4">
        <f t="shared" ref="G66:G129" si="3">SUM(D66:F66)</f>
        <v>119.27967032967027</v>
      </c>
      <c r="H66" s="4">
        <f t="shared" ref="H66:H129" si="4">G66/C66</f>
        <v>2.7605417090539159</v>
      </c>
      <c r="I66" s="4">
        <f t="shared" ref="I66:I129" si="5">D66/C66</f>
        <v>4.0119532044760868E-2</v>
      </c>
    </row>
    <row r="67" spans="1:9" x14ac:dyDescent="0.2">
      <c r="A67" t="s">
        <v>20</v>
      </c>
      <c r="B67" t="s">
        <v>85</v>
      </c>
      <c r="C67" s="4">
        <v>129.593406593406</v>
      </c>
      <c r="D67" s="4">
        <v>55.8631868131868</v>
      </c>
      <c r="E67" s="4">
        <v>145.84296703296701</v>
      </c>
      <c r="F67" s="4">
        <v>277.79901098901001</v>
      </c>
      <c r="G67" s="4">
        <f t="shared" si="3"/>
        <v>479.50516483516384</v>
      </c>
      <c r="H67" s="4">
        <f t="shared" si="4"/>
        <v>3.7000737725769617</v>
      </c>
      <c r="I67" s="4">
        <f t="shared" si="5"/>
        <v>0.43106503858221168</v>
      </c>
    </row>
    <row r="68" spans="1:9" x14ac:dyDescent="0.2">
      <c r="A68" t="s">
        <v>20</v>
      </c>
      <c r="B68" t="s">
        <v>19</v>
      </c>
      <c r="C68" s="4">
        <v>102.802197802197</v>
      </c>
      <c r="D68" s="4">
        <v>14.618461538461499</v>
      </c>
      <c r="E68" s="4">
        <v>122.050109890109</v>
      </c>
      <c r="F68" s="4">
        <v>218.67890109890101</v>
      </c>
      <c r="G68" s="4">
        <f t="shared" si="3"/>
        <v>355.3474725274715</v>
      </c>
      <c r="H68" s="4">
        <f t="shared" si="4"/>
        <v>3.4566135756280234</v>
      </c>
      <c r="I68" s="4">
        <f t="shared" si="5"/>
        <v>0.14219989310529202</v>
      </c>
    </row>
    <row r="69" spans="1:9" x14ac:dyDescent="0.2">
      <c r="A69" t="s">
        <v>20</v>
      </c>
      <c r="B69" t="s">
        <v>86</v>
      </c>
      <c r="C69" s="4">
        <v>62.263736263736199</v>
      </c>
      <c r="D69" s="4">
        <v>20.168681318681301</v>
      </c>
      <c r="E69" s="4">
        <v>60.5158241758241</v>
      </c>
      <c r="F69" s="4">
        <v>136.73637362637299</v>
      </c>
      <c r="G69" s="4">
        <f t="shared" si="3"/>
        <v>217.4208791208784</v>
      </c>
      <c r="H69" s="4">
        <f t="shared" si="4"/>
        <v>3.4919343452170764</v>
      </c>
      <c r="I69" s="4">
        <f t="shared" si="5"/>
        <v>0.32392340275326514</v>
      </c>
    </row>
    <row r="70" spans="1:9" x14ac:dyDescent="0.2">
      <c r="A70" t="s">
        <v>20</v>
      </c>
      <c r="B70" t="s">
        <v>87</v>
      </c>
      <c r="C70" s="4">
        <v>82.274725274725199</v>
      </c>
      <c r="D70" s="4">
        <v>26.344505494505398</v>
      </c>
      <c r="E70" s="4">
        <v>78.242527472527399</v>
      </c>
      <c r="F70" s="4">
        <v>175.06417582417501</v>
      </c>
      <c r="G70" s="4">
        <f t="shared" si="3"/>
        <v>279.65120879120781</v>
      </c>
      <c r="H70" s="4">
        <f t="shared" si="4"/>
        <v>3.3989929210631673</v>
      </c>
      <c r="I70" s="4">
        <f t="shared" si="5"/>
        <v>0.32020168291705536</v>
      </c>
    </row>
    <row r="71" spans="1:9" x14ac:dyDescent="0.2">
      <c r="A71" t="s">
        <v>20</v>
      </c>
      <c r="B71" t="s">
        <v>88</v>
      </c>
      <c r="C71" s="4">
        <v>40.021978021978001</v>
      </c>
      <c r="D71" s="4">
        <v>11.934065934065901</v>
      </c>
      <c r="E71" s="4">
        <v>0</v>
      </c>
      <c r="F71" s="4">
        <v>107.351648351648</v>
      </c>
      <c r="G71" s="4">
        <f t="shared" si="3"/>
        <v>119.28571428571389</v>
      </c>
      <c r="H71" s="4">
        <f t="shared" si="4"/>
        <v>2.9805052169137753</v>
      </c>
      <c r="I71" s="4">
        <f t="shared" si="5"/>
        <v>0.29818780889621022</v>
      </c>
    </row>
    <row r="72" spans="1:9" x14ac:dyDescent="0.2">
      <c r="A72" t="s">
        <v>20</v>
      </c>
      <c r="B72" t="s">
        <v>89</v>
      </c>
      <c r="C72" s="4">
        <v>336.98901098901001</v>
      </c>
      <c r="D72" s="4">
        <v>107.435604395604</v>
      </c>
      <c r="E72" s="4">
        <v>340.417472527472</v>
      </c>
      <c r="F72" s="4">
        <v>668.26527472527403</v>
      </c>
      <c r="G72" s="4">
        <f t="shared" si="3"/>
        <v>1116.11835164835</v>
      </c>
      <c r="H72" s="4">
        <f t="shared" si="4"/>
        <v>3.3120318919976568</v>
      </c>
      <c r="I72" s="4">
        <f t="shared" si="5"/>
        <v>0.31881040892193285</v>
      </c>
    </row>
    <row r="73" spans="1:9" x14ac:dyDescent="0.2">
      <c r="A73" t="s">
        <v>20</v>
      </c>
      <c r="B73" t="s">
        <v>90</v>
      </c>
      <c r="C73" s="4">
        <v>83.626373626373606</v>
      </c>
      <c r="D73" s="4">
        <v>15.357142857142801</v>
      </c>
      <c r="E73" s="4">
        <v>107.255494505494</v>
      </c>
      <c r="F73" s="4">
        <v>181.34065934065899</v>
      </c>
      <c r="G73" s="4">
        <f t="shared" si="3"/>
        <v>303.95329670329579</v>
      </c>
      <c r="H73" s="4">
        <f t="shared" si="4"/>
        <v>3.6346583442838272</v>
      </c>
      <c r="I73" s="4">
        <f t="shared" si="5"/>
        <v>0.1836399474375815</v>
      </c>
    </row>
    <row r="74" spans="1:9" x14ac:dyDescent="0.2">
      <c r="A74" t="s">
        <v>20</v>
      </c>
      <c r="B74" t="s">
        <v>91</v>
      </c>
      <c r="C74" s="4">
        <v>81.307692307692307</v>
      </c>
      <c r="D74" s="4">
        <v>14.3883516483516</v>
      </c>
      <c r="E74" s="4">
        <v>87.311318681318596</v>
      </c>
      <c r="F74" s="4">
        <v>177.38373626373601</v>
      </c>
      <c r="G74" s="4">
        <f t="shared" si="3"/>
        <v>279.08340659340621</v>
      </c>
      <c r="H74" s="4">
        <f t="shared" si="4"/>
        <v>3.4324354642519213</v>
      </c>
      <c r="I74" s="4">
        <f t="shared" si="5"/>
        <v>0.17696175158805186</v>
      </c>
    </row>
    <row r="75" spans="1:9" x14ac:dyDescent="0.2">
      <c r="A75" t="s">
        <v>20</v>
      </c>
      <c r="B75" t="s">
        <v>92</v>
      </c>
      <c r="C75" s="4">
        <v>90.879120879120805</v>
      </c>
      <c r="D75" s="4">
        <v>4.0612087912087897</v>
      </c>
      <c r="E75" s="4">
        <v>85.412417582417504</v>
      </c>
      <c r="F75" s="4">
        <v>199.95</v>
      </c>
      <c r="G75" s="4">
        <f t="shared" si="3"/>
        <v>289.42362637362629</v>
      </c>
      <c r="H75" s="4">
        <f t="shared" si="4"/>
        <v>3.1847097944377283</v>
      </c>
      <c r="I75" s="4">
        <f t="shared" si="5"/>
        <v>4.4688029020556248E-2</v>
      </c>
    </row>
    <row r="76" spans="1:9" x14ac:dyDescent="0.2">
      <c r="A76" t="s">
        <v>20</v>
      </c>
      <c r="B76" t="s">
        <v>93</v>
      </c>
      <c r="C76" s="4">
        <v>81.032967032966994</v>
      </c>
      <c r="D76" s="4">
        <v>20.831868131868099</v>
      </c>
      <c r="E76" s="4">
        <v>55.217692307692303</v>
      </c>
      <c r="F76" s="4">
        <v>185.44043956043899</v>
      </c>
      <c r="G76" s="4">
        <f t="shared" si="3"/>
        <v>261.48999999999938</v>
      </c>
      <c r="H76" s="4">
        <f t="shared" si="4"/>
        <v>3.226958231624621</v>
      </c>
      <c r="I76" s="4">
        <f t="shared" si="5"/>
        <v>0.25707892595606158</v>
      </c>
    </row>
    <row r="77" spans="1:9" x14ac:dyDescent="0.2">
      <c r="A77" t="s">
        <v>20</v>
      </c>
      <c r="B77" t="s">
        <v>94</v>
      </c>
      <c r="C77" s="4">
        <v>166.043956043956</v>
      </c>
      <c r="D77" s="4">
        <v>43.129010989010901</v>
      </c>
      <c r="E77" s="4">
        <v>114.34153846153799</v>
      </c>
      <c r="F77" s="4">
        <v>276.71978021977998</v>
      </c>
      <c r="G77" s="4">
        <f t="shared" si="3"/>
        <v>434.19032967032888</v>
      </c>
      <c r="H77" s="4">
        <f t="shared" si="4"/>
        <v>2.6149119788219681</v>
      </c>
      <c r="I77" s="4">
        <f t="shared" si="5"/>
        <v>0.25974454003970832</v>
      </c>
    </row>
    <row r="78" spans="1:9" x14ac:dyDescent="0.2">
      <c r="A78" t="s">
        <v>20</v>
      </c>
      <c r="B78" t="s">
        <v>95</v>
      </c>
      <c r="C78" s="4">
        <v>101.087912087912</v>
      </c>
      <c r="D78" s="4">
        <v>20.986813186813102</v>
      </c>
      <c r="E78" s="4">
        <v>89.006153846153794</v>
      </c>
      <c r="F78" s="4">
        <v>208.58934065934</v>
      </c>
      <c r="G78" s="4">
        <f t="shared" si="3"/>
        <v>318.58230769230693</v>
      </c>
      <c r="H78" s="4">
        <f t="shared" si="4"/>
        <v>3.1515371236003866</v>
      </c>
      <c r="I78" s="4">
        <f t="shared" si="5"/>
        <v>0.20760952277421393</v>
      </c>
    </row>
    <row r="79" spans="1:9" x14ac:dyDescent="0.2">
      <c r="A79" t="s">
        <v>20</v>
      </c>
      <c r="B79" t="s">
        <v>96</v>
      </c>
      <c r="C79" s="4">
        <v>88.087912087912002</v>
      </c>
      <c r="D79" s="4">
        <v>9.8504395604395594</v>
      </c>
      <c r="E79" s="4">
        <v>66.532307692307597</v>
      </c>
      <c r="F79" s="4">
        <v>169.943186813186</v>
      </c>
      <c r="G79" s="4">
        <f t="shared" si="3"/>
        <v>246.32593406593315</v>
      </c>
      <c r="H79" s="4">
        <f t="shared" si="4"/>
        <v>2.7963647704590744</v>
      </c>
      <c r="I79" s="4">
        <f t="shared" si="5"/>
        <v>0.1118250998003993</v>
      </c>
    </row>
    <row r="80" spans="1:9" x14ac:dyDescent="0.2">
      <c r="A80" t="s">
        <v>20</v>
      </c>
      <c r="B80" t="s">
        <v>97</v>
      </c>
      <c r="C80" s="4">
        <v>110.670329670329</v>
      </c>
      <c r="D80" s="4">
        <v>32.244065934065901</v>
      </c>
      <c r="E80" s="4">
        <v>87.383956043956005</v>
      </c>
      <c r="F80" s="4">
        <v>187.26967032966999</v>
      </c>
      <c r="G80" s="4">
        <f t="shared" si="3"/>
        <v>306.8976923076919</v>
      </c>
      <c r="H80" s="4">
        <f t="shared" si="4"/>
        <v>2.7730801310694204</v>
      </c>
      <c r="I80" s="4">
        <f t="shared" si="5"/>
        <v>0.29135239797438334</v>
      </c>
    </row>
    <row r="81" spans="1:9" x14ac:dyDescent="0.2">
      <c r="A81" t="s">
        <v>20</v>
      </c>
      <c r="B81" t="s">
        <v>98</v>
      </c>
      <c r="C81" s="4">
        <v>109</v>
      </c>
      <c r="D81" s="4">
        <v>23.483296703296698</v>
      </c>
      <c r="E81" s="4">
        <v>111.706923076923</v>
      </c>
      <c r="F81" s="4">
        <v>223.7</v>
      </c>
      <c r="G81" s="4">
        <f t="shared" si="3"/>
        <v>358.8902197802197</v>
      </c>
      <c r="H81" s="4">
        <f t="shared" si="4"/>
        <v>3.2925708236717401</v>
      </c>
      <c r="I81" s="4">
        <f t="shared" si="5"/>
        <v>0.21544308902107062</v>
      </c>
    </row>
    <row r="82" spans="1:9" x14ac:dyDescent="0.2">
      <c r="A82" t="s">
        <v>20</v>
      </c>
      <c r="B82" t="s">
        <v>99</v>
      </c>
      <c r="C82" s="4">
        <v>126.824175824175</v>
      </c>
      <c r="D82" s="4">
        <v>44.6301098901098</v>
      </c>
      <c r="E82" s="4">
        <v>122.620659340659</v>
      </c>
      <c r="F82" s="4">
        <v>266.63956043956</v>
      </c>
      <c r="G82" s="4">
        <f t="shared" si="3"/>
        <v>433.89032967032881</v>
      </c>
      <c r="H82" s="4">
        <f t="shared" si="4"/>
        <v>3.4211957369378889</v>
      </c>
      <c r="I82" s="4">
        <f t="shared" si="5"/>
        <v>0.35190538081622202</v>
      </c>
    </row>
    <row r="83" spans="1:9" x14ac:dyDescent="0.2">
      <c r="A83" t="s">
        <v>20</v>
      </c>
      <c r="B83" t="s">
        <v>100</v>
      </c>
      <c r="C83" s="4">
        <v>76.153846153846104</v>
      </c>
      <c r="D83" s="4">
        <v>16.719010989010901</v>
      </c>
      <c r="E83" s="4">
        <v>86.385934065933995</v>
      </c>
      <c r="F83" s="4">
        <v>199.63274725274701</v>
      </c>
      <c r="G83" s="4">
        <f t="shared" si="3"/>
        <v>302.73769230769187</v>
      </c>
      <c r="H83" s="4">
        <f t="shared" si="4"/>
        <v>3.9753434343434311</v>
      </c>
      <c r="I83" s="4">
        <f t="shared" si="5"/>
        <v>0.21954256854256754</v>
      </c>
    </row>
    <row r="84" spans="1:9" x14ac:dyDescent="0.2">
      <c r="A84" t="s">
        <v>20</v>
      </c>
      <c r="B84" t="s">
        <v>101</v>
      </c>
      <c r="C84" s="4">
        <v>140.38461538461499</v>
      </c>
      <c r="D84" s="4">
        <v>25.2912087912087</v>
      </c>
      <c r="E84" s="4">
        <v>98.195054945054906</v>
      </c>
      <c r="F84" s="4">
        <v>248.93406593406499</v>
      </c>
      <c r="G84" s="4">
        <f t="shared" si="3"/>
        <v>372.42032967032861</v>
      </c>
      <c r="H84" s="4">
        <f t="shared" si="4"/>
        <v>2.6528571428571426</v>
      </c>
      <c r="I84" s="4">
        <f t="shared" si="5"/>
        <v>0.180156555772994</v>
      </c>
    </row>
    <row r="85" spans="1:9" x14ac:dyDescent="0.2">
      <c r="A85" t="s">
        <v>20</v>
      </c>
      <c r="B85" t="s">
        <v>102</v>
      </c>
      <c r="C85" s="4">
        <v>83.087912087912002</v>
      </c>
      <c r="D85" s="4">
        <v>13.7472527472527</v>
      </c>
      <c r="E85" s="4">
        <v>81.832857142857094</v>
      </c>
      <c r="F85" s="4">
        <v>198.373626373626</v>
      </c>
      <c r="G85" s="4">
        <f t="shared" si="3"/>
        <v>293.95373626373578</v>
      </c>
      <c r="H85" s="4">
        <f t="shared" si="4"/>
        <v>3.5378640391482588</v>
      </c>
      <c r="I85" s="4">
        <f t="shared" si="5"/>
        <v>0.16545430498611255</v>
      </c>
    </row>
    <row r="86" spans="1:9" x14ac:dyDescent="0.2">
      <c r="A86" t="s">
        <v>20</v>
      </c>
      <c r="B86" t="s">
        <v>103</v>
      </c>
      <c r="C86" s="4">
        <v>98.670329670329593</v>
      </c>
      <c r="D86" s="4">
        <v>20.435384615384599</v>
      </c>
      <c r="E86" s="4">
        <v>104.901098901098</v>
      </c>
      <c r="F86" s="4">
        <v>240.260879120879</v>
      </c>
      <c r="G86" s="4">
        <f t="shared" si="3"/>
        <v>365.59736263736158</v>
      </c>
      <c r="H86" s="4">
        <f t="shared" si="4"/>
        <v>3.7052411181645986</v>
      </c>
      <c r="I86" s="4">
        <f t="shared" si="5"/>
        <v>0.20710769573449159</v>
      </c>
    </row>
    <row r="87" spans="1:9" x14ac:dyDescent="0.2">
      <c r="A87" t="s">
        <v>20</v>
      </c>
      <c r="B87" t="s">
        <v>104</v>
      </c>
      <c r="C87" s="4">
        <v>126.637362637362</v>
      </c>
      <c r="D87" s="4">
        <v>23.8928571428571</v>
      </c>
      <c r="E87" s="4">
        <v>111.892857142857</v>
      </c>
      <c r="F87" s="4">
        <v>239.34065934065899</v>
      </c>
      <c r="G87" s="4">
        <f t="shared" si="3"/>
        <v>375.12637362637309</v>
      </c>
      <c r="H87" s="4">
        <f t="shared" si="4"/>
        <v>2.9622093023255922</v>
      </c>
      <c r="I87" s="4">
        <f t="shared" si="5"/>
        <v>0.18867146824019498</v>
      </c>
    </row>
    <row r="88" spans="1:9" x14ac:dyDescent="0.2">
      <c r="A88" t="s">
        <v>20</v>
      </c>
      <c r="B88" t="s">
        <v>105</v>
      </c>
      <c r="C88" s="4">
        <v>83.593406593406499</v>
      </c>
      <c r="D88" s="4">
        <v>30.017802197802101</v>
      </c>
      <c r="E88" s="4">
        <v>82.392857142857096</v>
      </c>
      <c r="F88" s="4">
        <v>203.64010989010899</v>
      </c>
      <c r="G88" s="4">
        <f t="shared" si="3"/>
        <v>316.0507692307682</v>
      </c>
      <c r="H88" s="4">
        <f t="shared" si="4"/>
        <v>3.7808097804653529</v>
      </c>
      <c r="I88" s="4">
        <f t="shared" si="5"/>
        <v>0.35909294071250092</v>
      </c>
    </row>
    <row r="89" spans="1:9" x14ac:dyDescent="0.2">
      <c r="A89" t="s">
        <v>20</v>
      </c>
      <c r="B89" t="s">
        <v>106</v>
      </c>
      <c r="C89" s="4">
        <v>40.923076923076898</v>
      </c>
      <c r="D89" s="4">
        <v>13.3271428571428</v>
      </c>
      <c r="E89" s="4">
        <v>62.255934065933999</v>
      </c>
      <c r="F89" s="4">
        <v>96.588241758241693</v>
      </c>
      <c r="G89" s="4">
        <f t="shared" si="3"/>
        <v>172.1713186813185</v>
      </c>
      <c r="H89" s="4">
        <f t="shared" si="4"/>
        <v>4.2071938775510187</v>
      </c>
      <c r="I89" s="4">
        <f t="shared" si="5"/>
        <v>0.32566326530612122</v>
      </c>
    </row>
    <row r="90" spans="1:9" x14ac:dyDescent="0.2">
      <c r="A90" t="s">
        <v>20</v>
      </c>
      <c r="B90" t="s">
        <v>107</v>
      </c>
      <c r="C90" s="4">
        <v>237.043956043956</v>
      </c>
      <c r="D90" s="4">
        <v>119.942307692307</v>
      </c>
      <c r="E90" s="4">
        <v>174.69505494505401</v>
      </c>
      <c r="F90" s="4">
        <v>387.85989010988999</v>
      </c>
      <c r="G90" s="4">
        <f t="shared" si="3"/>
        <v>682.49725274725097</v>
      </c>
      <c r="H90" s="4">
        <f t="shared" si="4"/>
        <v>2.8792012424087825</v>
      </c>
      <c r="I90" s="4">
        <f t="shared" si="5"/>
        <v>0.50599184089749838</v>
      </c>
    </row>
    <row r="91" spans="1:9" x14ac:dyDescent="0.2">
      <c r="A91" t="s">
        <v>20</v>
      </c>
      <c r="B91" t="s">
        <v>108</v>
      </c>
      <c r="C91" s="4">
        <v>116.56043956043899</v>
      </c>
      <c r="D91" s="4">
        <v>70.274725274725199</v>
      </c>
      <c r="E91" s="4">
        <v>105.071428571428</v>
      </c>
      <c r="F91" s="4">
        <v>272.76098901098902</v>
      </c>
      <c r="G91" s="4">
        <f t="shared" si="3"/>
        <v>448.10714285714221</v>
      </c>
      <c r="H91" s="4">
        <f t="shared" si="4"/>
        <v>3.8444187800509231</v>
      </c>
      <c r="I91" s="4">
        <f t="shared" si="5"/>
        <v>0.60290374281135328</v>
      </c>
    </row>
    <row r="92" spans="1:9" x14ac:dyDescent="0.2">
      <c r="A92" t="s">
        <v>20</v>
      </c>
      <c r="B92" t="s">
        <v>109</v>
      </c>
      <c r="C92" s="4">
        <v>63.043956043956001</v>
      </c>
      <c r="D92" s="4">
        <v>52.428571428571402</v>
      </c>
      <c r="E92" s="4">
        <v>69.054945054944994</v>
      </c>
      <c r="F92" s="4">
        <v>148.55494505494499</v>
      </c>
      <c r="G92" s="4">
        <f t="shared" si="3"/>
        <v>270.03846153846138</v>
      </c>
      <c r="H92" s="4">
        <f t="shared" si="4"/>
        <v>4.2833362384521534</v>
      </c>
      <c r="I92" s="4">
        <f t="shared" si="5"/>
        <v>0.83161931322991123</v>
      </c>
    </row>
    <row r="93" spans="1:9" x14ac:dyDescent="0.2">
      <c r="A93" t="s">
        <v>20</v>
      </c>
      <c r="B93" t="s">
        <v>110</v>
      </c>
      <c r="C93" s="4">
        <v>120.340659340659</v>
      </c>
      <c r="D93" s="4">
        <v>70.013736263736206</v>
      </c>
      <c r="E93" s="4">
        <v>68.2280219780219</v>
      </c>
      <c r="F93" s="4">
        <v>237.417582417582</v>
      </c>
      <c r="G93" s="4">
        <f t="shared" si="3"/>
        <v>375.6593406593401</v>
      </c>
      <c r="H93" s="4">
        <f t="shared" si="4"/>
        <v>3.1216327276047893</v>
      </c>
      <c r="I93" s="4">
        <f t="shared" si="5"/>
        <v>0.58179618299698777</v>
      </c>
    </row>
    <row r="94" spans="1:9" x14ac:dyDescent="0.2">
      <c r="A94" t="s">
        <v>20</v>
      </c>
      <c r="B94" t="s">
        <v>111</v>
      </c>
      <c r="C94" s="4">
        <v>129.131868131868</v>
      </c>
      <c r="D94" s="4">
        <v>52.0467032967032</v>
      </c>
      <c r="E94" s="4">
        <v>128.18406593406499</v>
      </c>
      <c r="F94" s="4">
        <v>239.10714285714201</v>
      </c>
      <c r="G94" s="4">
        <f t="shared" si="3"/>
        <v>419.33791208791024</v>
      </c>
      <c r="H94" s="4">
        <f t="shared" si="4"/>
        <v>3.2473619266445297</v>
      </c>
      <c r="I94" s="4">
        <f t="shared" si="5"/>
        <v>0.40305080418687739</v>
      </c>
    </row>
    <row r="95" spans="1:9" x14ac:dyDescent="0.2">
      <c r="A95" t="s">
        <v>20</v>
      </c>
      <c r="B95" t="s">
        <v>112</v>
      </c>
      <c r="C95" s="4">
        <v>126.461538461538</v>
      </c>
      <c r="D95" s="4">
        <v>90.071428571428498</v>
      </c>
      <c r="E95" s="4">
        <v>126.758241758241</v>
      </c>
      <c r="F95" s="4">
        <v>281.956043956043</v>
      </c>
      <c r="G95" s="4">
        <f t="shared" si="3"/>
        <v>498.78571428571252</v>
      </c>
      <c r="H95" s="4">
        <f t="shared" si="4"/>
        <v>3.9441692735488361</v>
      </c>
      <c r="I95" s="4">
        <f t="shared" si="5"/>
        <v>0.71224365658672428</v>
      </c>
    </row>
    <row r="96" spans="1:9" x14ac:dyDescent="0.2">
      <c r="A96" t="s">
        <v>20</v>
      </c>
      <c r="B96" t="s">
        <v>113</v>
      </c>
      <c r="C96" s="4">
        <v>135.83516483516399</v>
      </c>
      <c r="D96" s="4">
        <v>56.873626373626301</v>
      </c>
      <c r="E96" s="4">
        <v>96.043956043956001</v>
      </c>
      <c r="F96" s="4">
        <v>270.45054945054898</v>
      </c>
      <c r="G96" s="4">
        <f t="shared" si="3"/>
        <v>423.36813186813129</v>
      </c>
      <c r="H96" s="4">
        <f t="shared" si="4"/>
        <v>3.1167785777849839</v>
      </c>
      <c r="I96" s="4">
        <f t="shared" si="5"/>
        <v>0.41869589839009996</v>
      </c>
    </row>
    <row r="97" spans="1:9" x14ac:dyDescent="0.2">
      <c r="A97" t="s">
        <v>20</v>
      </c>
      <c r="B97" t="s">
        <v>114</v>
      </c>
      <c r="C97" s="4">
        <v>159.32967032966999</v>
      </c>
      <c r="D97" s="4">
        <v>48.4203296703296</v>
      </c>
      <c r="E97" s="4">
        <v>123.967032967032</v>
      </c>
      <c r="F97" s="4">
        <v>315.69780219780199</v>
      </c>
      <c r="G97" s="4">
        <f t="shared" si="3"/>
        <v>488.0851648351636</v>
      </c>
      <c r="H97" s="4">
        <f t="shared" si="4"/>
        <v>3.0633664390647617</v>
      </c>
      <c r="I97" s="4">
        <f t="shared" si="5"/>
        <v>0.30390026898406808</v>
      </c>
    </row>
    <row r="98" spans="1:9" x14ac:dyDescent="0.2">
      <c r="A98" t="s">
        <v>20</v>
      </c>
      <c r="B98" t="s">
        <v>115</v>
      </c>
      <c r="C98" s="4">
        <v>155.43956043956001</v>
      </c>
      <c r="D98" s="4">
        <v>96.450549450549403</v>
      </c>
      <c r="E98" s="4">
        <v>155.692307692307</v>
      </c>
      <c r="F98" s="4">
        <v>358.12087912087901</v>
      </c>
      <c r="G98" s="4">
        <f t="shared" si="3"/>
        <v>610.26373626373538</v>
      </c>
      <c r="H98" s="4">
        <f t="shared" si="4"/>
        <v>3.9260516083421755</v>
      </c>
      <c r="I98" s="4">
        <f t="shared" si="5"/>
        <v>0.62050194414987769</v>
      </c>
    </row>
    <row r="99" spans="1:9" x14ac:dyDescent="0.2">
      <c r="A99" t="s">
        <v>20</v>
      </c>
      <c r="B99" t="s">
        <v>116</v>
      </c>
      <c r="C99" s="4">
        <v>162.417582417582</v>
      </c>
      <c r="D99" s="4">
        <v>120.90934065934</v>
      </c>
      <c r="E99" s="4">
        <v>92.428571428571402</v>
      </c>
      <c r="F99" s="4">
        <v>351.406593406593</v>
      </c>
      <c r="G99" s="4">
        <f t="shared" si="3"/>
        <v>564.74450549450444</v>
      </c>
      <c r="H99" s="4">
        <f t="shared" si="4"/>
        <v>3.4771143437077154</v>
      </c>
      <c r="I99" s="4">
        <f t="shared" si="5"/>
        <v>0.74443504736129695</v>
      </c>
    </row>
    <row r="100" spans="1:9" x14ac:dyDescent="0.2">
      <c r="A100" t="s">
        <v>20</v>
      </c>
      <c r="B100" t="s">
        <v>117</v>
      </c>
      <c r="C100" s="4">
        <v>176.47252747252699</v>
      </c>
      <c r="D100" s="4">
        <v>11.956043956043899</v>
      </c>
      <c r="E100" s="4">
        <v>190.09615384615299</v>
      </c>
      <c r="F100" s="4">
        <v>334.84615384615302</v>
      </c>
      <c r="G100" s="4">
        <f t="shared" si="3"/>
        <v>536.89835164834994</v>
      </c>
      <c r="H100" s="4">
        <f t="shared" si="4"/>
        <v>3.0423905598106966</v>
      </c>
      <c r="I100" s="4">
        <f t="shared" si="5"/>
        <v>6.7750171243539312E-2</v>
      </c>
    </row>
    <row r="101" spans="1:9" x14ac:dyDescent="0.2">
      <c r="A101" t="s">
        <v>20</v>
      </c>
      <c r="B101" t="s">
        <v>118</v>
      </c>
      <c r="C101" s="4">
        <v>99.307692307692307</v>
      </c>
      <c r="D101" s="4">
        <v>33.958791208791197</v>
      </c>
      <c r="E101" s="4">
        <v>104.337912087912</v>
      </c>
      <c r="F101" s="4">
        <v>301.925824175824</v>
      </c>
      <c r="G101" s="4">
        <f t="shared" si="3"/>
        <v>440.22252747252719</v>
      </c>
      <c r="H101" s="4">
        <f t="shared" si="4"/>
        <v>4.4329146840765716</v>
      </c>
      <c r="I101" s="4">
        <f t="shared" si="5"/>
        <v>0.34195529489874948</v>
      </c>
    </row>
    <row r="102" spans="1:9" x14ac:dyDescent="0.2">
      <c r="A102" t="s">
        <v>20</v>
      </c>
      <c r="B102" t="s">
        <v>119</v>
      </c>
      <c r="C102" s="4">
        <v>127.395604395604</v>
      </c>
      <c r="D102" s="4">
        <v>29.2115384615384</v>
      </c>
      <c r="E102" s="4">
        <v>94.373626373626294</v>
      </c>
      <c r="F102" s="4">
        <v>282.14835164835102</v>
      </c>
      <c r="G102" s="4">
        <f t="shared" si="3"/>
        <v>405.7335164835157</v>
      </c>
      <c r="H102" s="4">
        <f t="shared" si="4"/>
        <v>3.1848313637539931</v>
      </c>
      <c r="I102" s="4">
        <f t="shared" si="5"/>
        <v>0.22929785215216103</v>
      </c>
    </row>
    <row r="103" spans="1:9" x14ac:dyDescent="0.2">
      <c r="A103" t="s">
        <v>20</v>
      </c>
      <c r="B103" t="s">
        <v>120</v>
      </c>
      <c r="C103" s="4">
        <v>82.406593406593402</v>
      </c>
      <c r="D103" s="4">
        <v>34.198351648351597</v>
      </c>
      <c r="E103" s="4">
        <v>47.2116483516483</v>
      </c>
      <c r="F103" s="4">
        <v>157.16802197802099</v>
      </c>
      <c r="G103" s="4">
        <f t="shared" si="3"/>
        <v>238.5780219780209</v>
      </c>
      <c r="H103" s="4">
        <f t="shared" si="4"/>
        <v>2.8951326843579013</v>
      </c>
      <c r="I103" s="4">
        <f t="shared" si="5"/>
        <v>0.41499533271102756</v>
      </c>
    </row>
    <row r="104" spans="1:9" x14ac:dyDescent="0.2">
      <c r="A104" t="s">
        <v>20</v>
      </c>
      <c r="B104" t="s">
        <v>121</v>
      </c>
      <c r="C104" s="4">
        <v>81.274725274725199</v>
      </c>
      <c r="D104" s="4">
        <v>6.5741758241758204</v>
      </c>
      <c r="E104" s="4">
        <v>87.690989010989</v>
      </c>
      <c r="F104" s="4">
        <v>197.49648351648301</v>
      </c>
      <c r="G104" s="4">
        <f t="shared" si="3"/>
        <v>291.76164835164786</v>
      </c>
      <c r="H104" s="4">
        <f t="shared" si="4"/>
        <v>3.5898201730665198</v>
      </c>
      <c r="I104" s="4">
        <f t="shared" si="5"/>
        <v>8.0888318009735019E-2</v>
      </c>
    </row>
    <row r="105" spans="1:9" x14ac:dyDescent="0.2">
      <c r="A105" t="s">
        <v>20</v>
      </c>
      <c r="B105" t="s">
        <v>122</v>
      </c>
      <c r="C105" s="4">
        <v>74.483516483516397</v>
      </c>
      <c r="D105" s="4">
        <v>31.506153846153801</v>
      </c>
      <c r="E105" s="4">
        <v>59.951098901098902</v>
      </c>
      <c r="F105" s="4">
        <v>174.81373626373599</v>
      </c>
      <c r="G105" s="4">
        <f t="shared" si="3"/>
        <v>266.27098901098873</v>
      </c>
      <c r="H105" s="4">
        <f t="shared" si="4"/>
        <v>3.5748982000590148</v>
      </c>
      <c r="I105" s="4">
        <f t="shared" si="5"/>
        <v>0.42299498377102379</v>
      </c>
    </row>
    <row r="106" spans="1:9" x14ac:dyDescent="0.2">
      <c r="A106" t="s">
        <v>20</v>
      </c>
      <c r="B106" t="s">
        <v>123</v>
      </c>
      <c r="C106" s="4">
        <v>107.714285714285</v>
      </c>
      <c r="D106" s="4">
        <v>21.0990109890109</v>
      </c>
      <c r="E106" s="4">
        <v>110.90967032967001</v>
      </c>
      <c r="F106" s="4">
        <v>258.25054945054899</v>
      </c>
      <c r="G106" s="4">
        <f t="shared" si="3"/>
        <v>390.25923076922993</v>
      </c>
      <c r="H106" s="4">
        <f t="shared" si="4"/>
        <v>3.6230963068761639</v>
      </c>
      <c r="I106" s="4">
        <f t="shared" si="5"/>
        <v>0.19587941236482398</v>
      </c>
    </row>
    <row r="107" spans="1:9" x14ac:dyDescent="0.2">
      <c r="A107" t="s">
        <v>20</v>
      </c>
      <c r="B107" t="s">
        <v>124</v>
      </c>
      <c r="C107" s="4">
        <v>10.4175824175824</v>
      </c>
      <c r="D107" s="4">
        <v>44.083516483516398</v>
      </c>
      <c r="E107" s="4">
        <v>6.0890109890109798</v>
      </c>
      <c r="F107" s="4">
        <v>52.289010989010897</v>
      </c>
      <c r="G107" s="4">
        <f t="shared" si="3"/>
        <v>102.46153846153828</v>
      </c>
      <c r="H107" s="4">
        <f t="shared" si="4"/>
        <v>9.8354430379746827</v>
      </c>
      <c r="I107" s="4">
        <f t="shared" si="5"/>
        <v>4.2316455696202517</v>
      </c>
    </row>
    <row r="108" spans="1:9" x14ac:dyDescent="0.2">
      <c r="A108" t="s">
        <v>20</v>
      </c>
      <c r="B108" t="s">
        <v>125</v>
      </c>
      <c r="C108" s="4">
        <v>111.384615384615</v>
      </c>
      <c r="D108" s="4">
        <v>43.896813186813098</v>
      </c>
      <c r="E108" s="4">
        <v>129.777912087912</v>
      </c>
      <c r="F108" s="4">
        <v>266.453736263736</v>
      </c>
      <c r="G108" s="4">
        <f t="shared" si="3"/>
        <v>440.12846153846112</v>
      </c>
      <c r="H108" s="4">
        <f t="shared" si="4"/>
        <v>3.9514295580110597</v>
      </c>
      <c r="I108" s="4">
        <f t="shared" si="5"/>
        <v>0.39410122336227366</v>
      </c>
    </row>
    <row r="109" spans="1:9" x14ac:dyDescent="0.2">
      <c r="A109" t="s">
        <v>20</v>
      </c>
      <c r="B109" t="s">
        <v>126</v>
      </c>
      <c r="C109" s="4">
        <v>95.956043956043899</v>
      </c>
      <c r="D109" s="4">
        <v>13.4038461538461</v>
      </c>
      <c r="E109" s="4">
        <v>117.321428571428</v>
      </c>
      <c r="F109" s="4">
        <v>209.068681318681</v>
      </c>
      <c r="G109" s="4">
        <f t="shared" si="3"/>
        <v>339.79395604395506</v>
      </c>
      <c r="H109" s="4">
        <f t="shared" si="4"/>
        <v>3.5411417773705827</v>
      </c>
      <c r="I109" s="4">
        <f t="shared" si="5"/>
        <v>0.13968735684837333</v>
      </c>
    </row>
    <row r="110" spans="1:9" x14ac:dyDescent="0.2">
      <c r="A110" t="s">
        <v>20</v>
      </c>
      <c r="B110" t="s">
        <v>127</v>
      </c>
      <c r="C110" s="4">
        <v>109.967032967032</v>
      </c>
      <c r="D110" s="4">
        <v>20.513736263736199</v>
      </c>
      <c r="E110" s="4">
        <v>121.118131868131</v>
      </c>
      <c r="F110" s="4">
        <v>262.13461538461502</v>
      </c>
      <c r="G110" s="4">
        <f t="shared" si="3"/>
        <v>403.76648351648225</v>
      </c>
      <c r="H110" s="4">
        <f t="shared" si="4"/>
        <v>3.6717048066353764</v>
      </c>
      <c r="I110" s="4">
        <f t="shared" si="5"/>
        <v>0.18654441890676632</v>
      </c>
    </row>
    <row r="111" spans="1:9" x14ac:dyDescent="0.2">
      <c r="A111" t="s">
        <v>20</v>
      </c>
      <c r="B111" t="s">
        <v>128</v>
      </c>
      <c r="C111" s="4">
        <v>113.51648351648301</v>
      </c>
      <c r="D111" s="4">
        <v>24.792197802197801</v>
      </c>
      <c r="E111" s="4">
        <v>64.491208791208706</v>
      </c>
      <c r="F111" s="4">
        <v>284.67362637362601</v>
      </c>
      <c r="G111" s="4">
        <f t="shared" si="3"/>
        <v>373.95703296703255</v>
      </c>
      <c r="H111" s="4">
        <f t="shared" si="4"/>
        <v>3.2942971926427993</v>
      </c>
      <c r="I111" s="4">
        <f t="shared" si="5"/>
        <v>0.21840174249758085</v>
      </c>
    </row>
    <row r="112" spans="1:9" x14ac:dyDescent="0.2">
      <c r="A112" t="s">
        <v>20</v>
      </c>
      <c r="B112" t="s">
        <v>129</v>
      </c>
      <c r="C112" s="4">
        <v>122.05494505494499</v>
      </c>
      <c r="D112" s="4">
        <v>29.4610989010989</v>
      </c>
      <c r="E112" s="4">
        <v>105.10021978021901</v>
      </c>
      <c r="F112" s="4">
        <v>302.433406593406</v>
      </c>
      <c r="G112" s="4">
        <f t="shared" si="3"/>
        <v>436.99472527472392</v>
      </c>
      <c r="H112" s="4">
        <f t="shared" si="4"/>
        <v>3.5803115152606373</v>
      </c>
      <c r="I112" s="4">
        <f t="shared" si="5"/>
        <v>0.24137570901233468</v>
      </c>
    </row>
    <row r="113" spans="1:9" x14ac:dyDescent="0.2">
      <c r="A113" t="s">
        <v>20</v>
      </c>
      <c r="B113" t="s">
        <v>130</v>
      </c>
      <c r="C113" s="4">
        <v>8.9120879120879106</v>
      </c>
      <c r="D113" s="4">
        <v>10.0437362637362</v>
      </c>
      <c r="E113" s="4">
        <v>16.362967032966999</v>
      </c>
      <c r="F113" s="4">
        <v>36.444395604395602</v>
      </c>
      <c r="G113" s="4">
        <f t="shared" si="3"/>
        <v>62.851098901098801</v>
      </c>
      <c r="H113" s="4">
        <f t="shared" si="4"/>
        <v>7.0523427866830977</v>
      </c>
      <c r="I113" s="4">
        <f t="shared" si="5"/>
        <v>1.1269790382244074</v>
      </c>
    </row>
    <row r="114" spans="1:9" x14ac:dyDescent="0.2">
      <c r="A114" t="s">
        <v>20</v>
      </c>
      <c r="B114" t="s">
        <v>131</v>
      </c>
      <c r="C114" s="4">
        <v>18.571428571428498</v>
      </c>
      <c r="D114" s="4">
        <v>9.03186813186813</v>
      </c>
      <c r="E114" s="4">
        <v>21.041758241758199</v>
      </c>
      <c r="F114" s="4">
        <v>42.7237362637362</v>
      </c>
      <c r="G114" s="4">
        <f t="shared" si="3"/>
        <v>72.797362637362525</v>
      </c>
      <c r="H114" s="4">
        <f t="shared" si="4"/>
        <v>3.9198579881656896</v>
      </c>
      <c r="I114" s="4">
        <f t="shared" si="5"/>
        <v>0.48633136094674739</v>
      </c>
    </row>
    <row r="115" spans="1:9" x14ac:dyDescent="0.2">
      <c r="A115" t="s">
        <v>20</v>
      </c>
      <c r="B115" t="s">
        <v>132</v>
      </c>
      <c r="C115" s="4">
        <v>17.6593406593406</v>
      </c>
      <c r="D115" s="4">
        <v>7.71714285714285</v>
      </c>
      <c r="E115" s="4">
        <v>12.7724175824175</v>
      </c>
      <c r="F115" s="4">
        <v>47.929780219780199</v>
      </c>
      <c r="G115" s="4">
        <f t="shared" si="3"/>
        <v>68.419340659340548</v>
      </c>
      <c r="H115" s="4">
        <f t="shared" si="4"/>
        <v>3.8743995021779782</v>
      </c>
      <c r="I115" s="4">
        <f t="shared" si="5"/>
        <v>0.43700062227753683</v>
      </c>
    </row>
    <row r="116" spans="1:9" x14ac:dyDescent="0.2">
      <c r="A116" t="s">
        <v>20</v>
      </c>
      <c r="B116" t="s">
        <v>133</v>
      </c>
      <c r="C116" s="4">
        <v>142.087912087912</v>
      </c>
      <c r="D116" s="4">
        <v>16.7731868131868</v>
      </c>
      <c r="E116" s="4">
        <v>138.24010989010901</v>
      </c>
      <c r="F116" s="4">
        <v>297.36395604395602</v>
      </c>
      <c r="G116" s="4">
        <f t="shared" si="3"/>
        <v>452.37725274725187</v>
      </c>
      <c r="H116" s="4">
        <f t="shared" si="4"/>
        <v>3.1837842227378146</v>
      </c>
      <c r="I116" s="4">
        <f t="shared" si="5"/>
        <v>0.11804795050270686</v>
      </c>
    </row>
    <row r="117" spans="1:9" x14ac:dyDescent="0.2">
      <c r="A117" t="s">
        <v>20</v>
      </c>
      <c r="B117" t="s">
        <v>134</v>
      </c>
      <c r="C117" s="4">
        <v>154.38461538461499</v>
      </c>
      <c r="D117" s="4">
        <v>68.307362637362601</v>
      </c>
      <c r="E117" s="4">
        <v>140.74384615384599</v>
      </c>
      <c r="F117" s="4">
        <v>339.258681318681</v>
      </c>
      <c r="G117" s="4">
        <f t="shared" si="3"/>
        <v>548.30989010988958</v>
      </c>
      <c r="H117" s="4">
        <f t="shared" si="4"/>
        <v>3.5515837426151382</v>
      </c>
      <c r="I117" s="4">
        <f t="shared" si="5"/>
        <v>0.44244928464659494</v>
      </c>
    </row>
    <row r="118" spans="1:9" x14ac:dyDescent="0.2">
      <c r="A118" t="s">
        <v>20</v>
      </c>
      <c r="B118" t="s">
        <v>135</v>
      </c>
      <c r="C118" s="4">
        <v>76.967032967032907</v>
      </c>
      <c r="D118" s="4">
        <v>14.8631868131868</v>
      </c>
      <c r="E118" s="4">
        <v>76.948681318681295</v>
      </c>
      <c r="F118" s="4">
        <v>170.376813186813</v>
      </c>
      <c r="G118" s="4">
        <f t="shared" si="3"/>
        <v>262.18868131868112</v>
      </c>
      <c r="H118" s="4">
        <f t="shared" si="4"/>
        <v>3.4065062821245005</v>
      </c>
      <c r="I118" s="4">
        <f t="shared" si="5"/>
        <v>0.19311107938320957</v>
      </c>
    </row>
    <row r="119" spans="1:9" x14ac:dyDescent="0.2">
      <c r="A119" t="s">
        <v>20</v>
      </c>
      <c r="B119" t="s">
        <v>136</v>
      </c>
      <c r="C119" s="4">
        <v>40.505494505494497</v>
      </c>
      <c r="D119" s="4">
        <v>10.3831868131868</v>
      </c>
      <c r="E119" s="4">
        <v>37.103516483516401</v>
      </c>
      <c r="F119" s="4">
        <v>94.483186813186805</v>
      </c>
      <c r="G119" s="4">
        <f t="shared" si="3"/>
        <v>141.96989010989</v>
      </c>
      <c r="H119" s="4">
        <f t="shared" si="4"/>
        <v>3.5049538795442197</v>
      </c>
      <c r="I119" s="4">
        <f t="shared" si="5"/>
        <v>0.25634020618556674</v>
      </c>
    </row>
    <row r="120" spans="1:9" x14ac:dyDescent="0.2">
      <c r="A120" t="s">
        <v>20</v>
      </c>
      <c r="B120" t="s">
        <v>137</v>
      </c>
      <c r="C120" s="4">
        <v>100.637362637362</v>
      </c>
      <c r="D120" s="4">
        <v>60.715934065934</v>
      </c>
      <c r="E120" s="4">
        <v>94.177802197802094</v>
      </c>
      <c r="F120" s="4">
        <v>221.50362637362599</v>
      </c>
      <c r="G120" s="4">
        <f t="shared" si="3"/>
        <v>376.39736263736211</v>
      </c>
      <c r="H120" s="4">
        <f t="shared" si="4"/>
        <v>3.7401354007425387</v>
      </c>
      <c r="I120" s="4">
        <f t="shared" si="5"/>
        <v>0.60331404236733222</v>
      </c>
    </row>
    <row r="121" spans="1:9" x14ac:dyDescent="0.2">
      <c r="A121" t="s">
        <v>20</v>
      </c>
      <c r="B121" t="s">
        <v>138</v>
      </c>
      <c r="C121" s="4">
        <v>128.923076923076</v>
      </c>
      <c r="D121" s="4">
        <v>24.4421978021978</v>
      </c>
      <c r="E121" s="4">
        <v>147.743736263736</v>
      </c>
      <c r="F121" s="4">
        <v>279.63098901098903</v>
      </c>
      <c r="G121" s="4">
        <f t="shared" si="3"/>
        <v>451.81692307692282</v>
      </c>
      <c r="H121" s="4">
        <f t="shared" si="4"/>
        <v>3.5045465393794983</v>
      </c>
      <c r="I121" s="4">
        <f t="shared" si="5"/>
        <v>0.18958745311967404</v>
      </c>
    </row>
    <row r="122" spans="1:9" x14ac:dyDescent="0.2">
      <c r="A122" t="s">
        <v>20</v>
      </c>
      <c r="B122" t="s">
        <v>139</v>
      </c>
      <c r="C122" s="4">
        <v>76.241758241758205</v>
      </c>
      <c r="D122" s="4">
        <v>11.032967032967001</v>
      </c>
      <c r="E122" s="4">
        <v>73.703516483516395</v>
      </c>
      <c r="F122" s="4">
        <v>175.75351648351599</v>
      </c>
      <c r="G122" s="4">
        <f t="shared" si="3"/>
        <v>260.48999999999938</v>
      </c>
      <c r="H122" s="4">
        <f t="shared" si="4"/>
        <v>3.4166315941193361</v>
      </c>
      <c r="I122" s="4">
        <f t="shared" si="5"/>
        <v>0.14471029115018702</v>
      </c>
    </row>
    <row r="123" spans="1:9" x14ac:dyDescent="0.2">
      <c r="A123" t="s">
        <v>20</v>
      </c>
      <c r="B123" t="s">
        <v>140</v>
      </c>
      <c r="C123" s="4">
        <v>85.076923076922995</v>
      </c>
      <c r="D123" s="4">
        <v>20.3302197802197</v>
      </c>
      <c r="E123" s="4">
        <v>75.169670329670296</v>
      </c>
      <c r="F123" s="4">
        <v>160.276043956043</v>
      </c>
      <c r="G123" s="4">
        <f t="shared" si="3"/>
        <v>255.775934065933</v>
      </c>
      <c r="H123" s="4">
        <f t="shared" si="4"/>
        <v>3.0064079049341159</v>
      </c>
      <c r="I123" s="4">
        <f t="shared" si="5"/>
        <v>0.2389628003099967</v>
      </c>
    </row>
    <row r="124" spans="1:9" x14ac:dyDescent="0.2">
      <c r="A124" t="s">
        <v>20</v>
      </c>
      <c r="B124" t="s">
        <v>141</v>
      </c>
      <c r="C124" s="4">
        <v>108.54945054945</v>
      </c>
      <c r="D124" s="4">
        <v>8.1074725274725203</v>
      </c>
      <c r="E124" s="4">
        <v>81.897692307692296</v>
      </c>
      <c r="F124" s="4">
        <v>185.56043956043899</v>
      </c>
      <c r="G124" s="4">
        <f t="shared" si="3"/>
        <v>275.56560439560383</v>
      </c>
      <c r="H124" s="4">
        <f t="shared" si="4"/>
        <v>2.5386181413241622</v>
      </c>
      <c r="I124" s="4">
        <f t="shared" si="5"/>
        <v>7.4689208341769897E-2</v>
      </c>
    </row>
    <row r="125" spans="1:9" x14ac:dyDescent="0.2">
      <c r="A125" t="s">
        <v>20</v>
      </c>
      <c r="B125" t="s">
        <v>142</v>
      </c>
      <c r="C125" s="4">
        <v>119.28571428571399</v>
      </c>
      <c r="D125" s="4">
        <v>31.1076923076923</v>
      </c>
      <c r="E125" s="4">
        <v>152.32681318681301</v>
      </c>
      <c r="F125" s="4">
        <v>257.283296703296</v>
      </c>
      <c r="G125" s="4">
        <f t="shared" si="3"/>
        <v>440.71780219780135</v>
      </c>
      <c r="H125" s="4">
        <f t="shared" si="4"/>
        <v>3.694640257945649</v>
      </c>
      <c r="I125" s="4">
        <f t="shared" si="5"/>
        <v>0.2607830492860439</v>
      </c>
    </row>
    <row r="126" spans="1:9" x14ac:dyDescent="0.2">
      <c r="A126" t="s">
        <v>20</v>
      </c>
      <c r="B126" t="s">
        <v>143</v>
      </c>
      <c r="C126" s="4">
        <v>76.934065934065899</v>
      </c>
      <c r="D126" s="4">
        <v>11.440769230769201</v>
      </c>
      <c r="E126" s="4">
        <v>69.947362637362602</v>
      </c>
      <c r="F126" s="4">
        <v>166.122417582417</v>
      </c>
      <c r="G126" s="4">
        <f t="shared" si="3"/>
        <v>247.51054945054881</v>
      </c>
      <c r="H126" s="4">
        <f t="shared" si="4"/>
        <v>3.2171775460648409</v>
      </c>
      <c r="I126" s="4">
        <f t="shared" si="5"/>
        <v>0.1487087558920151</v>
      </c>
    </row>
    <row r="127" spans="1:9" x14ac:dyDescent="0.2">
      <c r="A127" t="s">
        <v>20</v>
      </c>
      <c r="B127" t="s">
        <v>144</v>
      </c>
      <c r="C127" s="4">
        <v>119.85714285714199</v>
      </c>
      <c r="D127" s="4">
        <v>20.176703296703199</v>
      </c>
      <c r="E127" s="4">
        <v>103.655274725274</v>
      </c>
      <c r="F127" s="4">
        <v>216.49208791208699</v>
      </c>
      <c r="G127" s="4">
        <f t="shared" si="3"/>
        <v>340.32406593406415</v>
      </c>
      <c r="H127" s="4">
        <f t="shared" si="4"/>
        <v>2.8394141377097331</v>
      </c>
      <c r="I127" s="4">
        <f t="shared" si="5"/>
        <v>0.16833959842303148</v>
      </c>
    </row>
    <row r="128" spans="1:9" x14ac:dyDescent="0.2">
      <c r="A128" t="s">
        <v>20</v>
      </c>
      <c r="B128" t="s">
        <v>145</v>
      </c>
      <c r="C128" s="4">
        <v>121</v>
      </c>
      <c r="D128" s="4">
        <v>30.946593406593401</v>
      </c>
      <c r="E128" s="4">
        <v>130.59615384615299</v>
      </c>
      <c r="F128" s="4">
        <v>241.49912087912</v>
      </c>
      <c r="G128" s="4">
        <f t="shared" si="3"/>
        <v>403.04186813186641</v>
      </c>
      <c r="H128" s="4">
        <f t="shared" si="4"/>
        <v>3.3309245300154249</v>
      </c>
      <c r="I128" s="4">
        <f t="shared" si="5"/>
        <v>0.25575697030242478</v>
      </c>
    </row>
    <row r="129" spans="1:9" x14ac:dyDescent="0.2">
      <c r="A129" t="s">
        <v>20</v>
      </c>
      <c r="B129" t="s">
        <v>146</v>
      </c>
      <c r="C129" s="4">
        <v>125.098901098901</v>
      </c>
      <c r="D129" s="4">
        <v>23.573736263736201</v>
      </c>
      <c r="E129" s="4">
        <v>111.945054945054</v>
      </c>
      <c r="F129" s="4">
        <v>265.26857142857102</v>
      </c>
      <c r="G129" s="4">
        <f t="shared" si="3"/>
        <v>400.78736263736118</v>
      </c>
      <c r="H129" s="4">
        <f t="shared" si="4"/>
        <v>3.2037640548137647</v>
      </c>
      <c r="I129" s="4">
        <f t="shared" si="5"/>
        <v>0.18844079409697786</v>
      </c>
    </row>
    <row r="130" spans="1:9" x14ac:dyDescent="0.2">
      <c r="A130" t="s">
        <v>20</v>
      </c>
      <c r="B130" t="s">
        <v>147</v>
      </c>
      <c r="C130" s="4">
        <v>66.758241758241695</v>
      </c>
      <c r="D130" s="4">
        <v>20.3113186813186</v>
      </c>
      <c r="E130" s="4">
        <v>73.720659340659296</v>
      </c>
      <c r="F130" s="4">
        <v>195.21901098901</v>
      </c>
      <c r="G130" s="4">
        <f t="shared" ref="G130:G170" si="6">SUM(D130:F130)</f>
        <v>289.25098901098789</v>
      </c>
      <c r="H130" s="4">
        <f t="shared" ref="H130:H170" si="7">G130/C130</f>
        <v>4.3328131687242672</v>
      </c>
      <c r="I130" s="4">
        <f t="shared" ref="I130:I170" si="8">D130/C130</f>
        <v>0.30425185185185094</v>
      </c>
    </row>
    <row r="131" spans="1:9" x14ac:dyDescent="0.2">
      <c r="A131" t="s">
        <v>20</v>
      </c>
      <c r="B131" t="s">
        <v>148</v>
      </c>
      <c r="C131" s="4">
        <v>215.15384615384599</v>
      </c>
      <c r="D131" s="4">
        <v>11.8405494505494</v>
      </c>
      <c r="E131" s="4">
        <v>189.69241758241699</v>
      </c>
      <c r="F131" s="4">
        <v>449.86109890109799</v>
      </c>
      <c r="G131" s="4">
        <f t="shared" si="6"/>
        <v>651.39406593406443</v>
      </c>
      <c r="H131" s="4">
        <f t="shared" si="7"/>
        <v>3.027573420501553</v>
      </c>
      <c r="I131" s="4">
        <f t="shared" si="8"/>
        <v>5.5032943459829217E-2</v>
      </c>
    </row>
    <row r="132" spans="1:9" x14ac:dyDescent="0.2">
      <c r="A132" t="s">
        <v>20</v>
      </c>
      <c r="B132" t="s">
        <v>149</v>
      </c>
      <c r="C132" s="4">
        <v>81</v>
      </c>
      <c r="D132" s="4">
        <v>5.5879120879120796</v>
      </c>
      <c r="E132" s="4">
        <v>48.645604395604302</v>
      </c>
      <c r="F132" s="4">
        <v>169.730769230769</v>
      </c>
      <c r="G132" s="4">
        <f t="shared" si="6"/>
        <v>223.96428571428538</v>
      </c>
      <c r="H132" s="4">
        <f t="shared" si="7"/>
        <v>2.7649911816578441</v>
      </c>
      <c r="I132" s="4">
        <f t="shared" si="8"/>
        <v>6.898656898656888E-2</v>
      </c>
    </row>
    <row r="133" spans="1:9" x14ac:dyDescent="0.2">
      <c r="A133" t="s">
        <v>20</v>
      </c>
      <c r="B133" t="s">
        <v>150</v>
      </c>
      <c r="C133" s="4">
        <v>41.582417582417499</v>
      </c>
      <c r="D133" s="4">
        <v>14.734505494505401</v>
      </c>
      <c r="E133" s="4">
        <v>27.7676923076923</v>
      </c>
      <c r="F133" s="4">
        <v>106.46175824175801</v>
      </c>
      <c r="G133" s="4">
        <f t="shared" si="6"/>
        <v>148.9639560439557</v>
      </c>
      <c r="H133" s="4">
        <f t="shared" si="7"/>
        <v>3.5823784355179695</v>
      </c>
      <c r="I133" s="4">
        <f t="shared" si="8"/>
        <v>0.35434460887949104</v>
      </c>
    </row>
    <row r="134" spans="1:9" x14ac:dyDescent="0.2">
      <c r="A134" t="s">
        <v>20</v>
      </c>
      <c r="B134" t="s">
        <v>151</v>
      </c>
      <c r="C134" s="4">
        <v>150.25274725274701</v>
      </c>
      <c r="D134" s="4">
        <v>40.845164835164802</v>
      </c>
      <c r="E134" s="4">
        <v>139.701758241758</v>
      </c>
      <c r="F134" s="4">
        <v>269.51901098900998</v>
      </c>
      <c r="G134" s="4">
        <f t="shared" si="6"/>
        <v>450.06593406593277</v>
      </c>
      <c r="H134" s="4">
        <f t="shared" si="7"/>
        <v>2.9953923791413697</v>
      </c>
      <c r="I134" s="4">
        <f t="shared" si="8"/>
        <v>0.2718430483434508</v>
      </c>
    </row>
    <row r="135" spans="1:9" x14ac:dyDescent="0.2">
      <c r="A135" t="s">
        <v>20</v>
      </c>
      <c r="B135" t="s">
        <v>152</v>
      </c>
      <c r="C135" s="4">
        <v>79.549450549450498</v>
      </c>
      <c r="D135" s="4">
        <v>27.005054945054901</v>
      </c>
      <c r="E135" s="4">
        <v>76.781978021978006</v>
      </c>
      <c r="F135" s="4">
        <v>191.47725274725201</v>
      </c>
      <c r="G135" s="4">
        <f t="shared" si="6"/>
        <v>295.26428571428494</v>
      </c>
      <c r="H135" s="4">
        <f t="shared" si="7"/>
        <v>3.7117074181516712</v>
      </c>
      <c r="I135" s="4">
        <f t="shared" si="8"/>
        <v>0.33947506561679758</v>
      </c>
    </row>
    <row r="136" spans="1:9" x14ac:dyDescent="0.2">
      <c r="A136" t="s">
        <v>20</v>
      </c>
      <c r="B136" t="s">
        <v>153</v>
      </c>
      <c r="C136" s="4">
        <v>68.989010989010893</v>
      </c>
      <c r="D136" s="4">
        <v>21.588901098901001</v>
      </c>
      <c r="E136" s="4">
        <v>99.157252747252699</v>
      </c>
      <c r="F136" s="4">
        <v>134.06307692307601</v>
      </c>
      <c r="G136" s="4">
        <f t="shared" si="6"/>
        <v>254.80923076922971</v>
      </c>
      <c r="H136" s="4">
        <f t="shared" si="7"/>
        <v>3.6934756291812576</v>
      </c>
      <c r="I136" s="4">
        <f t="shared" si="8"/>
        <v>0.31293246256769575</v>
      </c>
    </row>
    <row r="137" spans="1:9" x14ac:dyDescent="0.2">
      <c r="A137" t="s">
        <v>20</v>
      </c>
      <c r="B137" t="s">
        <v>154</v>
      </c>
      <c r="C137" s="4">
        <v>75.780219780219696</v>
      </c>
      <c r="D137" s="4">
        <v>8.1263736263736206</v>
      </c>
      <c r="E137" s="4">
        <v>70.781868131868094</v>
      </c>
      <c r="F137" s="4">
        <v>126.286153846153</v>
      </c>
      <c r="G137" s="4">
        <f t="shared" si="6"/>
        <v>205.19439560439471</v>
      </c>
      <c r="H137" s="4">
        <f t="shared" si="7"/>
        <v>2.7077566705336338</v>
      </c>
      <c r="I137" s="4">
        <f t="shared" si="8"/>
        <v>0.10723607888631095</v>
      </c>
    </row>
    <row r="138" spans="1:9" x14ac:dyDescent="0.2">
      <c r="A138" t="s">
        <v>20</v>
      </c>
      <c r="B138" t="s">
        <v>155</v>
      </c>
      <c r="C138" s="4">
        <v>113.714285714285</v>
      </c>
      <c r="D138" s="4">
        <v>2.2881318681318601</v>
      </c>
      <c r="E138" s="4">
        <v>101.381648351648</v>
      </c>
      <c r="F138" s="4">
        <v>235.75318681318601</v>
      </c>
      <c r="G138" s="4">
        <f t="shared" si="6"/>
        <v>339.42296703296586</v>
      </c>
      <c r="H138" s="4">
        <f t="shared" si="7"/>
        <v>2.9848753382296183</v>
      </c>
      <c r="I138" s="4">
        <f t="shared" si="8"/>
        <v>2.0121762659451158E-2</v>
      </c>
    </row>
    <row r="139" spans="1:9" x14ac:dyDescent="0.2">
      <c r="A139" t="s">
        <v>20</v>
      </c>
      <c r="B139" t="s">
        <v>156</v>
      </c>
      <c r="C139" s="4">
        <v>168.72527472527401</v>
      </c>
      <c r="D139" s="4">
        <v>120.88934065933999</v>
      </c>
      <c r="E139" s="4">
        <v>103.698681318681</v>
      </c>
      <c r="F139" s="4">
        <v>424.45582417582398</v>
      </c>
      <c r="G139" s="4">
        <f t="shared" si="6"/>
        <v>649.04384615384492</v>
      </c>
      <c r="H139" s="4">
        <f t="shared" si="7"/>
        <v>3.8467493812687339</v>
      </c>
      <c r="I139" s="4">
        <f t="shared" si="8"/>
        <v>0.716486257652728</v>
      </c>
    </row>
    <row r="140" spans="1:9" x14ac:dyDescent="0.2">
      <c r="A140" t="s">
        <v>20</v>
      </c>
      <c r="B140" t="s">
        <v>157</v>
      </c>
      <c r="C140" s="4">
        <v>163.24175824175799</v>
      </c>
      <c r="D140" s="4">
        <v>89.055054945054906</v>
      </c>
      <c r="E140" s="4">
        <v>85.387252747252703</v>
      </c>
      <c r="F140" s="4">
        <v>331.93483516483502</v>
      </c>
      <c r="G140" s="4">
        <f t="shared" si="6"/>
        <v>506.37714285714264</v>
      </c>
      <c r="H140" s="4">
        <f t="shared" si="7"/>
        <v>3.1020074049141737</v>
      </c>
      <c r="I140" s="4">
        <f t="shared" si="8"/>
        <v>0.54554089532144123</v>
      </c>
    </row>
    <row r="141" spans="1:9" x14ac:dyDescent="0.2">
      <c r="A141" t="s">
        <v>20</v>
      </c>
      <c r="B141" t="s">
        <v>158</v>
      </c>
      <c r="C141" s="4">
        <v>36.571428571428498</v>
      </c>
      <c r="D141" s="4">
        <v>30.123736263736198</v>
      </c>
      <c r="E141" s="4">
        <v>55.343516483516403</v>
      </c>
      <c r="F141" s="4">
        <v>89.584175824175801</v>
      </c>
      <c r="G141" s="4">
        <f t="shared" si="6"/>
        <v>175.0514285714284</v>
      </c>
      <c r="H141" s="4">
        <f t="shared" si="7"/>
        <v>4.7865625000000049</v>
      </c>
      <c r="I141" s="4">
        <f t="shared" si="8"/>
        <v>0.82369591346153836</v>
      </c>
    </row>
    <row r="142" spans="1:9" x14ac:dyDescent="0.2">
      <c r="A142" t="s">
        <v>20</v>
      </c>
      <c r="B142" t="s">
        <v>159</v>
      </c>
      <c r="C142" s="4">
        <v>119.571428571428</v>
      </c>
      <c r="D142" s="4">
        <v>16.065934065934002</v>
      </c>
      <c r="E142" s="4">
        <v>108.980769230769</v>
      </c>
      <c r="F142" s="4">
        <v>243.925824175824</v>
      </c>
      <c r="G142" s="4">
        <f t="shared" si="6"/>
        <v>368.97252747252702</v>
      </c>
      <c r="H142" s="4">
        <f t="shared" si="7"/>
        <v>3.0857917470820806</v>
      </c>
      <c r="I142" s="4">
        <f t="shared" si="8"/>
        <v>0.13436265049168286</v>
      </c>
    </row>
    <row r="143" spans="1:9" x14ac:dyDescent="0.2">
      <c r="A143" t="s">
        <v>20</v>
      </c>
      <c r="B143" t="s">
        <v>160</v>
      </c>
      <c r="C143" s="4">
        <v>14.9120879120879</v>
      </c>
      <c r="D143" s="4">
        <v>42.361538461538402</v>
      </c>
      <c r="E143" s="4">
        <v>5.3159340659340604</v>
      </c>
      <c r="F143" s="4">
        <v>36.367362637362604</v>
      </c>
      <c r="G143" s="4">
        <f t="shared" si="6"/>
        <v>84.044835164835064</v>
      </c>
      <c r="H143" s="4">
        <f t="shared" si="7"/>
        <v>5.6360206337509187</v>
      </c>
      <c r="I143" s="4">
        <f t="shared" si="8"/>
        <v>2.8407516580692689</v>
      </c>
    </row>
    <row r="144" spans="1:9" x14ac:dyDescent="0.2">
      <c r="A144" t="s">
        <v>20</v>
      </c>
      <c r="B144" t="s">
        <v>161</v>
      </c>
      <c r="C144" s="4">
        <v>141.72527472527401</v>
      </c>
      <c r="D144" s="4">
        <v>25.2621978021978</v>
      </c>
      <c r="E144" s="4">
        <v>139.83868131868101</v>
      </c>
      <c r="F144" s="4">
        <v>302.17912087911998</v>
      </c>
      <c r="G144" s="4">
        <f t="shared" si="6"/>
        <v>467.27999999999878</v>
      </c>
      <c r="H144" s="4">
        <f t="shared" si="7"/>
        <v>3.2970830425680471</v>
      </c>
      <c r="I144" s="4">
        <f t="shared" si="8"/>
        <v>0.17824765449329391</v>
      </c>
    </row>
    <row r="145" spans="1:9" x14ac:dyDescent="0.2">
      <c r="A145" t="s">
        <v>20</v>
      </c>
      <c r="B145" t="s">
        <v>162</v>
      </c>
      <c r="C145" s="4">
        <v>11.076923076923</v>
      </c>
      <c r="D145" s="4">
        <v>41.574175824175803</v>
      </c>
      <c r="E145" s="4">
        <v>15.9230769230769</v>
      </c>
      <c r="F145" s="4">
        <v>35.456043956043899</v>
      </c>
      <c r="G145" s="4">
        <f t="shared" si="6"/>
        <v>92.953296703296601</v>
      </c>
      <c r="H145" s="4">
        <f t="shared" si="7"/>
        <v>8.391617063492113</v>
      </c>
      <c r="I145" s="4">
        <f t="shared" si="8"/>
        <v>3.7532242063492305</v>
      </c>
    </row>
    <row r="146" spans="1:9" x14ac:dyDescent="0.2">
      <c r="A146" t="s">
        <v>20</v>
      </c>
      <c r="B146" t="s">
        <v>163</v>
      </c>
      <c r="C146" s="4">
        <v>81.428571428571402</v>
      </c>
      <c r="D146" s="4">
        <v>4.27791208791208</v>
      </c>
      <c r="E146" s="4">
        <v>73.129780219780201</v>
      </c>
      <c r="F146" s="4">
        <v>178.37076923076901</v>
      </c>
      <c r="G146" s="4">
        <f t="shared" si="6"/>
        <v>255.7784615384613</v>
      </c>
      <c r="H146" s="4">
        <f t="shared" si="7"/>
        <v>3.1411390013495257</v>
      </c>
      <c r="I146" s="4">
        <f t="shared" si="8"/>
        <v>5.2535762483130827E-2</v>
      </c>
    </row>
    <row r="147" spans="1:9" x14ac:dyDescent="0.2">
      <c r="A147" t="s">
        <v>20</v>
      </c>
      <c r="B147" t="s">
        <v>164</v>
      </c>
      <c r="C147" s="4">
        <v>20.4835164835164</v>
      </c>
      <c r="D147" s="4">
        <v>3.81868131868131</v>
      </c>
      <c r="E147" s="4">
        <v>3.23351648351648</v>
      </c>
      <c r="F147" s="4">
        <v>72.640109890109798</v>
      </c>
      <c r="G147" s="4">
        <f t="shared" si="6"/>
        <v>79.692307692307594</v>
      </c>
      <c r="H147" s="4">
        <f t="shared" si="7"/>
        <v>3.8905579399141743</v>
      </c>
      <c r="I147" s="4">
        <f t="shared" si="8"/>
        <v>0.18642703862660978</v>
      </c>
    </row>
    <row r="148" spans="1:9" x14ac:dyDescent="0.2">
      <c r="A148" t="s">
        <v>20</v>
      </c>
      <c r="B148" t="s">
        <v>165</v>
      </c>
      <c r="C148" s="4">
        <v>159.868131868131</v>
      </c>
      <c r="D148" s="4">
        <v>55.810439560439498</v>
      </c>
      <c r="E148" s="4">
        <v>104.74450549450501</v>
      </c>
      <c r="F148" s="4">
        <v>333.36538461538402</v>
      </c>
      <c r="G148" s="4">
        <f t="shared" si="6"/>
        <v>493.92032967032856</v>
      </c>
      <c r="H148" s="4">
        <f t="shared" si="7"/>
        <v>3.0895483915314919</v>
      </c>
      <c r="I148" s="4">
        <f t="shared" si="8"/>
        <v>0.34910296948034242</v>
      </c>
    </row>
    <row r="149" spans="1:9" x14ac:dyDescent="0.2">
      <c r="A149" t="s">
        <v>20</v>
      </c>
      <c r="B149" t="s">
        <v>166</v>
      </c>
      <c r="C149" s="4">
        <v>97.813186813186803</v>
      </c>
      <c r="D149" s="4">
        <v>2.7857142857142798</v>
      </c>
      <c r="E149" s="4">
        <v>118.10989010989</v>
      </c>
      <c r="F149" s="4">
        <v>204.456043956043</v>
      </c>
      <c r="G149" s="4">
        <f t="shared" si="6"/>
        <v>325.35164835164727</v>
      </c>
      <c r="H149" s="4">
        <f t="shared" si="7"/>
        <v>3.3262554769126957</v>
      </c>
      <c r="I149" s="4">
        <f t="shared" si="8"/>
        <v>2.8479946073474833E-2</v>
      </c>
    </row>
    <row r="150" spans="1:9" x14ac:dyDescent="0.2">
      <c r="A150" t="s">
        <v>20</v>
      </c>
      <c r="B150" t="s">
        <v>167</v>
      </c>
      <c r="C150" s="4">
        <v>26.6703296703296</v>
      </c>
      <c r="D150" s="4">
        <v>7.7034065934065898</v>
      </c>
      <c r="E150" s="4">
        <v>35.303626373626301</v>
      </c>
      <c r="F150" s="4">
        <v>69.716263736263699</v>
      </c>
      <c r="G150" s="4">
        <f t="shared" si="6"/>
        <v>112.7232967032966</v>
      </c>
      <c r="H150" s="4">
        <f t="shared" si="7"/>
        <v>4.2265430572723597</v>
      </c>
      <c r="I150" s="4">
        <f t="shared" si="8"/>
        <v>0.28883807169344933</v>
      </c>
    </row>
    <row r="151" spans="1:9" x14ac:dyDescent="0.2">
      <c r="A151" t="s">
        <v>20</v>
      </c>
      <c r="B151" t="s">
        <v>168</v>
      </c>
      <c r="C151" s="4">
        <v>142.16483516483501</v>
      </c>
      <c r="D151" s="4">
        <v>60.161208791208701</v>
      </c>
      <c r="E151" s="4">
        <v>118.578351648351</v>
      </c>
      <c r="F151" s="4">
        <v>310.54802197802098</v>
      </c>
      <c r="G151" s="4">
        <f t="shared" si="6"/>
        <v>489.28758241758067</v>
      </c>
      <c r="H151" s="4">
        <f t="shared" si="7"/>
        <v>3.4416920460694045</v>
      </c>
      <c r="I151" s="4">
        <f t="shared" si="8"/>
        <v>0.42317925330447537</v>
      </c>
    </row>
    <row r="152" spans="1:9" x14ac:dyDescent="0.2">
      <c r="A152" t="s">
        <v>20</v>
      </c>
      <c r="B152" t="s">
        <v>169</v>
      </c>
      <c r="C152" s="4">
        <v>16.307692307692299</v>
      </c>
      <c r="D152" s="4">
        <v>28.755274725274699</v>
      </c>
      <c r="E152" s="4">
        <v>0</v>
      </c>
      <c r="F152" s="4">
        <v>63.9640659340659</v>
      </c>
      <c r="G152" s="4">
        <f t="shared" si="6"/>
        <v>92.719340659340602</v>
      </c>
      <c r="H152" s="4">
        <f t="shared" si="7"/>
        <v>5.6856199460916432</v>
      </c>
      <c r="I152" s="4">
        <f t="shared" si="8"/>
        <v>1.7632951482479777</v>
      </c>
    </row>
    <row r="153" spans="1:9" x14ac:dyDescent="0.2">
      <c r="A153" t="s">
        <v>20</v>
      </c>
      <c r="B153" t="s">
        <v>170</v>
      </c>
      <c r="C153" s="4">
        <v>36.153846153846096</v>
      </c>
      <c r="D153" s="4">
        <v>27.975274725274701</v>
      </c>
      <c r="E153" s="4">
        <v>0</v>
      </c>
      <c r="F153" s="4">
        <v>82.175824175824104</v>
      </c>
      <c r="G153" s="4">
        <f t="shared" si="6"/>
        <v>110.15109890109881</v>
      </c>
      <c r="H153" s="4">
        <f t="shared" si="7"/>
        <v>3.0467325227963546</v>
      </c>
      <c r="I153" s="4">
        <f t="shared" si="8"/>
        <v>0.77378419452887592</v>
      </c>
    </row>
    <row r="154" spans="1:9" x14ac:dyDescent="0.2">
      <c r="A154" t="s">
        <v>20</v>
      </c>
      <c r="B154" t="s">
        <v>171</v>
      </c>
      <c r="C154" s="4">
        <v>91.747252747252702</v>
      </c>
      <c r="D154" s="4">
        <v>8.3571428571428505</v>
      </c>
      <c r="E154" s="4">
        <v>105.230659340659</v>
      </c>
      <c r="F154" s="4">
        <v>293.980769230769</v>
      </c>
      <c r="G154" s="4">
        <f t="shared" si="6"/>
        <v>407.56857142857086</v>
      </c>
      <c r="H154" s="4">
        <f t="shared" si="7"/>
        <v>4.4422972811115065</v>
      </c>
      <c r="I154" s="4">
        <f t="shared" si="8"/>
        <v>9.1088753144089082E-2</v>
      </c>
    </row>
    <row r="155" spans="1:9" x14ac:dyDescent="0.2">
      <c r="A155" t="s">
        <v>20</v>
      </c>
      <c r="B155" t="s">
        <v>172</v>
      </c>
      <c r="C155" s="4">
        <v>34.758241758241702</v>
      </c>
      <c r="D155" s="4">
        <v>17.2445054945054</v>
      </c>
      <c r="E155" s="4">
        <v>52.953296703296701</v>
      </c>
      <c r="F155" s="4">
        <v>136.442307692307</v>
      </c>
      <c r="G155" s="4">
        <f t="shared" si="6"/>
        <v>206.6401098901091</v>
      </c>
      <c r="H155" s="4">
        <f t="shared" si="7"/>
        <v>5.9450679734429208</v>
      </c>
      <c r="I155" s="4">
        <f t="shared" si="8"/>
        <v>0.49612709453050713</v>
      </c>
    </row>
    <row r="156" spans="1:9" x14ac:dyDescent="0.2">
      <c r="A156" t="s">
        <v>20</v>
      </c>
      <c r="B156" t="s">
        <v>173</v>
      </c>
      <c r="C156" s="4">
        <v>57.098901098901003</v>
      </c>
      <c r="D156" s="4">
        <v>22.282967032967001</v>
      </c>
      <c r="E156" s="4">
        <v>0</v>
      </c>
      <c r="F156" s="4">
        <v>133.20879120879101</v>
      </c>
      <c r="G156" s="4">
        <f t="shared" si="6"/>
        <v>155.49175824175802</v>
      </c>
      <c r="H156" s="4">
        <f t="shared" si="7"/>
        <v>2.7232005388760592</v>
      </c>
      <c r="I156" s="4">
        <f t="shared" si="8"/>
        <v>0.3902521170130871</v>
      </c>
    </row>
    <row r="157" spans="1:9" x14ac:dyDescent="0.2">
      <c r="A157" t="s">
        <v>20</v>
      </c>
      <c r="B157" t="s">
        <v>174</v>
      </c>
      <c r="C157" s="4">
        <v>116.19780219780201</v>
      </c>
      <c r="D157" s="4">
        <v>8.1593406593406499</v>
      </c>
      <c r="E157" s="4">
        <v>106.02384615384599</v>
      </c>
      <c r="F157" s="4">
        <v>313.013186813186</v>
      </c>
      <c r="G157" s="4">
        <f t="shared" si="6"/>
        <v>427.19637362637263</v>
      </c>
      <c r="H157" s="4">
        <f t="shared" si="7"/>
        <v>3.6764582939285013</v>
      </c>
      <c r="I157" s="4">
        <f t="shared" si="8"/>
        <v>7.0219406090410469E-2</v>
      </c>
    </row>
    <row r="158" spans="1:9" x14ac:dyDescent="0.2">
      <c r="A158" t="s">
        <v>20</v>
      </c>
      <c r="B158" t="s">
        <v>175</v>
      </c>
      <c r="C158" s="4">
        <v>83.098901098900996</v>
      </c>
      <c r="D158" s="4">
        <v>5.8135164835164801</v>
      </c>
      <c r="E158" s="4">
        <v>80.466813186813098</v>
      </c>
      <c r="F158" s="4">
        <v>181.298351648351</v>
      </c>
      <c r="G158" s="4">
        <f t="shared" si="6"/>
        <v>267.57868131868059</v>
      </c>
      <c r="H158" s="4">
        <f t="shared" si="7"/>
        <v>3.2200026448029573</v>
      </c>
      <c r="I158" s="4">
        <f t="shared" si="8"/>
        <v>6.9959005554086268E-2</v>
      </c>
    </row>
    <row r="159" spans="1:9" x14ac:dyDescent="0.2">
      <c r="A159" t="s">
        <v>20</v>
      </c>
      <c r="B159" t="s">
        <v>176</v>
      </c>
      <c r="C159" s="4">
        <v>218.043956043956</v>
      </c>
      <c r="D159" s="4">
        <v>48.267912087912002</v>
      </c>
      <c r="E159" s="4">
        <v>161.763846153846</v>
      </c>
      <c r="F159" s="4">
        <v>508.60714285714198</v>
      </c>
      <c r="G159" s="4">
        <f t="shared" si="6"/>
        <v>718.63890109889996</v>
      </c>
      <c r="H159" s="4">
        <f t="shared" si="7"/>
        <v>3.2958441689345785</v>
      </c>
      <c r="I159" s="4">
        <f t="shared" si="8"/>
        <v>0.2213678056647512</v>
      </c>
    </row>
    <row r="160" spans="1:9" x14ac:dyDescent="0.2">
      <c r="A160" t="s">
        <v>20</v>
      </c>
      <c r="B160" t="s">
        <v>177</v>
      </c>
      <c r="C160" s="4">
        <v>27.450549450549399</v>
      </c>
      <c r="D160" s="4">
        <v>53.669340659340598</v>
      </c>
      <c r="E160" s="4">
        <v>50.389670329670302</v>
      </c>
      <c r="F160" s="4">
        <v>81.968571428571394</v>
      </c>
      <c r="G160" s="4">
        <f t="shared" si="6"/>
        <v>186.02758241758229</v>
      </c>
      <c r="H160" s="4">
        <f t="shared" si="7"/>
        <v>6.7768254603683031</v>
      </c>
      <c r="I160" s="4">
        <f t="shared" si="8"/>
        <v>1.9551281024819871</v>
      </c>
    </row>
    <row r="161" spans="1:9" x14ac:dyDescent="0.2">
      <c r="A161" t="s">
        <v>20</v>
      </c>
      <c r="B161" t="s">
        <v>178</v>
      </c>
      <c r="C161" s="4">
        <v>85.736263736263695</v>
      </c>
      <c r="D161" s="4">
        <v>33.3983516483516</v>
      </c>
      <c r="E161" s="4">
        <v>83.920329670329593</v>
      </c>
      <c r="F161" s="4">
        <v>217.980769230769</v>
      </c>
      <c r="G161" s="4">
        <f t="shared" si="6"/>
        <v>335.29945054945017</v>
      </c>
      <c r="H161" s="4">
        <f t="shared" si="7"/>
        <v>3.910824147654445</v>
      </c>
      <c r="I161" s="4">
        <f t="shared" si="8"/>
        <v>0.38954755190976637</v>
      </c>
    </row>
    <row r="162" spans="1:9" x14ac:dyDescent="0.2">
      <c r="A162" t="s">
        <v>20</v>
      </c>
      <c r="B162" t="s">
        <v>179</v>
      </c>
      <c r="C162" s="4">
        <v>164.318681318681</v>
      </c>
      <c r="D162" s="4">
        <v>76.4780219780219</v>
      </c>
      <c r="E162" s="4">
        <v>133.931318681318</v>
      </c>
      <c r="F162" s="4">
        <v>445.11263736263697</v>
      </c>
      <c r="G162" s="4">
        <f t="shared" si="6"/>
        <v>655.52197802197691</v>
      </c>
      <c r="H162" s="4">
        <f t="shared" si="7"/>
        <v>3.9893332441650515</v>
      </c>
      <c r="I162" s="4">
        <f t="shared" si="8"/>
        <v>0.46542499832809514</v>
      </c>
    </row>
    <row r="163" spans="1:9" x14ac:dyDescent="0.2">
      <c r="A163" t="s">
        <v>20</v>
      </c>
      <c r="B163" t="s">
        <v>180</v>
      </c>
      <c r="C163" s="4">
        <v>113.043956043956</v>
      </c>
      <c r="D163" s="4">
        <v>8.7060439560439509</v>
      </c>
      <c r="E163" s="4">
        <v>125.848901098901</v>
      </c>
      <c r="F163" s="4">
        <v>254.55769230769201</v>
      </c>
      <c r="G163" s="4">
        <f t="shared" si="6"/>
        <v>389.11263736263697</v>
      </c>
      <c r="H163" s="4">
        <f t="shared" si="7"/>
        <v>3.4421357052590627</v>
      </c>
      <c r="I163" s="4">
        <f t="shared" si="8"/>
        <v>7.7014678720715449E-2</v>
      </c>
    </row>
    <row r="164" spans="1:9" x14ac:dyDescent="0.2">
      <c r="A164" t="s">
        <v>20</v>
      </c>
      <c r="B164" t="s">
        <v>181</v>
      </c>
      <c r="C164" s="4">
        <v>125.153846153846</v>
      </c>
      <c r="D164" s="4">
        <v>52.041208791208703</v>
      </c>
      <c r="E164" s="4">
        <v>108.48901098901</v>
      </c>
      <c r="F164" s="4">
        <v>311.24450549450501</v>
      </c>
      <c r="G164" s="4">
        <f t="shared" si="6"/>
        <v>471.77472527472372</v>
      </c>
      <c r="H164" s="4">
        <f t="shared" si="7"/>
        <v>3.7695583457722286</v>
      </c>
      <c r="I164" s="4">
        <f t="shared" si="8"/>
        <v>0.41581789445956602</v>
      </c>
    </row>
    <row r="165" spans="1:9" x14ac:dyDescent="0.2">
      <c r="A165" t="s">
        <v>20</v>
      </c>
      <c r="B165" t="s">
        <v>182</v>
      </c>
      <c r="C165" s="4">
        <v>129.61538461538399</v>
      </c>
      <c r="D165" s="4">
        <v>41.997252747252702</v>
      </c>
      <c r="E165" s="4">
        <v>117.596153846153</v>
      </c>
      <c r="F165" s="4">
        <v>297.26648351648299</v>
      </c>
      <c r="G165" s="4">
        <f t="shared" si="6"/>
        <v>456.85989010988868</v>
      </c>
      <c r="H165" s="4">
        <f t="shared" si="7"/>
        <v>3.524735057227645</v>
      </c>
      <c r="I165" s="4">
        <f t="shared" si="8"/>
        <v>0.32401441288681765</v>
      </c>
    </row>
    <row r="166" spans="1:9" x14ac:dyDescent="0.2">
      <c r="A166" t="s">
        <v>20</v>
      </c>
      <c r="B166" t="s">
        <v>183</v>
      </c>
      <c r="C166" s="4">
        <v>135.967032967032</v>
      </c>
      <c r="D166" s="4">
        <v>37.788461538461497</v>
      </c>
      <c r="E166" s="4">
        <v>153.30769230769201</v>
      </c>
      <c r="F166" s="4">
        <v>331.10989010988999</v>
      </c>
      <c r="G166" s="4">
        <f t="shared" si="6"/>
        <v>522.20604395604346</v>
      </c>
      <c r="H166" s="4">
        <f t="shared" si="7"/>
        <v>3.84068132223392</v>
      </c>
      <c r="I166" s="4">
        <f t="shared" si="8"/>
        <v>0.27792370484118811</v>
      </c>
    </row>
    <row r="167" spans="1:9" x14ac:dyDescent="0.2">
      <c r="A167" t="s">
        <v>20</v>
      </c>
      <c r="B167" t="s">
        <v>184</v>
      </c>
      <c r="C167" s="4">
        <v>95.956043956043899</v>
      </c>
      <c r="D167" s="4">
        <v>43.543956043956001</v>
      </c>
      <c r="E167" s="4">
        <v>123.686813186813</v>
      </c>
      <c r="F167" s="4">
        <v>240.90109890109801</v>
      </c>
      <c r="G167" s="4">
        <f t="shared" si="6"/>
        <v>408.13186813186701</v>
      </c>
      <c r="H167" s="4">
        <f t="shared" si="7"/>
        <v>4.2533211177278885</v>
      </c>
      <c r="I167" s="4">
        <f t="shared" si="8"/>
        <v>0.4537906550618413</v>
      </c>
    </row>
    <row r="168" spans="1:9" x14ac:dyDescent="0.2">
      <c r="A168" t="s">
        <v>20</v>
      </c>
      <c r="B168" t="s">
        <v>185</v>
      </c>
      <c r="C168" s="4">
        <v>97.956043956043899</v>
      </c>
      <c r="D168" s="4">
        <v>24.6428571428571</v>
      </c>
      <c r="E168" s="4">
        <v>107.403846153846</v>
      </c>
      <c r="F168" s="4">
        <v>214.10989010988999</v>
      </c>
      <c r="G168" s="4">
        <f t="shared" si="6"/>
        <v>346.15659340659306</v>
      </c>
      <c r="H168" s="4">
        <f t="shared" si="7"/>
        <v>3.5337951536908219</v>
      </c>
      <c r="I168" s="4">
        <f t="shared" si="8"/>
        <v>0.25157056315907533</v>
      </c>
    </row>
    <row r="169" spans="1:9" x14ac:dyDescent="0.2">
      <c r="A169" t="s">
        <v>20</v>
      </c>
      <c r="B169" t="s">
        <v>186</v>
      </c>
      <c r="C169" s="4">
        <v>31.417582417582398</v>
      </c>
      <c r="D169" s="4">
        <v>12.5631868131868</v>
      </c>
      <c r="E169" s="4">
        <v>30.865384615384599</v>
      </c>
      <c r="F169" s="4">
        <v>73.3873626373626</v>
      </c>
      <c r="G169" s="4">
        <f t="shared" si="6"/>
        <v>116.815934065934</v>
      </c>
      <c r="H169" s="4">
        <f t="shared" si="7"/>
        <v>3.7181706890521165</v>
      </c>
      <c r="I169" s="4">
        <f t="shared" si="8"/>
        <v>0.39987757957327719</v>
      </c>
    </row>
    <row r="170" spans="1:9" x14ac:dyDescent="0.2">
      <c r="A170" t="s">
        <v>20</v>
      </c>
      <c r="B170" t="s">
        <v>187</v>
      </c>
      <c r="C170" s="4">
        <v>89.835164835164804</v>
      </c>
      <c r="D170" s="4">
        <v>18.439560439560399</v>
      </c>
      <c r="E170" s="4">
        <v>56.208791208791197</v>
      </c>
      <c r="F170" s="4">
        <v>169.318681318681</v>
      </c>
      <c r="G170" s="4">
        <f t="shared" si="6"/>
        <v>243.96703296703259</v>
      </c>
      <c r="H170" s="4">
        <f t="shared" si="7"/>
        <v>2.7157186544342475</v>
      </c>
      <c r="I170" s="4">
        <f t="shared" si="8"/>
        <v>0.2052599388379201</v>
      </c>
    </row>
  </sheetData>
  <autoFilter ref="A1:I170"/>
  <conditionalFormatting sqref="A1:I170">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SC</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2017-10-30T20:23:03Z</dcterms:modified>
</cp:coreProperties>
</file>