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OR" sheetId="18" r:id="rId2"/>
  </sheets>
  <definedNames>
    <definedName name="_xlnm._FilterDatabase" localSheetId="1" hidden="1">OR!$A$1:$I$118</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18" i="18" l="1"/>
  <c r="G118" i="18"/>
  <c r="H118" i="18"/>
  <c r="I117" i="18"/>
  <c r="G117" i="18"/>
  <c r="H117" i="18"/>
  <c r="I116" i="18"/>
  <c r="G116" i="18"/>
  <c r="H116" i="18"/>
  <c r="I115" i="18"/>
  <c r="G115" i="18"/>
  <c r="H115" i="18"/>
  <c r="I114" i="18"/>
  <c r="G114" i="18"/>
  <c r="H114" i="18"/>
  <c r="I113" i="18"/>
  <c r="G113" i="18"/>
  <c r="H113" i="18"/>
  <c r="I112" i="18"/>
  <c r="G112" i="18"/>
  <c r="H112" i="18"/>
  <c r="I111" i="18"/>
  <c r="G111" i="18"/>
  <c r="H111" i="18"/>
  <c r="I110" i="18"/>
  <c r="G110" i="18"/>
  <c r="H110" i="18"/>
  <c r="I109" i="18"/>
  <c r="G109" i="18"/>
  <c r="H109" i="18"/>
  <c r="I108" i="18"/>
  <c r="G108" i="18"/>
  <c r="H108" i="18"/>
  <c r="I107" i="18"/>
  <c r="G107" i="18"/>
  <c r="H107" i="18"/>
  <c r="I106" i="18"/>
  <c r="G106" i="18"/>
  <c r="H106" i="18"/>
  <c r="I105" i="18"/>
  <c r="G105" i="18"/>
  <c r="H105" i="18"/>
  <c r="I104" i="18"/>
  <c r="G104" i="18"/>
  <c r="H104" i="18"/>
  <c r="I103" i="18"/>
  <c r="G103" i="18"/>
  <c r="H103" i="18"/>
  <c r="I102" i="18"/>
  <c r="G102" i="18"/>
  <c r="H102" i="18"/>
  <c r="I101" i="18"/>
  <c r="G101" i="18"/>
  <c r="H101" i="18"/>
  <c r="I100" i="18"/>
  <c r="G100" i="18"/>
  <c r="H100" i="18"/>
  <c r="I99" i="18"/>
  <c r="G99" i="18"/>
  <c r="H99" i="18"/>
  <c r="I98" i="18"/>
  <c r="G98" i="18"/>
  <c r="H98" i="18"/>
  <c r="I97" i="18"/>
  <c r="G97" i="18"/>
  <c r="H97" i="18"/>
  <c r="I96" i="18"/>
  <c r="G96" i="18"/>
  <c r="H96" i="18"/>
  <c r="I95" i="18"/>
  <c r="G95" i="18"/>
  <c r="H95" i="18"/>
  <c r="I94" i="18"/>
  <c r="G94" i="18"/>
  <c r="H94" i="18"/>
  <c r="I93" i="18"/>
  <c r="G93" i="18"/>
  <c r="H93" i="18"/>
  <c r="I92" i="18"/>
  <c r="G92" i="18"/>
  <c r="H92" i="18"/>
  <c r="I91" i="18"/>
  <c r="G91" i="18"/>
  <c r="H91" i="18"/>
  <c r="I90" i="18"/>
  <c r="G90" i="18"/>
  <c r="H90" i="18"/>
  <c r="I89" i="18"/>
  <c r="G89" i="18"/>
  <c r="H89" i="18"/>
  <c r="I88" i="18"/>
  <c r="G88" i="18"/>
  <c r="H88" i="18"/>
  <c r="I87" i="18"/>
  <c r="G87" i="18"/>
  <c r="H87" i="18"/>
  <c r="I86" i="18"/>
  <c r="G86" i="18"/>
  <c r="H86" i="18"/>
  <c r="I85" i="18"/>
  <c r="G85" i="18"/>
  <c r="H85" i="18"/>
  <c r="I84" i="18"/>
  <c r="G84" i="18"/>
  <c r="H84" i="18"/>
  <c r="I83" i="18"/>
  <c r="G83" i="18"/>
  <c r="H83" i="18"/>
  <c r="I82" i="18"/>
  <c r="G82" i="18"/>
  <c r="H82" i="18"/>
  <c r="I81" i="18"/>
  <c r="G81" i="18"/>
  <c r="H81" i="18"/>
  <c r="I80" i="18"/>
  <c r="G80" i="18"/>
  <c r="H80" i="18"/>
  <c r="I79" i="18"/>
  <c r="G79" i="18"/>
  <c r="H79" i="18"/>
  <c r="I78" i="18"/>
  <c r="G78" i="18"/>
  <c r="H78" i="18"/>
  <c r="I77" i="18"/>
  <c r="G77" i="18"/>
  <c r="H77" i="18"/>
  <c r="I76" i="18"/>
  <c r="G76" i="18"/>
  <c r="H76" i="18"/>
  <c r="I75" i="18"/>
  <c r="G75" i="18"/>
  <c r="H75" i="18"/>
  <c r="I74" i="18"/>
  <c r="G74" i="18"/>
  <c r="H74" i="18"/>
  <c r="I73" i="18"/>
  <c r="G73" i="18"/>
  <c r="H73" i="18"/>
  <c r="I72" i="18"/>
  <c r="G72" i="18"/>
  <c r="H72" i="18"/>
  <c r="I71" i="18"/>
  <c r="G71" i="18"/>
  <c r="H71" i="18"/>
  <c r="I70" i="18"/>
  <c r="G70" i="18"/>
  <c r="H70" i="18"/>
  <c r="I69" i="18"/>
  <c r="G69" i="18"/>
  <c r="H69" i="18"/>
  <c r="I68" i="18"/>
  <c r="G68" i="18"/>
  <c r="H68" i="18"/>
  <c r="I67" i="18"/>
  <c r="G67" i="18"/>
  <c r="H67" i="18"/>
  <c r="I66" i="18"/>
  <c r="G66" i="18"/>
  <c r="H66" i="18"/>
  <c r="I65" i="18"/>
  <c r="G65" i="18"/>
  <c r="H65" i="18"/>
  <c r="I64" i="18"/>
  <c r="G64" i="18"/>
  <c r="H64" i="18"/>
  <c r="I63" i="18"/>
  <c r="G63" i="18"/>
  <c r="H63" i="18"/>
  <c r="I62" i="18"/>
  <c r="G62" i="18"/>
  <c r="H62" i="18"/>
  <c r="I61" i="18"/>
  <c r="G61" i="18"/>
  <c r="H61" i="18"/>
  <c r="I60" i="18"/>
  <c r="G60" i="18"/>
  <c r="H60" i="18"/>
  <c r="I59" i="18"/>
  <c r="G59" i="18"/>
  <c r="H59" i="18"/>
  <c r="I58" i="18"/>
  <c r="G58" i="18"/>
  <c r="H58" i="18"/>
  <c r="I57" i="18"/>
  <c r="G57" i="18"/>
  <c r="H57" i="18"/>
  <c r="I56" i="18"/>
  <c r="G56" i="18"/>
  <c r="H56" i="18"/>
  <c r="I55" i="18"/>
  <c r="G55" i="18"/>
  <c r="H55" i="18"/>
  <c r="I54" i="18"/>
  <c r="G54" i="18"/>
  <c r="H54" i="18"/>
  <c r="I53" i="18"/>
  <c r="G53" i="18"/>
  <c r="H53" i="18"/>
  <c r="I52" i="18"/>
  <c r="G52" i="18"/>
  <c r="H52" i="18"/>
  <c r="I51" i="18"/>
  <c r="G51" i="18"/>
  <c r="H51" i="18"/>
  <c r="I50" i="18"/>
  <c r="G50" i="18"/>
  <c r="H50" i="18"/>
  <c r="I49" i="18"/>
  <c r="G49" i="18"/>
  <c r="H49" i="18"/>
  <c r="I48" i="18"/>
  <c r="G48" i="18"/>
  <c r="H48" i="18"/>
  <c r="I47" i="18"/>
  <c r="G47" i="18"/>
  <c r="H47" i="18"/>
  <c r="I46" i="18"/>
  <c r="G46" i="18"/>
  <c r="H46" i="18"/>
  <c r="I45" i="18"/>
  <c r="G45" i="18"/>
  <c r="H45" i="18"/>
  <c r="I44" i="18"/>
  <c r="G44" i="18"/>
  <c r="H44" i="18"/>
  <c r="I43" i="18"/>
  <c r="G43" i="18"/>
  <c r="H43" i="18"/>
  <c r="I42" i="18"/>
  <c r="G42" i="18"/>
  <c r="H42" i="18"/>
  <c r="I41" i="18"/>
  <c r="G41" i="18"/>
  <c r="H41" i="18"/>
  <c r="I40" i="18"/>
  <c r="G40" i="18"/>
  <c r="H40" i="18"/>
  <c r="I39" i="18"/>
  <c r="G39" i="18"/>
  <c r="H39" i="18"/>
  <c r="I38" i="18"/>
  <c r="G38" i="18"/>
  <c r="H38" i="18"/>
  <c r="I37" i="18"/>
  <c r="G37" i="18"/>
  <c r="H37" i="18"/>
  <c r="I36" i="18"/>
  <c r="G36" i="18"/>
  <c r="H36" i="18"/>
  <c r="I35" i="18"/>
  <c r="G35" i="18"/>
  <c r="H35" i="18"/>
  <c r="I34" i="18"/>
  <c r="G34" i="18"/>
  <c r="H34" i="18"/>
  <c r="I33" i="18"/>
  <c r="G33" i="18"/>
  <c r="H33" i="18"/>
  <c r="I32" i="18"/>
  <c r="G32" i="18"/>
  <c r="H32" i="18"/>
  <c r="I31" i="18"/>
  <c r="G31" i="18"/>
  <c r="H31" i="18"/>
  <c r="I30" i="18"/>
  <c r="G30" i="18"/>
  <c r="H30" i="18"/>
  <c r="I29" i="18"/>
  <c r="G29" i="18"/>
  <c r="H29" i="18"/>
  <c r="I28" i="18"/>
  <c r="G28" i="18"/>
  <c r="H28" i="18"/>
  <c r="I27" i="18"/>
  <c r="G27" i="18"/>
  <c r="H27" i="18"/>
  <c r="I26" i="18"/>
  <c r="G26" i="18"/>
  <c r="H26" i="18"/>
  <c r="I25" i="18"/>
  <c r="G25" i="18"/>
  <c r="H25" i="18"/>
  <c r="I24" i="18"/>
  <c r="G24" i="18"/>
  <c r="H24" i="18"/>
  <c r="I23" i="18"/>
  <c r="G23" i="18"/>
  <c r="H23" i="18"/>
  <c r="I22" i="18"/>
  <c r="G22" i="18"/>
  <c r="H22" i="18"/>
  <c r="I21" i="18"/>
  <c r="G21" i="18"/>
  <c r="H21" i="18"/>
  <c r="I20" i="18"/>
  <c r="G20" i="18"/>
  <c r="H20" i="18"/>
  <c r="I19" i="18"/>
  <c r="G19" i="18"/>
  <c r="H19" i="18"/>
  <c r="I18" i="18"/>
  <c r="G18" i="18"/>
  <c r="H18" i="18"/>
  <c r="I17" i="18"/>
  <c r="G17" i="18"/>
  <c r="H17" i="18"/>
  <c r="I16" i="18"/>
  <c r="G16" i="18"/>
  <c r="H16" i="18"/>
  <c r="I15" i="18"/>
  <c r="G15" i="18"/>
  <c r="H15" i="18"/>
  <c r="I14" i="18"/>
  <c r="G14" i="18"/>
  <c r="H14" i="18"/>
  <c r="I13" i="18"/>
  <c r="G13" i="18"/>
  <c r="H13" i="18"/>
  <c r="I12" i="18"/>
  <c r="G12" i="18"/>
  <c r="H12" i="18"/>
  <c r="I11" i="18"/>
  <c r="G11" i="18"/>
  <c r="H11" i="18"/>
  <c r="I10" i="18"/>
  <c r="G10" i="18"/>
  <c r="H10" i="18"/>
  <c r="I9" i="18"/>
  <c r="G9" i="18"/>
  <c r="H9" i="18"/>
  <c r="I8" i="18"/>
  <c r="G8" i="18"/>
  <c r="H8" i="18"/>
  <c r="I7" i="18"/>
  <c r="G7" i="18"/>
  <c r="H7" i="18"/>
  <c r="I6" i="18"/>
  <c r="G6" i="18"/>
  <c r="H6" i="18"/>
  <c r="I5" i="18"/>
  <c r="G5" i="18"/>
  <c r="H5" i="18"/>
  <c r="I4" i="18"/>
  <c r="G4" i="18"/>
  <c r="H4" i="18"/>
  <c r="I3" i="18"/>
  <c r="G3" i="18"/>
  <c r="H3" i="18"/>
  <c r="I2" i="18"/>
  <c r="G2" i="18"/>
  <c r="H2" i="18"/>
</calcChain>
</file>

<file path=xl/sharedStrings.xml><?xml version="1.0" encoding="utf-8"?>
<sst xmlns="http://schemas.openxmlformats.org/spreadsheetml/2006/main" count="252" uniqueCount="136">
  <si>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</si>
  <si>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</si>
  <si>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</si>
  <si>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</si>
  <si>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</si>
  <si>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</si>
  <si>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</si>
  <si>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</si>
  <si>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</si>
  <si>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</si>
  <si>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</si>
  <si>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</si>
  <si>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</si>
  <si>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</si>
  <si>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</si>
  <si>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</si>
  <si>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</si>
  <si>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</si>
  <si>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PIONEER NURSING HOME</t>
  </si>
  <si>
    <t>OR</t>
  </si>
  <si>
    <t>AVAMERE AT THREE FOUNTAINS</t>
  </si>
  <si>
    <t>AVAMERE COURT AT KEIZER</t>
  </si>
  <si>
    <t>AVAMERE CRESTVIEW OF PORTLAND</t>
  </si>
  <si>
    <t>AVAMERE HEALTH SERVICES OF ROGUE VALLEY</t>
  </si>
  <si>
    <t>AVAMERE REHABILITATION OF BEAVERTON</t>
  </si>
  <si>
    <t>AVAMERE REHABILITATION OF CLACKAMAS</t>
  </si>
  <si>
    <t>AVAMERE REHABILITATION OF COOS BAY</t>
  </si>
  <si>
    <t>AVAMERE REHABILITATION OF EUGENE</t>
  </si>
  <si>
    <t>AVAMERE REHABILITATION OF HILLSBORO</t>
  </si>
  <si>
    <t>AVAMERE REHABILITATION OF JUNCTION CITY</t>
  </si>
  <si>
    <t>AVAMERE REHABILITATION OF KING CITY</t>
  </si>
  <si>
    <t>AVAMERE REHABILITATION OF LEBANON</t>
  </si>
  <si>
    <t>AVAMERE REHABILITATION OF NEWPORT</t>
  </si>
  <si>
    <t>AVAMERE REHABILITATION OF OREGON CITY</t>
  </si>
  <si>
    <t>AVAMERE RIVERPARK OF EUGENE</t>
  </si>
  <si>
    <t>AVAMERE TRANSITIONAL CARE AT SUNNYSIDE</t>
  </si>
  <si>
    <t>AVAMERE TWIN OAKS OF SWEET HOME</t>
  </si>
  <si>
    <t>BEND TRANSITIONAL CARE</t>
  </si>
  <si>
    <t>BLUE MOUNTAIN CARE CENTER</t>
  </si>
  <si>
    <t>CARE CENTER EAST HLTH</t>
  </si>
  <si>
    <t>CASCADE MANOR</t>
  </si>
  <si>
    <t>CASCADE TERRACE</t>
  </si>
  <si>
    <t>CHEHALEM HEALTH &amp; REHAB</t>
  </si>
  <si>
    <t>COAST FORK NURSING CENTER</t>
  </si>
  <si>
    <t>COLUMBIA BASIN CARE FACILITY</t>
  </si>
  <si>
    <t>CORNERSTONE CARE OPTION</t>
  </si>
  <si>
    <t>CORVALLIS MANOR</t>
  </si>
  <si>
    <t>CREEKSIDE REHABILITATION AND NURSING</t>
  </si>
  <si>
    <t>CRESWELL HEALTH AND REHABILITATION CENTER</t>
  </si>
  <si>
    <t>EAST CASCADE RETIREMENT COMMUNITY, LLC</t>
  </si>
  <si>
    <t>FOREST GROVE REHABILITATION AND CARE CENTER</t>
  </si>
  <si>
    <t>FRENCH PRAIRIE NURSING AND REHABILITATION CENTER</t>
  </si>
  <si>
    <t>GATEWAY CARE AND RETIREMENT</t>
  </si>
  <si>
    <t>GLISAN CARE CENTER</t>
  </si>
  <si>
    <t>GOOD SAMARITAN SOCIETY - CURRY VILLAGE</t>
  </si>
  <si>
    <t>GOOD SAMARITAN SOCIETY - EUGENE VILLAGE</t>
  </si>
  <si>
    <t>GOOD SAMARITAN SOCIETY - FAIRLAWN VILLAGE</t>
  </si>
  <si>
    <t>GRACELEN TERRACE NF</t>
  </si>
  <si>
    <t>GREEN VALLEY REHABILITATION HEALTH CENTER</t>
  </si>
  <si>
    <t>HEALTHCARE AT FOSTER CREEK</t>
  </si>
  <si>
    <t>HEARTHSTONE NURSING AND REHABILITATION CENTER</t>
  </si>
  <si>
    <t>HIGHLAND HOUSE</t>
  </si>
  <si>
    <t>HILLSIDE HEIGHTS REHAB CT</t>
  </si>
  <si>
    <t>HOLLADAY PARK PLAZA</t>
  </si>
  <si>
    <t>HOOD RIVER CARE CENTER</t>
  </si>
  <si>
    <t>LAKEVIEW GARDENS</t>
  </si>
  <si>
    <t>LAUREL HILL NURSING CENTER</t>
  </si>
  <si>
    <t>LAURELHURST VILLAGE REHABILITATION CENTER</t>
  </si>
  <si>
    <t>LEBANON VETERANS HOME</t>
  </si>
  <si>
    <t>LIFE CARE CENTER OF MCMINNVILLE</t>
  </si>
  <si>
    <t>LIFE CARE CTR OF COOS BAY</t>
  </si>
  <si>
    <t>LINDA VISTA NURSING &amp; REHAB CENTER</t>
  </si>
  <si>
    <t>MARIAN ESTATES</t>
  </si>
  <si>
    <t>MARQUIS AUTUMN HILLS MEMORY CARE</t>
  </si>
  <si>
    <t>MARQUIS CENTENNIAL POST ACUTE REHAB</t>
  </si>
  <si>
    <t>MARQUIS FOREST GROVE POST ACUTE REHAB</t>
  </si>
  <si>
    <t>MARQUIS HOPE VILLAGE</t>
  </si>
  <si>
    <t>MARQUIS MILL PARK</t>
  </si>
  <si>
    <t>MARQUIS MT TABOR</t>
  </si>
  <si>
    <t>MARQUIS NEWBERG</t>
  </si>
  <si>
    <t>MARQUIS OREGON CITY POST ACUTE REHAB</t>
  </si>
  <si>
    <t>MARQUIS PIEDMONT POST ACUTE REHAB</t>
  </si>
  <si>
    <t>MARQUIS PLUM RIDGE</t>
  </si>
  <si>
    <t>MARQUIS SILVER GARDENS</t>
  </si>
  <si>
    <t>MARQUIS SPRINGFIELD</t>
  </si>
  <si>
    <t>MARQUIS TUALATIN POST ACUTE REHAB</t>
  </si>
  <si>
    <t>MARQUIS VERMONT HILLS</t>
  </si>
  <si>
    <t>MARQUIS WILSONVILLE POST ACUTE REHAB</t>
  </si>
  <si>
    <t>MARYVILLE NURSING HOME</t>
  </si>
  <si>
    <t>MEADOW PARK HEALTH AND SPECIALTY</t>
  </si>
  <si>
    <t>MENNONITE HOME</t>
  </si>
  <si>
    <t>MIRABELLA PORTLAND</t>
  </si>
  <si>
    <t>MOLALLA MANOR CARE CENTER</t>
  </si>
  <si>
    <t>MYRTLE POINT CARE CENTER</t>
  </si>
  <si>
    <t>NEHALEM VALLEY CARE CENTER</t>
  </si>
  <si>
    <t>OREGON CITY HEALTH CARE CENTER</t>
  </si>
  <si>
    <t>OREGON VETERANS HOME</t>
  </si>
  <si>
    <t>PACIFIC HEALTH AND REHABILITATION</t>
  </si>
  <si>
    <t>PARK FOREST CARE CENTER</t>
  </si>
  <si>
    <t>PEARL AT KRUSE WAY, THE</t>
  </si>
  <si>
    <t>PILOT BUTTE REHABILITATION CENTER</t>
  </si>
  <si>
    <t>PORTHAVEN HEALTHCARE CENTER</t>
  </si>
  <si>
    <t>PRESTIGE CARE AND REHABILITATION - MENLO PARK</t>
  </si>
  <si>
    <t>PRESTIGE CARE AND REHABILITATION OF REEDWOOD</t>
  </si>
  <si>
    <t>PRESTIGE POST-ACUTE &amp; REHAB CENTER - MCMINNVILLE</t>
  </si>
  <si>
    <t>PRESTIGE POST-ACUTE &amp; REHAB CENTER - MILWAUKIE</t>
  </si>
  <si>
    <t>PRESTIGE POST-ACUTE &amp; REHABILITATION CTR-GRESHAM</t>
  </si>
  <si>
    <t>PROVIDENCE BENEDICTINE NURSING CENTER</t>
  </si>
  <si>
    <t>REGENCY ALBANY</t>
  </si>
  <si>
    <t>REGENCY CARE OF CENTRAL OREGON</t>
  </si>
  <si>
    <t>REGENCY CARE OF ROGUE VALLEY</t>
  </si>
  <si>
    <t>REGENCY FLORENCE</t>
  </si>
  <si>
    <t>REGENCY GRESHAM NURSING &amp; REHAB CENTER</t>
  </si>
  <si>
    <t>REGENCY HERMISTON NURSING &amp; REHAB CENTER</t>
  </si>
  <si>
    <t>REGENCY PRINEVILLE REHABILITATION &amp; NURSING CENTER</t>
  </si>
  <si>
    <t>REGENCY REDMOND REHABILITATION AND NURSING CENTER</t>
  </si>
  <si>
    <t>ROBISON JEWISH HEALTH CENTER</t>
  </si>
  <si>
    <t>ROGUE VALLEY MANOR</t>
  </si>
  <si>
    <t>ROSE HAVEN NURSING CENTER</t>
  </si>
  <si>
    <t>ROSE VILLA SENIOR LIVING COMMUNITY</t>
  </si>
  <si>
    <t>ROYALE GARDENS HEALTH AND REHABILITATION CENTER</t>
  </si>
  <si>
    <t>SALEM TRANSITIONAL CARE</t>
  </si>
  <si>
    <t>SECORA REHABILITATION OF CASCADIA</t>
  </si>
  <si>
    <t>SHERIDAN CARE CENTER</t>
  </si>
  <si>
    <t>SHERWOOD PARK NURSING &amp; REHAB CENTER</t>
  </si>
  <si>
    <t>SOUTH HILLS REHABILITATION CEN</t>
  </si>
  <si>
    <t>TIERRA ROSE CARE CENTER</t>
  </si>
  <si>
    <t>TIMBERVIEW CARE CENTER</t>
  </si>
  <si>
    <t>TOWN CENTER VILLAGE</t>
  </si>
  <si>
    <t>UMPQUA VALLEY NURSING &amp; REHABILITATION CENTER</t>
  </si>
  <si>
    <t>VALLEY WEST HEALTH CARE</t>
  </si>
  <si>
    <t>VILLAGE AT HILLSIDE</t>
  </si>
  <si>
    <t>VILLAGE HEALTH CARE</t>
  </si>
  <si>
    <t>VILLAGE MANOR</t>
  </si>
  <si>
    <t>WEST HILLS HEALTH &amp; REHABILITATION CENTER</t>
  </si>
  <si>
    <t>WILLOWBROOK TERRACE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</si>
</sst>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tabSelected="1" workbookViewId="0">
      <pane ySplit="1" topLeftCell="A2" activePane="bottomLeft" state="frozen"/>
      <selection pane="bottomLeft" activeCell="C1" sqref="C1"/>
    </sheetView>
  </sheetViews>
  <sheetFormatPr baseColWidth="10" defaultRowHeight="16" x14ac:dyDescent="0.2"/>
  <cols>
    <col min="2" max="2" width="34.16406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19</v>
      </c>
      <c r="B2" t="s">
        <v>20</v>
      </c>
      <c r="C2" s="4">
        <v>101.703296703296</v>
      </c>
      <c r="D2" s="4">
        <v>18.851648351648301</v>
      </c>
      <c r="E2" s="4">
        <v>87.0467032967032</v>
      </c>
      <c r="F2" s="4">
        <v>193.923076923076</v>
      </c>
      <c r="G2" s="4">
        <f t="shared" ref="G2:G33" si="0">SUM(D2:F2)</f>
        <v>299.82142857142753</v>
      </c>
      <c r="H2" s="4">
        <f t="shared" ref="H2:H33" si="1">G2/C2</f>
        <v>2.9480010804970385</v>
      </c>
      <c r="I2" s="4">
        <f t="shared" ref="I2:I33" si="2">D2/C2</f>
        <v>0.18535926526202129</v>
      </c>
    </row>
    <row r="3" spans="1:9" x14ac:dyDescent="0.2">
      <c r="A3" t="s">
        <v>19</v>
      </c>
      <c r="B3" t="s">
        <v>21</v>
      </c>
      <c r="C3" s="4">
        <v>63.527472527472497</v>
      </c>
      <c r="D3" s="4">
        <v>22.7554945054945</v>
      </c>
      <c r="E3" s="4">
        <v>78.057692307692307</v>
      </c>
      <c r="F3" s="4">
        <v>169.967032967032</v>
      </c>
      <c r="G3" s="4">
        <f t="shared" si="0"/>
        <v>270.78021978021877</v>
      </c>
      <c r="H3" s="4">
        <f t="shared" si="1"/>
        <v>4.262411347517717</v>
      </c>
      <c r="I3" s="4">
        <f t="shared" si="2"/>
        <v>0.35819927348209663</v>
      </c>
    </row>
    <row r="4" spans="1:9" x14ac:dyDescent="0.2">
      <c r="A4" t="s">
        <v>19</v>
      </c>
      <c r="B4" t="s">
        <v>22</v>
      </c>
      <c r="C4" s="4">
        <v>79.538461538461505</v>
      </c>
      <c r="D4" s="4">
        <v>64.788461538461505</v>
      </c>
      <c r="E4" s="4">
        <v>60.673076923076898</v>
      </c>
      <c r="F4" s="4">
        <v>200.18956043956001</v>
      </c>
      <c r="G4" s="4">
        <f t="shared" si="0"/>
        <v>325.65109890109841</v>
      </c>
      <c r="H4" s="4">
        <f t="shared" si="1"/>
        <v>4.0942594639403103</v>
      </c>
      <c r="I4" s="4">
        <f t="shared" si="2"/>
        <v>0.81455512572533839</v>
      </c>
    </row>
    <row r="5" spans="1:9" x14ac:dyDescent="0.2">
      <c r="A5" t="s">
        <v>19</v>
      </c>
      <c r="B5" t="s">
        <v>23</v>
      </c>
      <c r="C5" s="4">
        <v>61.494505494505397</v>
      </c>
      <c r="D5" s="4">
        <v>15.436813186813101</v>
      </c>
      <c r="E5" s="4">
        <v>73.870879120879096</v>
      </c>
      <c r="F5" s="4">
        <v>142.60989010988999</v>
      </c>
      <c r="G5" s="4">
        <f t="shared" si="0"/>
        <v>231.9175824175822</v>
      </c>
      <c r="H5" s="4">
        <f t="shared" si="1"/>
        <v>3.7713545389563996</v>
      </c>
      <c r="I5" s="4">
        <f t="shared" si="2"/>
        <v>0.25102751965689679</v>
      </c>
    </row>
    <row r="6" spans="1:9" x14ac:dyDescent="0.2">
      <c r="A6" t="s">
        <v>19</v>
      </c>
      <c r="B6" t="s">
        <v>24</v>
      </c>
      <c r="C6" s="4">
        <v>75.329670329670293</v>
      </c>
      <c r="D6" s="4">
        <v>41.263736263736199</v>
      </c>
      <c r="E6" s="4">
        <v>67.579670329670293</v>
      </c>
      <c r="F6" s="4">
        <v>182.71978021978001</v>
      </c>
      <c r="G6" s="4">
        <f t="shared" si="0"/>
        <v>291.56318681318646</v>
      </c>
      <c r="H6" s="4">
        <f t="shared" si="1"/>
        <v>3.8704959883296834</v>
      </c>
      <c r="I6" s="4">
        <f t="shared" si="2"/>
        <v>0.54777534646243553</v>
      </c>
    </row>
    <row r="7" spans="1:9" x14ac:dyDescent="0.2">
      <c r="A7" t="s">
        <v>19</v>
      </c>
      <c r="B7" t="s">
        <v>25</v>
      </c>
      <c r="C7" s="4">
        <v>44.923076923076898</v>
      </c>
      <c r="D7" s="4">
        <v>32.744505494505397</v>
      </c>
      <c r="E7" s="4">
        <v>27.197802197802101</v>
      </c>
      <c r="F7" s="4">
        <v>122.846153846153</v>
      </c>
      <c r="G7" s="4">
        <f t="shared" si="0"/>
        <v>182.7884615384605</v>
      </c>
      <c r="H7" s="4">
        <f t="shared" si="1"/>
        <v>4.0689212328766917</v>
      </c>
      <c r="I7" s="4">
        <f t="shared" si="2"/>
        <v>0.72890166340508633</v>
      </c>
    </row>
    <row r="8" spans="1:9" x14ac:dyDescent="0.2">
      <c r="A8" t="s">
        <v>19</v>
      </c>
      <c r="B8" t="s">
        <v>26</v>
      </c>
      <c r="C8" s="4">
        <v>47.736263736263702</v>
      </c>
      <c r="D8" s="4">
        <v>31</v>
      </c>
      <c r="E8" s="4">
        <v>36.406593406593402</v>
      </c>
      <c r="F8" s="4">
        <v>115.620879120879</v>
      </c>
      <c r="G8" s="4">
        <f t="shared" si="0"/>
        <v>183.02747252747241</v>
      </c>
      <c r="H8" s="4">
        <f t="shared" si="1"/>
        <v>3.8341390423572745</v>
      </c>
      <c r="I8" s="4">
        <f t="shared" si="2"/>
        <v>0.64940147329650144</v>
      </c>
    </row>
    <row r="9" spans="1:9" x14ac:dyDescent="0.2">
      <c r="A9" t="s">
        <v>19</v>
      </c>
      <c r="B9" t="s">
        <v>27</v>
      </c>
      <c r="C9" s="4">
        <v>72.593406593406499</v>
      </c>
      <c r="D9" s="4">
        <v>27.0851648351648</v>
      </c>
      <c r="E9" s="4">
        <v>77.747252747252702</v>
      </c>
      <c r="F9" s="4">
        <v>173.34065934065899</v>
      </c>
      <c r="G9" s="4">
        <f t="shared" si="0"/>
        <v>278.17307692307651</v>
      </c>
      <c r="H9" s="4">
        <f t="shared" si="1"/>
        <v>3.8319330911292755</v>
      </c>
      <c r="I9" s="4">
        <f t="shared" si="2"/>
        <v>0.37310778080532847</v>
      </c>
    </row>
    <row r="10" spans="1:9" x14ac:dyDescent="0.2">
      <c r="A10" t="s">
        <v>19</v>
      </c>
      <c r="B10" t="s">
        <v>28</v>
      </c>
      <c r="C10" s="4">
        <v>77.725274725274701</v>
      </c>
      <c r="D10" s="4">
        <v>43.623626373626301</v>
      </c>
      <c r="E10" s="4">
        <v>77.928571428571402</v>
      </c>
      <c r="F10" s="4">
        <v>198.74725274725199</v>
      </c>
      <c r="G10" s="4">
        <f t="shared" si="0"/>
        <v>320.29945054944972</v>
      </c>
      <c r="H10" s="4">
        <f t="shared" si="1"/>
        <v>4.1209175738724637</v>
      </c>
      <c r="I10" s="4">
        <f t="shared" si="2"/>
        <v>0.56125406475328643</v>
      </c>
    </row>
    <row r="11" spans="1:9" x14ac:dyDescent="0.2">
      <c r="A11" t="s">
        <v>19</v>
      </c>
      <c r="B11" t="s">
        <v>29</v>
      </c>
      <c r="C11" s="4">
        <v>41.131868131868103</v>
      </c>
      <c r="D11" s="4">
        <v>4.8159340659340604</v>
      </c>
      <c r="E11" s="4">
        <v>34.873626373626301</v>
      </c>
      <c r="F11" s="4">
        <v>112.293956043956</v>
      </c>
      <c r="G11" s="4">
        <f t="shared" si="0"/>
        <v>151.98351648351635</v>
      </c>
      <c r="H11" s="4">
        <f t="shared" si="1"/>
        <v>3.6950307240181668</v>
      </c>
      <c r="I11" s="4">
        <f t="shared" si="2"/>
        <v>0.11708522575474213</v>
      </c>
    </row>
    <row r="12" spans="1:9" x14ac:dyDescent="0.2">
      <c r="A12" t="s">
        <v>19</v>
      </c>
      <c r="B12" t="s">
        <v>30</v>
      </c>
      <c r="C12" s="4">
        <v>65.714285714285694</v>
      </c>
      <c r="D12" s="4">
        <v>36.461538461538403</v>
      </c>
      <c r="E12" s="4">
        <v>68.142857142857096</v>
      </c>
      <c r="F12" s="4">
        <v>171.28846153846101</v>
      </c>
      <c r="G12" s="4">
        <f t="shared" si="0"/>
        <v>275.89285714285654</v>
      </c>
      <c r="H12" s="4">
        <f t="shared" si="1"/>
        <v>4.1983695652173836</v>
      </c>
      <c r="I12" s="4">
        <f t="shared" si="2"/>
        <v>0.55484949832775843</v>
      </c>
    </row>
    <row r="13" spans="1:9" x14ac:dyDescent="0.2">
      <c r="A13" t="s">
        <v>19</v>
      </c>
      <c r="B13" t="s">
        <v>31</v>
      </c>
      <c r="C13" s="4">
        <v>66.648351648351607</v>
      </c>
      <c r="D13" s="4">
        <v>31.337912087911999</v>
      </c>
      <c r="E13" s="4">
        <v>60.0467032967032</v>
      </c>
      <c r="F13" s="4">
        <v>175.92032967032901</v>
      </c>
      <c r="G13" s="4">
        <f t="shared" si="0"/>
        <v>267.3049450549442</v>
      </c>
      <c r="H13" s="4">
        <f t="shared" si="1"/>
        <v>4.0106760098928174</v>
      </c>
      <c r="I13" s="4">
        <f t="shared" si="2"/>
        <v>0.47019785655399732</v>
      </c>
    </row>
    <row r="14" spans="1:9" x14ac:dyDescent="0.2">
      <c r="A14" t="s">
        <v>19</v>
      </c>
      <c r="B14" t="s">
        <v>32</v>
      </c>
      <c r="C14" s="4">
        <v>36.3296703296703</v>
      </c>
      <c r="D14" s="4">
        <v>5.0384615384615303</v>
      </c>
      <c r="E14" s="4">
        <v>32.3983516483516</v>
      </c>
      <c r="F14" s="4">
        <v>107.44780219780201</v>
      </c>
      <c r="G14" s="4">
        <f t="shared" si="0"/>
        <v>144.88461538461513</v>
      </c>
      <c r="H14" s="4">
        <f t="shared" si="1"/>
        <v>3.988052026618266</v>
      </c>
      <c r="I14" s="4">
        <f t="shared" si="2"/>
        <v>0.13868723532970345</v>
      </c>
    </row>
    <row r="15" spans="1:9" x14ac:dyDescent="0.2">
      <c r="A15" t="s">
        <v>19</v>
      </c>
      <c r="B15" t="s">
        <v>33</v>
      </c>
      <c r="C15" s="4">
        <v>57.6373626373626</v>
      </c>
      <c r="D15" s="4">
        <v>27.285714285714199</v>
      </c>
      <c r="E15" s="4">
        <v>61.538461538461497</v>
      </c>
      <c r="F15" s="4">
        <v>148.186813186813</v>
      </c>
      <c r="G15" s="4">
        <f t="shared" si="0"/>
        <v>237.01098901098868</v>
      </c>
      <c r="H15" s="4">
        <f t="shared" si="1"/>
        <v>4.1121067683508077</v>
      </c>
      <c r="I15" s="4">
        <f t="shared" si="2"/>
        <v>0.47340324118207699</v>
      </c>
    </row>
    <row r="16" spans="1:9" x14ac:dyDescent="0.2">
      <c r="A16" t="s">
        <v>19</v>
      </c>
      <c r="B16" t="s">
        <v>34</v>
      </c>
      <c r="C16" s="4">
        <v>110.01098901098899</v>
      </c>
      <c r="D16" s="4">
        <v>18.285714285714199</v>
      </c>
      <c r="E16" s="4">
        <v>140.90934065933999</v>
      </c>
      <c r="F16" s="4">
        <v>238.030219780219</v>
      </c>
      <c r="G16" s="4">
        <f t="shared" si="0"/>
        <v>397.22527472527315</v>
      </c>
      <c r="H16" s="4">
        <f t="shared" si="1"/>
        <v>3.6107781440415407</v>
      </c>
      <c r="I16" s="4">
        <f t="shared" si="2"/>
        <v>0.16621716112276419</v>
      </c>
    </row>
    <row r="17" spans="1:9" x14ac:dyDescent="0.2">
      <c r="A17" t="s">
        <v>19</v>
      </c>
      <c r="B17" t="s">
        <v>35</v>
      </c>
      <c r="C17" s="4">
        <v>77.615384615384599</v>
      </c>
      <c r="D17" s="4">
        <v>30.129120879120801</v>
      </c>
      <c r="E17" s="4">
        <v>79.398351648351607</v>
      </c>
      <c r="F17" s="4">
        <v>183.431318681318</v>
      </c>
      <c r="G17" s="4">
        <f t="shared" si="0"/>
        <v>292.95879120879044</v>
      </c>
      <c r="H17" s="4">
        <f t="shared" si="1"/>
        <v>3.7744938411439808</v>
      </c>
      <c r="I17" s="4">
        <f t="shared" si="2"/>
        <v>0.38818490726320171</v>
      </c>
    </row>
    <row r="18" spans="1:9" x14ac:dyDescent="0.2">
      <c r="A18" t="s">
        <v>19</v>
      </c>
      <c r="B18" t="s">
        <v>36</v>
      </c>
      <c r="C18" s="4">
        <v>27.6593406593406</v>
      </c>
      <c r="D18" s="4">
        <v>4.3159340659340604</v>
      </c>
      <c r="E18" s="4">
        <v>31.975274725274701</v>
      </c>
      <c r="F18" s="4">
        <v>63.9093406593406</v>
      </c>
      <c r="G18" s="4">
        <f t="shared" si="0"/>
        <v>100.20054945054936</v>
      </c>
      <c r="H18" s="4">
        <f t="shared" si="1"/>
        <v>3.6226658720699292</v>
      </c>
      <c r="I18" s="4">
        <f t="shared" si="2"/>
        <v>0.15603893524036563</v>
      </c>
    </row>
    <row r="19" spans="1:9" x14ac:dyDescent="0.2">
      <c r="A19" t="s">
        <v>19</v>
      </c>
      <c r="B19" t="s">
        <v>37</v>
      </c>
      <c r="C19" s="4">
        <v>44.681318681318601</v>
      </c>
      <c r="D19" s="4">
        <v>47.005494505494497</v>
      </c>
      <c r="E19" s="4">
        <v>46.799450549450498</v>
      </c>
      <c r="F19" s="4">
        <v>120.99230769230699</v>
      </c>
      <c r="G19" s="4">
        <f t="shared" si="0"/>
        <v>214.797252747252</v>
      </c>
      <c r="H19" s="4">
        <f t="shared" si="1"/>
        <v>4.8073167732415074</v>
      </c>
      <c r="I19" s="4">
        <f t="shared" si="2"/>
        <v>1.0520167240531251</v>
      </c>
    </row>
    <row r="20" spans="1:9" x14ac:dyDescent="0.2">
      <c r="A20" t="s">
        <v>19</v>
      </c>
      <c r="B20" t="s">
        <v>38</v>
      </c>
      <c r="C20" s="4">
        <v>17.087912087911999</v>
      </c>
      <c r="D20" s="4">
        <v>15.4807692307692</v>
      </c>
      <c r="E20" s="4">
        <v>10.3406593406593</v>
      </c>
      <c r="F20" s="4">
        <v>56.692307692307601</v>
      </c>
      <c r="G20" s="4">
        <f t="shared" si="0"/>
        <v>82.513736263736092</v>
      </c>
      <c r="H20" s="4">
        <f t="shared" si="1"/>
        <v>4.828778135048247</v>
      </c>
      <c r="I20" s="4">
        <f t="shared" si="2"/>
        <v>0.90594855305466526</v>
      </c>
    </row>
    <row r="21" spans="1:9" x14ac:dyDescent="0.2">
      <c r="A21" t="s">
        <v>19</v>
      </c>
      <c r="B21" t="s">
        <v>39</v>
      </c>
      <c r="C21" s="4">
        <v>45.703296703296701</v>
      </c>
      <c r="D21" s="4">
        <v>17.669230769230701</v>
      </c>
      <c r="E21" s="4">
        <v>48.914285714285697</v>
      </c>
      <c r="F21" s="4">
        <v>111.10549450549399</v>
      </c>
      <c r="G21" s="4">
        <f t="shared" si="0"/>
        <v>177.6890109890104</v>
      </c>
      <c r="H21" s="4">
        <f t="shared" si="1"/>
        <v>3.8878817023322787</v>
      </c>
      <c r="I21" s="4">
        <f t="shared" si="2"/>
        <v>0.38660735753786823</v>
      </c>
    </row>
    <row r="22" spans="1:9" x14ac:dyDescent="0.2">
      <c r="A22" t="s">
        <v>19</v>
      </c>
      <c r="B22" t="s">
        <v>40</v>
      </c>
      <c r="C22" s="4">
        <v>16.615384615384599</v>
      </c>
      <c r="D22" s="4">
        <v>10.529670329670299</v>
      </c>
      <c r="E22" s="4">
        <v>16.009890109890101</v>
      </c>
      <c r="F22" s="4">
        <v>60.319780219780199</v>
      </c>
      <c r="G22" s="4">
        <f t="shared" si="0"/>
        <v>86.859340659340603</v>
      </c>
      <c r="H22" s="4">
        <f t="shared" si="1"/>
        <v>5.2276455026455046</v>
      </c>
      <c r="I22" s="4">
        <f t="shared" si="2"/>
        <v>0.63373015873015748</v>
      </c>
    </row>
    <row r="23" spans="1:9" x14ac:dyDescent="0.2">
      <c r="A23" t="s">
        <v>19</v>
      </c>
      <c r="B23" t="s">
        <v>41</v>
      </c>
      <c r="C23" s="4">
        <v>67.2967032967032</v>
      </c>
      <c r="D23" s="4">
        <v>16.006153846153801</v>
      </c>
      <c r="E23" s="4">
        <v>58.153076923076902</v>
      </c>
      <c r="F23" s="4">
        <v>173.71329670329601</v>
      </c>
      <c r="G23" s="4">
        <f t="shared" si="0"/>
        <v>247.87252747252671</v>
      </c>
      <c r="H23" s="4">
        <f t="shared" si="1"/>
        <v>3.6832789026779822</v>
      </c>
      <c r="I23" s="4">
        <f t="shared" si="2"/>
        <v>0.23784454604833408</v>
      </c>
    </row>
    <row r="24" spans="1:9" x14ac:dyDescent="0.2">
      <c r="A24" t="s">
        <v>19</v>
      </c>
      <c r="B24" t="s">
        <v>42</v>
      </c>
      <c r="C24" s="4">
        <v>53.043956043956001</v>
      </c>
      <c r="D24" s="4">
        <v>12.6167032967032</v>
      </c>
      <c r="E24" s="4">
        <v>37.602527472527399</v>
      </c>
      <c r="F24" s="4">
        <v>120.73813186813101</v>
      </c>
      <c r="G24" s="4">
        <f t="shared" si="0"/>
        <v>170.9573626373616</v>
      </c>
      <c r="H24" s="4">
        <f t="shared" si="1"/>
        <v>3.2229376424279921</v>
      </c>
      <c r="I24" s="4">
        <f t="shared" si="2"/>
        <v>0.23785373938263768</v>
      </c>
    </row>
    <row r="25" spans="1:9" x14ac:dyDescent="0.2">
      <c r="A25" t="s">
        <v>19</v>
      </c>
      <c r="B25" t="s">
        <v>43</v>
      </c>
      <c r="C25" s="4">
        <v>45.560439560439498</v>
      </c>
      <c r="D25" s="4">
        <v>11.907692307692299</v>
      </c>
      <c r="E25" s="4">
        <v>38.391208791208697</v>
      </c>
      <c r="F25" s="4">
        <v>120.62604395604301</v>
      </c>
      <c r="G25" s="4">
        <f t="shared" si="0"/>
        <v>170.924945054944</v>
      </c>
      <c r="H25" s="4">
        <f t="shared" si="1"/>
        <v>3.7516087795465332</v>
      </c>
      <c r="I25" s="4">
        <f t="shared" si="2"/>
        <v>0.26136034732272084</v>
      </c>
    </row>
    <row r="26" spans="1:9" x14ac:dyDescent="0.2">
      <c r="A26" t="s">
        <v>19</v>
      </c>
      <c r="B26" t="s">
        <v>44</v>
      </c>
      <c r="C26" s="4">
        <v>63.9890109890109</v>
      </c>
      <c r="D26" s="4">
        <v>31.395604395604298</v>
      </c>
      <c r="E26" s="4">
        <v>24.060439560439502</v>
      </c>
      <c r="F26" s="4">
        <v>130.57142857142799</v>
      </c>
      <c r="G26" s="4">
        <f t="shared" si="0"/>
        <v>186.02747252747179</v>
      </c>
      <c r="H26" s="4">
        <f t="shared" si="1"/>
        <v>2.9071784303623485</v>
      </c>
      <c r="I26" s="4">
        <f t="shared" si="2"/>
        <v>0.49064056328353001</v>
      </c>
    </row>
    <row r="27" spans="1:9" x14ac:dyDescent="0.2">
      <c r="A27" t="s">
        <v>19</v>
      </c>
      <c r="B27" t="s">
        <v>45</v>
      </c>
      <c r="C27" s="4">
        <v>39.351648351648301</v>
      </c>
      <c r="D27" s="4">
        <v>25.4093406593406</v>
      </c>
      <c r="E27" s="4">
        <v>5.1263736263736197</v>
      </c>
      <c r="F27" s="4">
        <v>105.177692307692</v>
      </c>
      <c r="G27" s="4">
        <f t="shared" si="0"/>
        <v>135.71340659340621</v>
      </c>
      <c r="H27" s="4">
        <f t="shared" si="1"/>
        <v>3.4487349902261886</v>
      </c>
      <c r="I27" s="4">
        <f t="shared" si="2"/>
        <v>0.6456995252722697</v>
      </c>
    </row>
    <row r="28" spans="1:9" x14ac:dyDescent="0.2">
      <c r="A28" t="s">
        <v>19</v>
      </c>
      <c r="B28" t="s">
        <v>46</v>
      </c>
      <c r="C28" s="4">
        <v>59.560439560439498</v>
      </c>
      <c r="D28" s="4">
        <v>18.104395604395599</v>
      </c>
      <c r="E28" s="4">
        <v>45.304945054945001</v>
      </c>
      <c r="F28" s="4">
        <v>144.730769230769</v>
      </c>
      <c r="G28" s="4">
        <f t="shared" si="0"/>
        <v>208.14010989010961</v>
      </c>
      <c r="H28" s="4">
        <f t="shared" si="1"/>
        <v>3.4946033210332095</v>
      </c>
      <c r="I28" s="4">
        <f t="shared" si="2"/>
        <v>0.30396678966789692</v>
      </c>
    </row>
    <row r="29" spans="1:9" x14ac:dyDescent="0.2">
      <c r="A29" t="s">
        <v>19</v>
      </c>
      <c r="B29" t="s">
        <v>47</v>
      </c>
      <c r="C29" s="4">
        <v>32.615384615384599</v>
      </c>
      <c r="D29" s="4">
        <v>17.0193406593406</v>
      </c>
      <c r="E29" s="4">
        <v>20.388791208791201</v>
      </c>
      <c r="F29" s="4">
        <v>113.250549450549</v>
      </c>
      <c r="G29" s="4">
        <f t="shared" si="0"/>
        <v>150.65868131868081</v>
      </c>
      <c r="H29" s="4">
        <f t="shared" si="1"/>
        <v>4.6192520215633293</v>
      </c>
      <c r="I29" s="4">
        <f t="shared" si="2"/>
        <v>0.52181940700808471</v>
      </c>
    </row>
    <row r="30" spans="1:9" x14ac:dyDescent="0.2">
      <c r="A30" t="s">
        <v>19</v>
      </c>
      <c r="B30" t="s">
        <v>48</v>
      </c>
      <c r="C30" s="4">
        <v>40.626373626373599</v>
      </c>
      <c r="D30" s="4">
        <v>7.5041758241758201</v>
      </c>
      <c r="E30" s="4">
        <v>36.281208791208698</v>
      </c>
      <c r="F30" s="4">
        <v>102.192197802197</v>
      </c>
      <c r="G30" s="4">
        <f t="shared" si="0"/>
        <v>145.97758241758152</v>
      </c>
      <c r="H30" s="4">
        <f t="shared" si="1"/>
        <v>3.5931728428455307</v>
      </c>
      <c r="I30" s="4">
        <f t="shared" si="2"/>
        <v>0.18471192859074928</v>
      </c>
    </row>
    <row r="31" spans="1:9" x14ac:dyDescent="0.2">
      <c r="A31" t="s">
        <v>19</v>
      </c>
      <c r="B31" t="s">
        <v>49</v>
      </c>
      <c r="C31" s="4">
        <v>14.2527472527472</v>
      </c>
      <c r="D31" s="4">
        <v>0</v>
      </c>
      <c r="E31" s="4">
        <v>33.559340659340599</v>
      </c>
      <c r="F31" s="4">
        <v>50.663736263736197</v>
      </c>
      <c r="G31" s="4">
        <f t="shared" si="0"/>
        <v>84.223076923076803</v>
      </c>
      <c r="H31" s="4">
        <f t="shared" si="1"/>
        <v>5.9092521202775767</v>
      </c>
      <c r="I31" s="4">
        <f t="shared" si="2"/>
        <v>0</v>
      </c>
    </row>
    <row r="32" spans="1:9" x14ac:dyDescent="0.2">
      <c r="A32" t="s">
        <v>19</v>
      </c>
      <c r="B32" t="s">
        <v>50</v>
      </c>
      <c r="C32" s="4">
        <v>68.109890109890102</v>
      </c>
      <c r="D32" s="4">
        <v>43.607912087911998</v>
      </c>
      <c r="E32" s="4">
        <v>34.154835164835099</v>
      </c>
      <c r="F32" s="4">
        <v>168.29769230769199</v>
      </c>
      <c r="G32" s="4">
        <f t="shared" si="0"/>
        <v>246.06043956043908</v>
      </c>
      <c r="H32" s="4">
        <f t="shared" si="1"/>
        <v>3.6126976444014129</v>
      </c>
      <c r="I32" s="4">
        <f t="shared" si="2"/>
        <v>0.64025814778960832</v>
      </c>
    </row>
    <row r="33" spans="1:9" x14ac:dyDescent="0.2">
      <c r="A33" t="s">
        <v>19</v>
      </c>
      <c r="B33" t="s">
        <v>51</v>
      </c>
      <c r="C33" s="4">
        <v>50.274725274725199</v>
      </c>
      <c r="D33" s="4">
        <v>14.7362637362637</v>
      </c>
      <c r="E33" s="4">
        <v>42.027472527472497</v>
      </c>
      <c r="F33" s="4">
        <v>111.32692307692299</v>
      </c>
      <c r="G33" s="4">
        <f t="shared" si="0"/>
        <v>168.09065934065919</v>
      </c>
      <c r="H33" s="4">
        <f t="shared" si="1"/>
        <v>3.3434426229508216</v>
      </c>
      <c r="I33" s="4">
        <f t="shared" si="2"/>
        <v>0.29311475409836035</v>
      </c>
    </row>
    <row r="34" spans="1:9" x14ac:dyDescent="0.2">
      <c r="A34" t="s">
        <v>19</v>
      </c>
      <c r="B34" t="s">
        <v>52</v>
      </c>
      <c r="C34" s="4">
        <v>53.208791208791197</v>
      </c>
      <c r="D34" s="4">
        <v>13.0412087912087</v>
      </c>
      <c r="E34" s="4">
        <v>30.021098901098899</v>
      </c>
      <c r="F34" s="4">
        <v>143.852967032967</v>
      </c>
      <c r="G34" s="4">
        <f t="shared" ref="G34:G65" si="3">SUM(D34:F34)</f>
        <v>186.9152747252746</v>
      </c>
      <c r="H34" s="4">
        <f t="shared" ref="H34:H65" si="4">G34/C34</f>
        <v>3.5128645187938852</v>
      </c>
      <c r="I34" s="4">
        <f t="shared" ref="I34:I65" si="5">D34/C34</f>
        <v>0.24509500206526061</v>
      </c>
    </row>
    <row r="35" spans="1:9" x14ac:dyDescent="0.2">
      <c r="A35" t="s">
        <v>19</v>
      </c>
      <c r="B35" t="s">
        <v>53</v>
      </c>
      <c r="C35" s="4">
        <v>62.131868131868103</v>
      </c>
      <c r="D35" s="4">
        <v>26.022747252747202</v>
      </c>
      <c r="E35" s="4">
        <v>42.914615384615303</v>
      </c>
      <c r="F35" s="4">
        <v>159.524725274725</v>
      </c>
      <c r="G35" s="4">
        <f t="shared" si="3"/>
        <v>228.4620879120875</v>
      </c>
      <c r="H35" s="4">
        <f t="shared" si="4"/>
        <v>3.6770516448531962</v>
      </c>
      <c r="I35" s="4">
        <f t="shared" si="5"/>
        <v>0.41883091616554591</v>
      </c>
    </row>
    <row r="36" spans="1:9" x14ac:dyDescent="0.2">
      <c r="A36" t="s">
        <v>19</v>
      </c>
      <c r="B36" t="s">
        <v>54</v>
      </c>
      <c r="C36" s="4">
        <v>31.9890109890109</v>
      </c>
      <c r="D36" s="4">
        <v>26.502747252747199</v>
      </c>
      <c r="E36" s="4">
        <v>27.381868131868099</v>
      </c>
      <c r="F36" s="4">
        <v>84.118131868131798</v>
      </c>
      <c r="G36" s="4">
        <f t="shared" si="3"/>
        <v>138.0027472527471</v>
      </c>
      <c r="H36" s="4">
        <f t="shared" si="4"/>
        <v>4.3140673308141606</v>
      </c>
      <c r="I36" s="4">
        <f t="shared" si="5"/>
        <v>0.82849536241841348</v>
      </c>
    </row>
    <row r="37" spans="1:9" x14ac:dyDescent="0.2">
      <c r="A37" t="s">
        <v>19</v>
      </c>
      <c r="B37" t="s">
        <v>55</v>
      </c>
      <c r="C37" s="4">
        <v>35.747252747252702</v>
      </c>
      <c r="D37" s="4">
        <v>13.115384615384601</v>
      </c>
      <c r="E37" s="4">
        <v>59.543956043956001</v>
      </c>
      <c r="F37" s="4">
        <v>100.423076923076</v>
      </c>
      <c r="G37" s="4">
        <f t="shared" si="3"/>
        <v>173.08241758241661</v>
      </c>
      <c r="H37" s="4">
        <f t="shared" si="4"/>
        <v>4.8418383031048053</v>
      </c>
      <c r="I37" s="4">
        <f t="shared" si="5"/>
        <v>0.36689209960036895</v>
      </c>
    </row>
    <row r="38" spans="1:9" x14ac:dyDescent="0.2">
      <c r="A38" t="s">
        <v>19</v>
      </c>
      <c r="B38" t="s">
        <v>56</v>
      </c>
      <c r="C38" s="4">
        <v>59.010989010989</v>
      </c>
      <c r="D38" s="4">
        <v>22.626373626373599</v>
      </c>
      <c r="E38" s="4">
        <v>22.532967032967001</v>
      </c>
      <c r="F38" s="4">
        <v>143.10989010988999</v>
      </c>
      <c r="G38" s="4">
        <f t="shared" si="3"/>
        <v>188.2692307692306</v>
      </c>
      <c r="H38" s="4">
        <f t="shared" si="4"/>
        <v>3.190409683426441</v>
      </c>
      <c r="I38" s="4">
        <f t="shared" si="5"/>
        <v>0.38342644320297914</v>
      </c>
    </row>
    <row r="39" spans="1:9" x14ac:dyDescent="0.2">
      <c r="A39" t="s">
        <v>19</v>
      </c>
      <c r="B39" t="s">
        <v>57</v>
      </c>
      <c r="C39" s="4">
        <v>77.483516483516397</v>
      </c>
      <c r="D39" s="4">
        <v>13.5082417582417</v>
      </c>
      <c r="E39" s="4">
        <v>34.931318681318601</v>
      </c>
      <c r="F39" s="4">
        <v>217.74725274725199</v>
      </c>
      <c r="G39" s="4">
        <f t="shared" si="3"/>
        <v>266.18681318681229</v>
      </c>
      <c r="H39" s="4">
        <f t="shared" si="4"/>
        <v>3.4353992341511765</v>
      </c>
      <c r="I39" s="4">
        <f t="shared" si="5"/>
        <v>0.17433697347893862</v>
      </c>
    </row>
    <row r="40" spans="1:9" x14ac:dyDescent="0.2">
      <c r="A40" t="s">
        <v>19</v>
      </c>
      <c r="B40" t="s">
        <v>58</v>
      </c>
      <c r="C40" s="4">
        <v>102.945054945054</v>
      </c>
      <c r="D40" s="4">
        <v>24.4835164835164</v>
      </c>
      <c r="E40" s="4">
        <v>90.109890109890102</v>
      </c>
      <c r="F40" s="4">
        <v>265.49725274725199</v>
      </c>
      <c r="G40" s="4">
        <f t="shared" si="3"/>
        <v>380.09065934065848</v>
      </c>
      <c r="H40" s="4">
        <f t="shared" si="4"/>
        <v>3.6921701537147995</v>
      </c>
      <c r="I40" s="4">
        <f t="shared" si="5"/>
        <v>0.23783091374893392</v>
      </c>
    </row>
    <row r="41" spans="1:9" x14ac:dyDescent="0.2">
      <c r="A41" t="s">
        <v>19</v>
      </c>
      <c r="B41" t="s">
        <v>59</v>
      </c>
      <c r="C41" s="4">
        <v>100.10989010989</v>
      </c>
      <c r="D41" s="4">
        <v>21.576703296703201</v>
      </c>
      <c r="E41" s="4">
        <v>1.0613186813186799</v>
      </c>
      <c r="F41" s="4">
        <v>234.102857142857</v>
      </c>
      <c r="G41" s="4">
        <f t="shared" si="3"/>
        <v>256.7408791208789</v>
      </c>
      <c r="H41" s="4">
        <f t="shared" si="4"/>
        <v>2.5645905598243695</v>
      </c>
      <c r="I41" s="4">
        <f t="shared" si="5"/>
        <v>0.2155301866081222</v>
      </c>
    </row>
    <row r="42" spans="1:9" x14ac:dyDescent="0.2">
      <c r="A42" t="s">
        <v>19</v>
      </c>
      <c r="B42" t="s">
        <v>60</v>
      </c>
      <c r="C42" s="4">
        <v>77.3186813186813</v>
      </c>
      <c r="D42" s="4">
        <v>25.912087912087902</v>
      </c>
      <c r="E42" s="4">
        <v>61.439560439560402</v>
      </c>
      <c r="F42" s="4">
        <v>171.392857142857</v>
      </c>
      <c r="G42" s="4">
        <f t="shared" si="3"/>
        <v>258.74450549450529</v>
      </c>
      <c r="H42" s="4">
        <f t="shared" si="4"/>
        <v>3.3464681637293898</v>
      </c>
      <c r="I42" s="4">
        <f t="shared" si="5"/>
        <v>0.33513359863558834</v>
      </c>
    </row>
    <row r="43" spans="1:9" x14ac:dyDescent="0.2">
      <c r="A43" t="s">
        <v>19</v>
      </c>
      <c r="B43" t="s">
        <v>61</v>
      </c>
      <c r="C43" s="4">
        <v>81.538461538461505</v>
      </c>
      <c r="D43" s="4">
        <v>28.706043956043899</v>
      </c>
      <c r="E43" s="4">
        <v>57.826923076923002</v>
      </c>
      <c r="F43" s="4">
        <v>186.15109890109801</v>
      </c>
      <c r="G43" s="4">
        <f t="shared" si="3"/>
        <v>272.6840659340649</v>
      </c>
      <c r="H43" s="4">
        <f t="shared" si="4"/>
        <v>3.3442385444743823</v>
      </c>
      <c r="I43" s="4">
        <f t="shared" si="5"/>
        <v>0.35205525606468946</v>
      </c>
    </row>
    <row r="44" spans="1:9" x14ac:dyDescent="0.2">
      <c r="A44" t="s">
        <v>19</v>
      </c>
      <c r="B44" t="s">
        <v>62</v>
      </c>
      <c r="C44" s="4">
        <v>49.560439560439498</v>
      </c>
      <c r="D44" s="4">
        <v>14.631868131868099</v>
      </c>
      <c r="E44" s="4">
        <v>30.5906593406593</v>
      </c>
      <c r="F44" s="4">
        <v>126.505494505494</v>
      </c>
      <c r="G44" s="4">
        <f t="shared" si="3"/>
        <v>171.72802197802139</v>
      </c>
      <c r="H44" s="4">
        <f t="shared" si="4"/>
        <v>3.4650221729489945</v>
      </c>
      <c r="I44" s="4">
        <f t="shared" si="5"/>
        <v>0.295232815964523</v>
      </c>
    </row>
    <row r="45" spans="1:9" x14ac:dyDescent="0.2">
      <c r="A45" t="s">
        <v>19</v>
      </c>
      <c r="B45" t="s">
        <v>63</v>
      </c>
      <c r="C45" s="4">
        <v>40.351648351648301</v>
      </c>
      <c r="D45" s="4">
        <v>27.7736263736263</v>
      </c>
      <c r="E45" s="4">
        <v>18.5</v>
      </c>
      <c r="F45" s="4">
        <v>85.223076923076903</v>
      </c>
      <c r="G45" s="4">
        <f t="shared" si="3"/>
        <v>131.4967032967032</v>
      </c>
      <c r="H45" s="4">
        <f t="shared" si="4"/>
        <v>3.2587690631808295</v>
      </c>
      <c r="I45" s="4">
        <f t="shared" si="5"/>
        <v>0.68828976034858291</v>
      </c>
    </row>
    <row r="46" spans="1:9" x14ac:dyDescent="0.2">
      <c r="A46" t="s">
        <v>19</v>
      </c>
      <c r="B46" t="s">
        <v>64</v>
      </c>
      <c r="C46" s="4">
        <v>57.549450549450498</v>
      </c>
      <c r="D46" s="4">
        <v>20.415604395604301</v>
      </c>
      <c r="E46" s="4">
        <v>44.38</v>
      </c>
      <c r="F46" s="4">
        <v>158.79780219780201</v>
      </c>
      <c r="G46" s="4">
        <f t="shared" si="3"/>
        <v>223.59340659340631</v>
      </c>
      <c r="H46" s="4">
        <f t="shared" si="4"/>
        <v>3.8852396410158474</v>
      </c>
      <c r="I46" s="4">
        <f t="shared" si="5"/>
        <v>0.35474890204315318</v>
      </c>
    </row>
    <row r="47" spans="1:9" x14ac:dyDescent="0.2">
      <c r="A47" t="s">
        <v>19</v>
      </c>
      <c r="B47" t="s">
        <v>65</v>
      </c>
      <c r="C47" s="4">
        <v>22.604395604395599</v>
      </c>
      <c r="D47" s="4">
        <v>21.447802197802101</v>
      </c>
      <c r="E47" s="4">
        <v>17.5851648351648</v>
      </c>
      <c r="F47" s="4">
        <v>65.324175824175796</v>
      </c>
      <c r="G47" s="4">
        <f t="shared" si="3"/>
        <v>104.35714285714269</v>
      </c>
      <c r="H47" s="4">
        <f t="shared" si="4"/>
        <v>4.6166747690811798</v>
      </c>
      <c r="I47" s="4">
        <f t="shared" si="5"/>
        <v>0.94883325230918414</v>
      </c>
    </row>
    <row r="48" spans="1:9" x14ac:dyDescent="0.2">
      <c r="A48" t="s">
        <v>19</v>
      </c>
      <c r="B48" t="s">
        <v>66</v>
      </c>
      <c r="C48" s="4">
        <v>25.054945054945001</v>
      </c>
      <c r="D48" s="4">
        <v>8.2110989010989002</v>
      </c>
      <c r="E48" s="4">
        <v>28.699670329670301</v>
      </c>
      <c r="F48" s="4">
        <v>71.741538461538397</v>
      </c>
      <c r="G48" s="4">
        <f t="shared" si="3"/>
        <v>108.6523076923076</v>
      </c>
      <c r="H48" s="4">
        <f t="shared" si="4"/>
        <v>4.3365614035087772</v>
      </c>
      <c r="I48" s="4">
        <f t="shared" si="5"/>
        <v>0.327723684210527</v>
      </c>
    </row>
    <row r="49" spans="1:9" x14ac:dyDescent="0.2">
      <c r="A49" t="s">
        <v>19</v>
      </c>
      <c r="B49" t="s">
        <v>67</v>
      </c>
      <c r="C49" s="4">
        <v>103.692307692307</v>
      </c>
      <c r="D49" s="4">
        <v>84.175824175824104</v>
      </c>
      <c r="E49" s="4">
        <v>67.043956043956001</v>
      </c>
      <c r="F49" s="4">
        <v>284.642857142857</v>
      </c>
      <c r="G49" s="4">
        <f t="shared" si="3"/>
        <v>435.86263736263709</v>
      </c>
      <c r="H49" s="4">
        <f t="shared" si="4"/>
        <v>4.203423060618932</v>
      </c>
      <c r="I49" s="4">
        <f t="shared" si="5"/>
        <v>0.81178465451462956</v>
      </c>
    </row>
    <row r="50" spans="1:9" x14ac:dyDescent="0.2">
      <c r="A50" t="s">
        <v>19</v>
      </c>
      <c r="B50" t="s">
        <v>68</v>
      </c>
      <c r="C50" s="4">
        <v>145.71428571428501</v>
      </c>
      <c r="D50" s="4">
        <v>118.91934065933999</v>
      </c>
      <c r="E50" s="4">
        <v>134.86989010989001</v>
      </c>
      <c r="F50" s="4">
        <v>631.24076923076905</v>
      </c>
      <c r="G50" s="4">
        <f t="shared" si="3"/>
        <v>885.02999999999906</v>
      </c>
      <c r="H50" s="4">
        <f t="shared" si="4"/>
        <v>6.0737352941176699</v>
      </c>
      <c r="I50" s="4">
        <f t="shared" si="5"/>
        <v>0.81611312217194509</v>
      </c>
    </row>
    <row r="51" spans="1:9" x14ac:dyDescent="0.2">
      <c r="A51" t="s">
        <v>19</v>
      </c>
      <c r="B51" t="s">
        <v>69</v>
      </c>
      <c r="C51" s="4">
        <v>55.802197802197803</v>
      </c>
      <c r="D51" s="4">
        <v>21.996593406593401</v>
      </c>
      <c r="E51" s="4">
        <v>44.490549450549402</v>
      </c>
      <c r="F51" s="4">
        <v>141.89043956043901</v>
      </c>
      <c r="G51" s="4">
        <f t="shared" si="3"/>
        <v>208.37758241758181</v>
      </c>
      <c r="H51" s="4">
        <f t="shared" si="4"/>
        <v>3.7342181961402017</v>
      </c>
      <c r="I51" s="4">
        <f t="shared" si="5"/>
        <v>0.39418865695155564</v>
      </c>
    </row>
    <row r="52" spans="1:9" x14ac:dyDescent="0.2">
      <c r="A52" t="s">
        <v>19</v>
      </c>
      <c r="B52" t="s">
        <v>70</v>
      </c>
      <c r="C52" s="4">
        <v>49.230769230769198</v>
      </c>
      <c r="D52" s="4">
        <v>17.402857142857101</v>
      </c>
      <c r="E52" s="4">
        <v>62.638021978021897</v>
      </c>
      <c r="F52" s="4">
        <v>122.417362637362</v>
      </c>
      <c r="G52" s="4">
        <f t="shared" si="3"/>
        <v>202.458241758241</v>
      </c>
      <c r="H52" s="4">
        <f t="shared" si="4"/>
        <v>4.1124330357142727</v>
      </c>
      <c r="I52" s="4">
        <f t="shared" si="5"/>
        <v>0.3534955357142851</v>
      </c>
    </row>
    <row r="53" spans="1:9" x14ac:dyDescent="0.2">
      <c r="A53" t="s">
        <v>19</v>
      </c>
      <c r="B53" t="s">
        <v>71</v>
      </c>
      <c r="C53" s="4">
        <v>61.6373626373626</v>
      </c>
      <c r="D53" s="4">
        <v>14.044505494505399</v>
      </c>
      <c r="E53" s="4">
        <v>52.965164835164799</v>
      </c>
      <c r="F53" s="4">
        <v>144.347692307692</v>
      </c>
      <c r="G53" s="4">
        <f t="shared" si="3"/>
        <v>211.3573626373622</v>
      </c>
      <c r="H53" s="4">
        <f t="shared" si="4"/>
        <v>3.4290461757889057</v>
      </c>
      <c r="I53" s="4">
        <f t="shared" si="5"/>
        <v>0.22785701551078483</v>
      </c>
    </row>
    <row r="54" spans="1:9" x14ac:dyDescent="0.2">
      <c r="A54" t="s">
        <v>19</v>
      </c>
      <c r="B54" t="s">
        <v>72</v>
      </c>
      <c r="C54" s="4">
        <v>53.010989010989</v>
      </c>
      <c r="D54" s="4">
        <v>24.5851648351648</v>
      </c>
      <c r="E54" s="4">
        <v>50.359890109890102</v>
      </c>
      <c r="F54" s="4">
        <v>151.392857142857</v>
      </c>
      <c r="G54" s="4">
        <f t="shared" si="3"/>
        <v>226.33791208791189</v>
      </c>
      <c r="H54" s="4">
        <f t="shared" si="4"/>
        <v>4.2696413764510748</v>
      </c>
      <c r="I54" s="4">
        <f t="shared" si="5"/>
        <v>0.46377487562188996</v>
      </c>
    </row>
    <row r="55" spans="1:9" x14ac:dyDescent="0.2">
      <c r="A55" t="s">
        <v>19</v>
      </c>
      <c r="B55" t="s">
        <v>73</v>
      </c>
      <c r="C55" s="4">
        <v>37.890109890109798</v>
      </c>
      <c r="D55" s="4">
        <v>12.5412087912087</v>
      </c>
      <c r="E55" s="4">
        <v>16.991758241758198</v>
      </c>
      <c r="F55" s="4">
        <v>102.76923076923001</v>
      </c>
      <c r="G55" s="4">
        <f t="shared" si="3"/>
        <v>132.3021978021969</v>
      </c>
      <c r="H55" s="4">
        <f t="shared" si="4"/>
        <v>3.4917343387470843</v>
      </c>
      <c r="I55" s="4">
        <f t="shared" si="5"/>
        <v>0.33098897911832786</v>
      </c>
    </row>
    <row r="56" spans="1:9" x14ac:dyDescent="0.2">
      <c r="A56" t="s">
        <v>19</v>
      </c>
      <c r="B56" t="s">
        <v>74</v>
      </c>
      <c r="C56" s="4">
        <v>74.890109890109798</v>
      </c>
      <c r="D56" s="4">
        <v>41</v>
      </c>
      <c r="E56" s="4">
        <v>61.890109890109798</v>
      </c>
      <c r="F56" s="4">
        <v>192.71428571428501</v>
      </c>
      <c r="G56" s="4">
        <f t="shared" si="3"/>
        <v>295.60439560439482</v>
      </c>
      <c r="H56" s="4">
        <f t="shared" si="4"/>
        <v>3.9471753484959593</v>
      </c>
      <c r="I56" s="4">
        <f t="shared" si="5"/>
        <v>0.54746881878209896</v>
      </c>
    </row>
    <row r="57" spans="1:9" x14ac:dyDescent="0.2">
      <c r="A57" t="s">
        <v>19</v>
      </c>
      <c r="B57" t="s">
        <v>75</v>
      </c>
      <c r="C57" s="4">
        <v>46.142857142857103</v>
      </c>
      <c r="D57" s="4">
        <v>16.870879120879099</v>
      </c>
      <c r="E57" s="4">
        <v>41.5997802197802</v>
      </c>
      <c r="F57" s="4">
        <v>112.50318681318601</v>
      </c>
      <c r="G57" s="4">
        <f t="shared" si="3"/>
        <v>170.9738461538453</v>
      </c>
      <c r="H57" s="4">
        <f t="shared" si="4"/>
        <v>3.705315551321728</v>
      </c>
      <c r="I57" s="4">
        <f t="shared" si="5"/>
        <v>0.36562276732555354</v>
      </c>
    </row>
    <row r="58" spans="1:9" x14ac:dyDescent="0.2">
      <c r="A58" t="s">
        <v>19</v>
      </c>
      <c r="B58" t="s">
        <v>76</v>
      </c>
      <c r="C58" s="4">
        <v>41.043956043956001</v>
      </c>
      <c r="D58" s="4">
        <v>23.401098901098901</v>
      </c>
      <c r="E58" s="4">
        <v>31.379120879120801</v>
      </c>
      <c r="F58" s="4">
        <v>114.917582417582</v>
      </c>
      <c r="G58" s="4">
        <f t="shared" si="3"/>
        <v>169.69780219780171</v>
      </c>
      <c r="H58" s="4">
        <f t="shared" si="4"/>
        <v>4.1345381526104346</v>
      </c>
      <c r="I58" s="4">
        <f t="shared" si="5"/>
        <v>0.57014725568942493</v>
      </c>
    </row>
    <row r="59" spans="1:9" x14ac:dyDescent="0.2">
      <c r="A59" t="s">
        <v>19</v>
      </c>
      <c r="B59" t="s">
        <v>77</v>
      </c>
      <c r="C59" s="4">
        <v>47.6703296703296</v>
      </c>
      <c r="D59" s="4">
        <v>71.3873626373626</v>
      </c>
      <c r="E59" s="4">
        <v>15.206043956043899</v>
      </c>
      <c r="F59" s="4">
        <v>126.10714285714199</v>
      </c>
      <c r="G59" s="4">
        <f t="shared" si="3"/>
        <v>212.70054945054849</v>
      </c>
      <c r="H59" s="4">
        <f t="shared" si="4"/>
        <v>4.4619064084831583</v>
      </c>
      <c r="I59" s="4">
        <f t="shared" si="5"/>
        <v>1.4975218994928552</v>
      </c>
    </row>
    <row r="60" spans="1:9" x14ac:dyDescent="0.2">
      <c r="A60" t="s">
        <v>19</v>
      </c>
      <c r="B60" t="s">
        <v>78</v>
      </c>
      <c r="C60" s="4">
        <v>92.494505494505404</v>
      </c>
      <c r="D60" s="4">
        <v>141.82142857142799</v>
      </c>
      <c r="E60" s="4">
        <v>7.5467032967032903</v>
      </c>
      <c r="F60" s="4">
        <v>247.62637362637301</v>
      </c>
      <c r="G60" s="4">
        <f t="shared" si="3"/>
        <v>396.99450549450432</v>
      </c>
      <c r="H60" s="4">
        <f t="shared" si="4"/>
        <v>4.2920874420814936</v>
      </c>
      <c r="I60" s="4">
        <f t="shared" si="5"/>
        <v>1.5332957110609433</v>
      </c>
    </row>
    <row r="61" spans="1:9" x14ac:dyDescent="0.2">
      <c r="A61" t="s">
        <v>19</v>
      </c>
      <c r="B61" t="s">
        <v>79</v>
      </c>
      <c r="C61" s="4">
        <v>40.791208791208703</v>
      </c>
      <c r="D61" s="4">
        <v>29.9658241758241</v>
      </c>
      <c r="E61" s="4">
        <v>29.2335164835164</v>
      </c>
      <c r="F61" s="4">
        <v>110.018021978021</v>
      </c>
      <c r="G61" s="4">
        <f t="shared" si="3"/>
        <v>169.2173626373615</v>
      </c>
      <c r="H61" s="4">
        <f t="shared" si="4"/>
        <v>4.1483782327586018</v>
      </c>
      <c r="I61" s="4">
        <f t="shared" si="5"/>
        <v>0.73461476293103423</v>
      </c>
    </row>
    <row r="62" spans="1:9" x14ac:dyDescent="0.2">
      <c r="A62" t="s">
        <v>19</v>
      </c>
      <c r="B62" t="s">
        <v>80</v>
      </c>
      <c r="C62" s="4">
        <v>60.087912087912002</v>
      </c>
      <c r="D62" s="4">
        <v>31.189560439560399</v>
      </c>
      <c r="E62" s="4">
        <v>20.4890109890109</v>
      </c>
      <c r="F62" s="4">
        <v>155.44505494505401</v>
      </c>
      <c r="G62" s="4">
        <f t="shared" si="3"/>
        <v>207.12362637362531</v>
      </c>
      <c r="H62" s="4">
        <f t="shared" si="4"/>
        <v>3.4470098756400751</v>
      </c>
      <c r="I62" s="4">
        <f t="shared" si="5"/>
        <v>0.5190654718361376</v>
      </c>
    </row>
    <row r="63" spans="1:9" x14ac:dyDescent="0.2">
      <c r="A63" t="s">
        <v>19</v>
      </c>
      <c r="B63" t="s">
        <v>81</v>
      </c>
      <c r="C63" s="4">
        <v>59.857142857142797</v>
      </c>
      <c r="D63" s="4">
        <v>46.901098901098898</v>
      </c>
      <c r="E63" s="4">
        <v>33.299450549450498</v>
      </c>
      <c r="F63" s="4">
        <v>148.892857142857</v>
      </c>
      <c r="G63" s="4">
        <f t="shared" si="3"/>
        <v>229.0934065934064</v>
      </c>
      <c r="H63" s="4">
        <f t="shared" si="4"/>
        <v>3.8273361483385355</v>
      </c>
      <c r="I63" s="4">
        <f t="shared" si="5"/>
        <v>0.78355057829998243</v>
      </c>
    </row>
    <row r="64" spans="1:9" x14ac:dyDescent="0.2">
      <c r="A64" t="s">
        <v>19</v>
      </c>
      <c r="B64" t="s">
        <v>82</v>
      </c>
      <c r="C64" s="4">
        <v>73.098901098900996</v>
      </c>
      <c r="D64" s="4">
        <v>32.640109890109798</v>
      </c>
      <c r="E64" s="4">
        <v>68.486263736263695</v>
      </c>
      <c r="F64" s="4">
        <v>180.986263736263</v>
      </c>
      <c r="G64" s="4">
        <f t="shared" si="3"/>
        <v>282.11263736263652</v>
      </c>
      <c r="H64" s="4">
        <f t="shared" si="4"/>
        <v>3.8593280216476189</v>
      </c>
      <c r="I64" s="4">
        <f t="shared" si="5"/>
        <v>0.44651984365604269</v>
      </c>
    </row>
    <row r="65" spans="1:9" x14ac:dyDescent="0.2">
      <c r="A65" t="s">
        <v>19</v>
      </c>
      <c r="B65" t="s">
        <v>83</v>
      </c>
      <c r="C65" s="4">
        <v>17.857142857142801</v>
      </c>
      <c r="D65" s="4">
        <v>0.79120879120879095</v>
      </c>
      <c r="E65" s="4">
        <v>25.8186813186813</v>
      </c>
      <c r="F65" s="4">
        <v>58.2086813186813</v>
      </c>
      <c r="G65" s="4">
        <f t="shared" si="3"/>
        <v>84.818571428571389</v>
      </c>
      <c r="H65" s="4">
        <f t="shared" si="4"/>
        <v>4.7498400000000132</v>
      </c>
      <c r="I65" s="4">
        <f t="shared" si="5"/>
        <v>4.430769230769243E-2</v>
      </c>
    </row>
    <row r="66" spans="1:9" x14ac:dyDescent="0.2">
      <c r="A66" t="s">
        <v>19</v>
      </c>
      <c r="B66" t="s">
        <v>84</v>
      </c>
      <c r="C66" s="4">
        <v>95.846153846153797</v>
      </c>
      <c r="D66" s="4">
        <v>23.2554945054945</v>
      </c>
      <c r="E66" s="4">
        <v>69.134615384615302</v>
      </c>
      <c r="F66" s="4">
        <v>233.76098901098899</v>
      </c>
      <c r="G66" s="4">
        <f t="shared" ref="G66:G97" si="6">SUM(D66:F66)</f>
        <v>326.15109890109881</v>
      </c>
      <c r="H66" s="4">
        <f t="shared" ref="H66:H97" si="7">G66/C66</f>
        <v>3.4028605824352218</v>
      </c>
      <c r="I66" s="4">
        <f t="shared" ref="I66:I97" si="8">D66/C66</f>
        <v>0.24263357028204546</v>
      </c>
    </row>
    <row r="67" spans="1:9" x14ac:dyDescent="0.2">
      <c r="A67" t="s">
        <v>19</v>
      </c>
      <c r="B67" t="s">
        <v>85</v>
      </c>
      <c r="C67" s="4">
        <v>46.241758241758198</v>
      </c>
      <c r="D67" s="4">
        <v>32.931318681318601</v>
      </c>
      <c r="E67" s="4">
        <v>63.1228571428571</v>
      </c>
      <c r="F67" s="4">
        <v>109.813736263736</v>
      </c>
      <c r="G67" s="4">
        <f t="shared" si="6"/>
        <v>205.86791208791169</v>
      </c>
      <c r="H67" s="4">
        <f t="shared" si="7"/>
        <v>4.4519914448669153</v>
      </c>
      <c r="I67" s="4">
        <f t="shared" si="8"/>
        <v>0.71215541825094952</v>
      </c>
    </row>
    <row r="68" spans="1:9" x14ac:dyDescent="0.2">
      <c r="A68" t="s">
        <v>19</v>
      </c>
      <c r="B68" t="s">
        <v>86</v>
      </c>
      <c r="C68" s="4">
        <v>54.692307692307601</v>
      </c>
      <c r="D68" s="4">
        <v>55.771978021978001</v>
      </c>
      <c r="E68" s="4">
        <v>6.9175824175824099</v>
      </c>
      <c r="F68" s="4">
        <v>123.796703296703</v>
      </c>
      <c r="G68" s="4">
        <f t="shared" si="6"/>
        <v>186.48626373626342</v>
      </c>
      <c r="H68" s="4">
        <f t="shared" si="7"/>
        <v>3.4097347799879447</v>
      </c>
      <c r="I68" s="4">
        <f t="shared" si="8"/>
        <v>1.0197408077154926</v>
      </c>
    </row>
    <row r="69" spans="1:9" x14ac:dyDescent="0.2">
      <c r="A69" t="s">
        <v>19</v>
      </c>
      <c r="B69" t="s">
        <v>87</v>
      </c>
      <c r="C69" s="4">
        <v>43.054945054945001</v>
      </c>
      <c r="D69" s="4">
        <v>28.269230769230699</v>
      </c>
      <c r="E69" s="4">
        <v>22.662967032967</v>
      </c>
      <c r="F69" s="4">
        <v>112.69967032967</v>
      </c>
      <c r="G69" s="4">
        <f t="shared" si="6"/>
        <v>163.63186813186769</v>
      </c>
      <c r="H69" s="4">
        <f t="shared" si="7"/>
        <v>3.8005359877488458</v>
      </c>
      <c r="I69" s="4">
        <f t="shared" si="8"/>
        <v>0.65658499234303136</v>
      </c>
    </row>
    <row r="70" spans="1:9" x14ac:dyDescent="0.2">
      <c r="A70" t="s">
        <v>19</v>
      </c>
      <c r="B70" t="s">
        <v>88</v>
      </c>
      <c r="C70" s="4">
        <v>147.26373626373601</v>
      </c>
      <c r="D70" s="4">
        <v>73.363296703296697</v>
      </c>
      <c r="E70" s="4">
        <v>104.22241758241699</v>
      </c>
      <c r="F70" s="4">
        <v>407.70263736263701</v>
      </c>
      <c r="G70" s="4">
        <f t="shared" si="6"/>
        <v>585.28835164835073</v>
      </c>
      <c r="H70" s="4">
        <f t="shared" si="7"/>
        <v>3.9744228042683387</v>
      </c>
      <c r="I70" s="4">
        <f t="shared" si="8"/>
        <v>0.49817625550332145</v>
      </c>
    </row>
    <row r="71" spans="1:9" x14ac:dyDescent="0.2">
      <c r="A71" t="s">
        <v>19</v>
      </c>
      <c r="B71" t="s">
        <v>89</v>
      </c>
      <c r="C71" s="4">
        <v>48.109890109890102</v>
      </c>
      <c r="D71" s="4">
        <v>34.342857142857099</v>
      </c>
      <c r="E71" s="4">
        <v>32.020879120879101</v>
      </c>
      <c r="F71" s="4">
        <v>100.758241758241</v>
      </c>
      <c r="G71" s="4">
        <f t="shared" si="6"/>
        <v>167.12197802197721</v>
      </c>
      <c r="H71" s="4">
        <f t="shared" si="7"/>
        <v>3.4737551393330124</v>
      </c>
      <c r="I71" s="4">
        <f t="shared" si="8"/>
        <v>0.71384193695751408</v>
      </c>
    </row>
    <row r="72" spans="1:9" x14ac:dyDescent="0.2">
      <c r="A72" t="s">
        <v>19</v>
      </c>
      <c r="B72" t="s">
        <v>90</v>
      </c>
      <c r="C72" s="4">
        <v>76.164835164835097</v>
      </c>
      <c r="D72" s="4">
        <v>36.273186813186797</v>
      </c>
      <c r="E72" s="4">
        <v>69.520989010988998</v>
      </c>
      <c r="F72" s="4">
        <v>250.22670329670299</v>
      </c>
      <c r="G72" s="4">
        <f t="shared" si="6"/>
        <v>356.02087912087882</v>
      </c>
      <c r="H72" s="4">
        <f t="shared" si="7"/>
        <v>4.6743471360554034</v>
      </c>
      <c r="I72" s="4">
        <f t="shared" si="8"/>
        <v>0.47624585196941299</v>
      </c>
    </row>
    <row r="73" spans="1:9" x14ac:dyDescent="0.2">
      <c r="A73" t="s">
        <v>19</v>
      </c>
      <c r="B73" t="s">
        <v>91</v>
      </c>
      <c r="C73" s="4">
        <v>38.835164835164797</v>
      </c>
      <c r="D73" s="4">
        <v>38.689010989010903</v>
      </c>
      <c r="E73" s="4">
        <v>12.9384615384615</v>
      </c>
      <c r="F73" s="4">
        <v>97.794505494505401</v>
      </c>
      <c r="G73" s="4">
        <f t="shared" si="6"/>
        <v>149.42197802197779</v>
      </c>
      <c r="H73" s="4">
        <f t="shared" si="7"/>
        <v>3.8475947934351988</v>
      </c>
      <c r="I73" s="4">
        <f t="shared" si="8"/>
        <v>0.99623655913978371</v>
      </c>
    </row>
    <row r="74" spans="1:9" x14ac:dyDescent="0.2">
      <c r="A74" t="s">
        <v>19</v>
      </c>
      <c r="B74" t="s">
        <v>92</v>
      </c>
      <c r="C74" s="4">
        <v>40.857142857142797</v>
      </c>
      <c r="D74" s="4">
        <v>9.8225274725274705</v>
      </c>
      <c r="E74" s="4">
        <v>26.5260439560439</v>
      </c>
      <c r="F74" s="4">
        <v>108.18945054945</v>
      </c>
      <c r="G74" s="4">
        <f t="shared" si="6"/>
        <v>144.53802197802136</v>
      </c>
      <c r="H74" s="4">
        <f t="shared" si="7"/>
        <v>3.5376438945669615</v>
      </c>
      <c r="I74" s="4">
        <f t="shared" si="8"/>
        <v>0.24041151156535803</v>
      </c>
    </row>
    <row r="75" spans="1:9" x14ac:dyDescent="0.2">
      <c r="A75" t="s">
        <v>19</v>
      </c>
      <c r="B75" t="s">
        <v>93</v>
      </c>
      <c r="C75" s="4">
        <v>24.373626373626301</v>
      </c>
      <c r="D75" s="4">
        <v>10.356813186813101</v>
      </c>
      <c r="E75" s="4">
        <v>15.1125274725274</v>
      </c>
      <c r="F75" s="4">
        <v>62.508791208791202</v>
      </c>
      <c r="G75" s="4">
        <f t="shared" si="6"/>
        <v>87.978131868131698</v>
      </c>
      <c r="H75" s="4">
        <f t="shared" si="7"/>
        <v>3.6095626690712392</v>
      </c>
      <c r="I75" s="4">
        <f t="shared" si="8"/>
        <v>0.4249188458070311</v>
      </c>
    </row>
    <row r="76" spans="1:9" x14ac:dyDescent="0.2">
      <c r="A76" t="s">
        <v>19</v>
      </c>
      <c r="B76" t="s">
        <v>94</v>
      </c>
      <c r="C76" s="4">
        <v>28.428571428571399</v>
      </c>
      <c r="D76" s="4">
        <v>17.098901098900999</v>
      </c>
      <c r="E76" s="4">
        <v>15.109890109890101</v>
      </c>
      <c r="F76" s="4">
        <v>76.843406593406499</v>
      </c>
      <c r="G76" s="4">
        <f t="shared" si="6"/>
        <v>109.0521978021976</v>
      </c>
      <c r="H76" s="4">
        <f t="shared" si="7"/>
        <v>3.836006957866251</v>
      </c>
      <c r="I76" s="4">
        <f t="shared" si="8"/>
        <v>0.60146888287591516</v>
      </c>
    </row>
    <row r="77" spans="1:9" x14ac:dyDescent="0.2">
      <c r="A77" t="s">
        <v>19</v>
      </c>
      <c r="B77" t="s">
        <v>95</v>
      </c>
      <c r="C77" s="4">
        <v>39.604395604395599</v>
      </c>
      <c r="D77" s="4">
        <v>20.016923076923</v>
      </c>
      <c r="E77" s="4">
        <v>21.2918681318681</v>
      </c>
      <c r="F77" s="4">
        <v>102.49450549450501</v>
      </c>
      <c r="G77" s="4">
        <f t="shared" si="6"/>
        <v>143.8032967032961</v>
      </c>
      <c r="H77" s="4">
        <f t="shared" si="7"/>
        <v>3.6309933407325046</v>
      </c>
      <c r="I77" s="4">
        <f t="shared" si="8"/>
        <v>0.5054217536071014</v>
      </c>
    </row>
    <row r="78" spans="1:9" x14ac:dyDescent="0.2">
      <c r="A78" t="s">
        <v>19</v>
      </c>
      <c r="B78" t="s">
        <v>96</v>
      </c>
      <c r="C78" s="4">
        <v>130.52747252747201</v>
      </c>
      <c r="D78" s="4">
        <v>66.396373626373602</v>
      </c>
      <c r="E78" s="4">
        <v>78.691318681318606</v>
      </c>
      <c r="F78" s="4">
        <v>388.66505494505401</v>
      </c>
      <c r="G78" s="4">
        <f t="shared" si="6"/>
        <v>533.75274725274619</v>
      </c>
      <c r="H78" s="4">
        <f t="shared" si="7"/>
        <v>4.0891985182690771</v>
      </c>
      <c r="I78" s="4">
        <f t="shared" si="8"/>
        <v>0.5086773867654506</v>
      </c>
    </row>
    <row r="79" spans="1:9" x14ac:dyDescent="0.2">
      <c r="A79" t="s">
        <v>19</v>
      </c>
      <c r="B79" t="s">
        <v>97</v>
      </c>
      <c r="C79" s="4">
        <v>56.681318681318601</v>
      </c>
      <c r="D79" s="4">
        <v>9.9184615384615302</v>
      </c>
      <c r="E79" s="4">
        <v>44.140329670329599</v>
      </c>
      <c r="F79" s="4">
        <v>120.213296703296</v>
      </c>
      <c r="G79" s="4">
        <f t="shared" si="6"/>
        <v>174.27208791208713</v>
      </c>
      <c r="H79" s="4">
        <f t="shared" si="7"/>
        <v>3.0745948041876603</v>
      </c>
      <c r="I79" s="4">
        <f t="shared" si="8"/>
        <v>0.17498642884839094</v>
      </c>
    </row>
    <row r="80" spans="1:9" x14ac:dyDescent="0.2">
      <c r="A80" t="s">
        <v>19</v>
      </c>
      <c r="B80" t="s">
        <v>98</v>
      </c>
      <c r="C80" s="4">
        <v>34.802197802197803</v>
      </c>
      <c r="D80" s="4">
        <v>14.382197802197799</v>
      </c>
      <c r="E80" s="4">
        <v>26.594725274725199</v>
      </c>
      <c r="F80" s="4">
        <v>92.848901098900996</v>
      </c>
      <c r="G80" s="4">
        <f t="shared" si="6"/>
        <v>133.82582417582398</v>
      </c>
      <c r="H80" s="4">
        <f t="shared" si="7"/>
        <v>3.8453268077044465</v>
      </c>
      <c r="I80" s="4">
        <f t="shared" si="8"/>
        <v>0.41325544679507409</v>
      </c>
    </row>
    <row r="81" spans="1:9" x14ac:dyDescent="0.2">
      <c r="A81" t="s">
        <v>19</v>
      </c>
      <c r="B81" t="s">
        <v>99</v>
      </c>
      <c r="C81" s="4">
        <v>42.076923076923002</v>
      </c>
      <c r="D81" s="4">
        <v>45.439560439560402</v>
      </c>
      <c r="E81" s="4">
        <v>37.307692307692299</v>
      </c>
      <c r="F81" s="4">
        <v>117.46978021978001</v>
      </c>
      <c r="G81" s="4">
        <f t="shared" si="6"/>
        <v>200.21703296703271</v>
      </c>
      <c r="H81" s="4">
        <f t="shared" si="7"/>
        <v>4.7583572734395423</v>
      </c>
      <c r="I81" s="4">
        <f t="shared" si="8"/>
        <v>1.0799164272656057</v>
      </c>
    </row>
    <row r="82" spans="1:9" x14ac:dyDescent="0.2">
      <c r="A82" t="s">
        <v>19</v>
      </c>
      <c r="B82" t="s">
        <v>100</v>
      </c>
      <c r="C82" s="4">
        <v>31.043956043956001</v>
      </c>
      <c r="D82" s="4">
        <v>36.196263736263703</v>
      </c>
      <c r="E82" s="4">
        <v>13.7426373626373</v>
      </c>
      <c r="F82" s="4">
        <v>90.458351648351595</v>
      </c>
      <c r="G82" s="4">
        <f t="shared" si="6"/>
        <v>140.39725274725259</v>
      </c>
      <c r="H82" s="4">
        <f t="shared" si="7"/>
        <v>4.522530973451329</v>
      </c>
      <c r="I82" s="4">
        <f t="shared" si="8"/>
        <v>1.1659681415929208</v>
      </c>
    </row>
    <row r="83" spans="1:9" x14ac:dyDescent="0.2">
      <c r="A83" t="s">
        <v>19</v>
      </c>
      <c r="B83" t="s">
        <v>18</v>
      </c>
      <c r="C83" s="4">
        <v>13.208791208791199</v>
      </c>
      <c r="D83" s="4">
        <v>16.634615384615302</v>
      </c>
      <c r="E83" s="4">
        <v>15.2307692307692</v>
      </c>
      <c r="F83" s="4">
        <v>52.269230769230703</v>
      </c>
      <c r="G83" s="4">
        <f t="shared" si="6"/>
        <v>84.134615384615202</v>
      </c>
      <c r="H83" s="4">
        <f t="shared" si="7"/>
        <v>6.3695923460898412</v>
      </c>
      <c r="I83" s="4">
        <f t="shared" si="8"/>
        <v>1.2593594009983307</v>
      </c>
    </row>
    <row r="84" spans="1:9" x14ac:dyDescent="0.2">
      <c r="A84" t="s">
        <v>19</v>
      </c>
      <c r="B84" t="s">
        <v>101</v>
      </c>
      <c r="C84" s="4">
        <v>70.010989010988993</v>
      </c>
      <c r="D84" s="4">
        <v>23.492307692307602</v>
      </c>
      <c r="E84" s="4">
        <v>43.174395604395599</v>
      </c>
      <c r="F84" s="4">
        <v>170.06153846153799</v>
      </c>
      <c r="G84" s="4">
        <f t="shared" si="6"/>
        <v>236.72824175824121</v>
      </c>
      <c r="H84" s="4">
        <f t="shared" si="7"/>
        <v>3.3813012086014687</v>
      </c>
      <c r="I84" s="4">
        <f t="shared" si="8"/>
        <v>0.33555171872547362</v>
      </c>
    </row>
    <row r="85" spans="1:9" x14ac:dyDescent="0.2">
      <c r="A85" t="s">
        <v>19</v>
      </c>
      <c r="B85" t="s">
        <v>102</v>
      </c>
      <c r="C85" s="4">
        <v>63.450549450549403</v>
      </c>
      <c r="D85" s="4">
        <v>22.173186813186799</v>
      </c>
      <c r="E85" s="4">
        <v>51.645494505494497</v>
      </c>
      <c r="F85" s="4">
        <v>158.45219780219699</v>
      </c>
      <c r="G85" s="4">
        <f t="shared" si="6"/>
        <v>232.27087912087831</v>
      </c>
      <c r="H85" s="4">
        <f t="shared" si="7"/>
        <v>3.6606598545202531</v>
      </c>
      <c r="I85" s="4">
        <f t="shared" si="8"/>
        <v>0.34945618288881197</v>
      </c>
    </row>
    <row r="86" spans="1:9" x14ac:dyDescent="0.2">
      <c r="A86" t="s">
        <v>19</v>
      </c>
      <c r="B86" t="s">
        <v>103</v>
      </c>
      <c r="C86" s="4">
        <v>48.263736263736199</v>
      </c>
      <c r="D86" s="4">
        <v>30.022747252747202</v>
      </c>
      <c r="E86" s="4">
        <v>11.262857142857101</v>
      </c>
      <c r="F86" s="4">
        <v>123.28428571428501</v>
      </c>
      <c r="G86" s="4">
        <f t="shared" si="6"/>
        <v>164.56989010988931</v>
      </c>
      <c r="H86" s="4">
        <f t="shared" si="7"/>
        <v>3.409804189435325</v>
      </c>
      <c r="I86" s="4">
        <f t="shared" si="8"/>
        <v>0.62205601092896157</v>
      </c>
    </row>
    <row r="87" spans="1:9" x14ac:dyDescent="0.2">
      <c r="A87" t="s">
        <v>19</v>
      </c>
      <c r="B87" t="s">
        <v>104</v>
      </c>
      <c r="C87" s="4">
        <v>37.934065934065899</v>
      </c>
      <c r="D87" s="4">
        <v>12.101648351648301</v>
      </c>
      <c r="E87" s="4">
        <v>27.173186813186799</v>
      </c>
      <c r="F87" s="4">
        <v>102.956483516483</v>
      </c>
      <c r="G87" s="4">
        <f t="shared" si="6"/>
        <v>142.2313186813181</v>
      </c>
      <c r="H87" s="4">
        <f t="shared" si="7"/>
        <v>3.7494351100811008</v>
      </c>
      <c r="I87" s="4">
        <f t="shared" si="8"/>
        <v>0.31901796060254822</v>
      </c>
    </row>
    <row r="88" spans="1:9" x14ac:dyDescent="0.2">
      <c r="A88" t="s">
        <v>19</v>
      </c>
      <c r="B88" t="s">
        <v>105</v>
      </c>
      <c r="C88" s="4">
        <v>55.549450549450498</v>
      </c>
      <c r="D88" s="4">
        <v>22.298241758241701</v>
      </c>
      <c r="E88" s="4">
        <v>43.525274725274699</v>
      </c>
      <c r="F88" s="4">
        <v>121.434615384615</v>
      </c>
      <c r="G88" s="4">
        <f t="shared" si="6"/>
        <v>187.25813186813139</v>
      </c>
      <c r="H88" s="4">
        <f t="shared" si="7"/>
        <v>3.3710168150346136</v>
      </c>
      <c r="I88" s="4">
        <f t="shared" si="8"/>
        <v>0.40141246290801125</v>
      </c>
    </row>
    <row r="89" spans="1:9" x14ac:dyDescent="0.2">
      <c r="A89" t="s">
        <v>19</v>
      </c>
      <c r="B89" t="s">
        <v>106</v>
      </c>
      <c r="C89" s="4">
        <v>55.846153846153797</v>
      </c>
      <c r="D89" s="4">
        <v>20.356263736263699</v>
      </c>
      <c r="E89" s="4">
        <v>28.9451648351648</v>
      </c>
      <c r="F89" s="4">
        <v>133.580659340659</v>
      </c>
      <c r="G89" s="4">
        <f t="shared" si="6"/>
        <v>182.88208791208751</v>
      </c>
      <c r="H89" s="4">
        <f t="shared" si="7"/>
        <v>3.2747481306572173</v>
      </c>
      <c r="I89" s="4">
        <f t="shared" si="8"/>
        <v>0.36450609996064509</v>
      </c>
    </row>
    <row r="90" spans="1:9" x14ac:dyDescent="0.2">
      <c r="A90" t="s">
        <v>19</v>
      </c>
      <c r="B90" t="s">
        <v>107</v>
      </c>
      <c r="C90" s="4">
        <v>85.989010989010893</v>
      </c>
      <c r="D90" s="4">
        <v>117.60714285714199</v>
      </c>
      <c r="E90" s="4">
        <v>23.445054945054899</v>
      </c>
      <c r="F90" s="4">
        <v>302.392857142857</v>
      </c>
      <c r="G90" s="4">
        <f t="shared" si="6"/>
        <v>443.44505494505393</v>
      </c>
      <c r="H90" s="4">
        <f t="shared" si="7"/>
        <v>5.1569968051118149</v>
      </c>
      <c r="I90" s="4">
        <f t="shared" si="8"/>
        <v>1.3676996805111736</v>
      </c>
    </row>
    <row r="91" spans="1:9" x14ac:dyDescent="0.2">
      <c r="A91" t="s">
        <v>19</v>
      </c>
      <c r="B91" t="s">
        <v>108</v>
      </c>
      <c r="C91" s="4">
        <v>45.439560439560402</v>
      </c>
      <c r="D91" s="4">
        <v>28.689890109890101</v>
      </c>
      <c r="E91" s="4">
        <v>43.808461538461501</v>
      </c>
      <c r="F91" s="4">
        <v>122.037142857142</v>
      </c>
      <c r="G91" s="4">
        <f t="shared" si="6"/>
        <v>194.5354945054936</v>
      </c>
      <c r="H91" s="4">
        <f t="shared" si="7"/>
        <v>4.28119226118499</v>
      </c>
      <c r="I91" s="4">
        <f t="shared" si="8"/>
        <v>0.63138573155985522</v>
      </c>
    </row>
    <row r="92" spans="1:9" x14ac:dyDescent="0.2">
      <c r="A92" t="s">
        <v>19</v>
      </c>
      <c r="B92" t="s">
        <v>109</v>
      </c>
      <c r="C92" s="4">
        <v>31.758241758241699</v>
      </c>
      <c r="D92" s="4">
        <v>28.664945054945001</v>
      </c>
      <c r="E92" s="4">
        <v>14.4568131868131</v>
      </c>
      <c r="F92" s="4">
        <v>84.162967032967003</v>
      </c>
      <c r="G92" s="4">
        <f t="shared" si="6"/>
        <v>127.2847252747251</v>
      </c>
      <c r="H92" s="4">
        <f t="shared" si="7"/>
        <v>4.0079273356401401</v>
      </c>
      <c r="I92" s="4">
        <f t="shared" si="8"/>
        <v>0.902598615916955</v>
      </c>
    </row>
    <row r="93" spans="1:9" x14ac:dyDescent="0.2">
      <c r="A93" t="s">
        <v>19</v>
      </c>
      <c r="B93" t="s">
        <v>110</v>
      </c>
      <c r="C93" s="4">
        <v>42.593406593406499</v>
      </c>
      <c r="D93" s="4">
        <v>10.118461538461499</v>
      </c>
      <c r="E93" s="4">
        <v>35.989450549450503</v>
      </c>
      <c r="F93" s="4">
        <v>114.867252747252</v>
      </c>
      <c r="G93" s="4">
        <f t="shared" si="6"/>
        <v>160.97516483516398</v>
      </c>
      <c r="H93" s="4">
        <f t="shared" si="7"/>
        <v>3.7793446852425063</v>
      </c>
      <c r="I93" s="4">
        <f t="shared" si="8"/>
        <v>0.23755933952528341</v>
      </c>
    </row>
    <row r="94" spans="1:9" x14ac:dyDescent="0.2">
      <c r="A94" t="s">
        <v>19</v>
      </c>
      <c r="B94" t="s">
        <v>111</v>
      </c>
      <c r="C94" s="4">
        <v>49.3406593406593</v>
      </c>
      <c r="D94" s="4">
        <v>23.527142857142799</v>
      </c>
      <c r="E94" s="4">
        <v>32.0710989010989</v>
      </c>
      <c r="F94" s="4">
        <v>138.69472527472499</v>
      </c>
      <c r="G94" s="4">
        <f t="shared" si="6"/>
        <v>194.29296703296669</v>
      </c>
      <c r="H94" s="4">
        <f t="shared" si="7"/>
        <v>3.9377861915367447</v>
      </c>
      <c r="I94" s="4">
        <f t="shared" si="8"/>
        <v>0.47683073496659162</v>
      </c>
    </row>
    <row r="95" spans="1:9" x14ac:dyDescent="0.2">
      <c r="A95" t="s">
        <v>19</v>
      </c>
      <c r="B95" t="s">
        <v>112</v>
      </c>
      <c r="C95" s="4">
        <v>88.626373626373606</v>
      </c>
      <c r="D95" s="4">
        <v>24.784725274725201</v>
      </c>
      <c r="E95" s="4">
        <v>72.371098901098904</v>
      </c>
      <c r="F95" s="4">
        <v>234.90230769230701</v>
      </c>
      <c r="G95" s="4">
        <f t="shared" si="6"/>
        <v>332.05813186813111</v>
      </c>
      <c r="H95" s="4">
        <f t="shared" si="7"/>
        <v>3.7467191568505811</v>
      </c>
      <c r="I95" s="4">
        <f t="shared" si="8"/>
        <v>0.27965406075635385</v>
      </c>
    </row>
    <row r="96" spans="1:9" x14ac:dyDescent="0.2">
      <c r="A96" t="s">
        <v>19</v>
      </c>
      <c r="B96" t="s">
        <v>113</v>
      </c>
      <c r="C96" s="4">
        <v>59.802197802197803</v>
      </c>
      <c r="D96" s="4">
        <v>14.814285714285701</v>
      </c>
      <c r="E96" s="4">
        <v>40.6818681318681</v>
      </c>
      <c r="F96" s="4">
        <v>167.42956043955999</v>
      </c>
      <c r="G96" s="4">
        <f t="shared" si="6"/>
        <v>222.92571428571381</v>
      </c>
      <c r="H96" s="4">
        <f t="shared" si="7"/>
        <v>3.7277177508268937</v>
      </c>
      <c r="I96" s="4">
        <f t="shared" si="8"/>
        <v>0.24772142594634303</v>
      </c>
    </row>
    <row r="97" spans="1:9" x14ac:dyDescent="0.2">
      <c r="A97" t="s">
        <v>19</v>
      </c>
      <c r="B97" t="s">
        <v>114</v>
      </c>
      <c r="C97" s="4">
        <v>32.824175824175803</v>
      </c>
      <c r="D97" s="4">
        <v>22.8441758241758</v>
      </c>
      <c r="E97" s="4">
        <v>10.293626373626299</v>
      </c>
      <c r="F97" s="4">
        <v>88.789450549450507</v>
      </c>
      <c r="G97" s="4">
        <f t="shared" si="6"/>
        <v>121.92725274725261</v>
      </c>
      <c r="H97" s="4">
        <f t="shared" si="7"/>
        <v>3.7145564111148293</v>
      </c>
      <c r="I97" s="4">
        <f t="shared" si="8"/>
        <v>0.69595580850351491</v>
      </c>
    </row>
    <row r="98" spans="1:9" x14ac:dyDescent="0.2">
      <c r="A98" t="s">
        <v>19</v>
      </c>
      <c r="B98" t="s">
        <v>115</v>
      </c>
      <c r="C98" s="4">
        <v>30.857142857142801</v>
      </c>
      <c r="D98" s="4">
        <v>25.5132967032967</v>
      </c>
      <c r="E98" s="4">
        <v>32.754615384615299</v>
      </c>
      <c r="F98" s="4">
        <v>96.426373626373604</v>
      </c>
      <c r="G98" s="4">
        <f t="shared" ref="G98:G129" si="9">SUM(D98:F98)</f>
        <v>154.6942857142856</v>
      </c>
      <c r="H98" s="4">
        <f t="shared" ref="H98:H129" si="10">G98/C98</f>
        <v>5.0132407407407458</v>
      </c>
      <c r="I98" s="4">
        <f t="shared" ref="I98:I118" si="11">D98/C98</f>
        <v>0.82681980056980198</v>
      </c>
    </row>
    <row r="99" spans="1:9" x14ac:dyDescent="0.2">
      <c r="A99" t="s">
        <v>19</v>
      </c>
      <c r="B99" t="s">
        <v>116</v>
      </c>
      <c r="C99" s="4">
        <v>48.835164835164797</v>
      </c>
      <c r="D99" s="4">
        <v>21.923076923076898</v>
      </c>
      <c r="E99" s="4">
        <v>31.348681318681301</v>
      </c>
      <c r="F99" s="4">
        <v>145</v>
      </c>
      <c r="G99" s="4">
        <f t="shared" si="9"/>
        <v>198.27175824175819</v>
      </c>
      <c r="H99" s="4">
        <f t="shared" si="10"/>
        <v>4.0600202520252049</v>
      </c>
      <c r="I99" s="4">
        <f t="shared" si="11"/>
        <v>0.44891989198919879</v>
      </c>
    </row>
    <row r="100" spans="1:9" x14ac:dyDescent="0.2">
      <c r="A100" t="s">
        <v>19</v>
      </c>
      <c r="B100" t="s">
        <v>117</v>
      </c>
      <c r="C100" s="4">
        <v>39.813186813186803</v>
      </c>
      <c r="D100" s="4">
        <v>22.3527472527472</v>
      </c>
      <c r="E100" s="4">
        <v>34.200000000000003</v>
      </c>
      <c r="F100" s="4">
        <v>112.48791208791199</v>
      </c>
      <c r="G100" s="4">
        <f t="shared" si="9"/>
        <v>169.0406593406592</v>
      </c>
      <c r="H100" s="4">
        <f t="shared" si="10"/>
        <v>4.2458459839911651</v>
      </c>
      <c r="I100" s="4">
        <f t="shared" si="11"/>
        <v>0.5614407949213347</v>
      </c>
    </row>
    <row r="101" spans="1:9" x14ac:dyDescent="0.2">
      <c r="A101" t="s">
        <v>19</v>
      </c>
      <c r="B101" t="s">
        <v>118</v>
      </c>
      <c r="C101" s="4">
        <v>78.890109890109798</v>
      </c>
      <c r="D101" s="4">
        <v>15.3846153846153</v>
      </c>
      <c r="E101" s="4">
        <v>57.244505494505397</v>
      </c>
      <c r="F101" s="4">
        <v>183.868131868131</v>
      </c>
      <c r="G101" s="4">
        <f t="shared" si="9"/>
        <v>256.49725274725171</v>
      </c>
      <c r="H101" s="4">
        <f t="shared" si="10"/>
        <v>3.251323304081339</v>
      </c>
      <c r="I101" s="4">
        <f t="shared" si="11"/>
        <v>0.19501323304081264</v>
      </c>
    </row>
    <row r="102" spans="1:9" x14ac:dyDescent="0.2">
      <c r="A102" t="s">
        <v>19</v>
      </c>
      <c r="B102" t="s">
        <v>119</v>
      </c>
      <c r="C102" s="4">
        <v>35.9890109890109</v>
      </c>
      <c r="D102" s="4">
        <v>18.878461538461501</v>
      </c>
      <c r="E102" s="4">
        <v>16.484835164835101</v>
      </c>
      <c r="F102" s="4">
        <v>123.87857142857099</v>
      </c>
      <c r="G102" s="4">
        <f t="shared" si="9"/>
        <v>159.24186813186759</v>
      </c>
      <c r="H102" s="4">
        <f t="shared" si="10"/>
        <v>4.4247358778625916</v>
      </c>
      <c r="I102" s="4">
        <f t="shared" si="11"/>
        <v>0.52456183206106899</v>
      </c>
    </row>
    <row r="103" spans="1:9" x14ac:dyDescent="0.2">
      <c r="A103" t="s">
        <v>19</v>
      </c>
      <c r="B103" t="s">
        <v>120</v>
      </c>
      <c r="C103" s="4">
        <v>103.10989010989</v>
      </c>
      <c r="D103" s="4">
        <v>26.310439560439502</v>
      </c>
      <c r="E103" s="4">
        <v>60.725274725274701</v>
      </c>
      <c r="F103" s="4">
        <v>231.85714285714201</v>
      </c>
      <c r="G103" s="4">
        <f t="shared" si="9"/>
        <v>318.8928571428562</v>
      </c>
      <c r="H103" s="4">
        <f t="shared" si="10"/>
        <v>3.0927475221144562</v>
      </c>
      <c r="I103" s="4">
        <f t="shared" si="11"/>
        <v>0.25516892251944978</v>
      </c>
    </row>
    <row r="104" spans="1:9" x14ac:dyDescent="0.2">
      <c r="A104" t="s">
        <v>19</v>
      </c>
      <c r="B104" t="s">
        <v>121</v>
      </c>
      <c r="C104" s="4">
        <v>71.274725274725199</v>
      </c>
      <c r="D104" s="4">
        <v>38.0467032967032</v>
      </c>
      <c r="E104" s="4">
        <v>84.365384615384599</v>
      </c>
      <c r="F104" s="4">
        <v>179.33516483516399</v>
      </c>
      <c r="G104" s="4">
        <f t="shared" si="9"/>
        <v>301.74725274725176</v>
      </c>
      <c r="H104" s="4">
        <f t="shared" si="10"/>
        <v>4.2335800185013781</v>
      </c>
      <c r="I104" s="4">
        <f t="shared" si="11"/>
        <v>0.53380357693493596</v>
      </c>
    </row>
    <row r="105" spans="1:9" x14ac:dyDescent="0.2">
      <c r="A105" t="s">
        <v>19</v>
      </c>
      <c r="B105" t="s">
        <v>122</v>
      </c>
      <c r="C105" s="4">
        <v>41.164835164835097</v>
      </c>
      <c r="D105" s="4">
        <v>10.142417582417499</v>
      </c>
      <c r="E105" s="4">
        <v>32.800989010988999</v>
      </c>
      <c r="F105" s="4">
        <v>127.98197802197799</v>
      </c>
      <c r="G105" s="4">
        <f t="shared" si="9"/>
        <v>170.9253846153845</v>
      </c>
      <c r="H105" s="4">
        <f t="shared" si="10"/>
        <v>4.1522183662573449</v>
      </c>
      <c r="I105" s="4">
        <f t="shared" si="11"/>
        <v>0.24638547784303094</v>
      </c>
    </row>
    <row r="106" spans="1:9" x14ac:dyDescent="0.2">
      <c r="A106" t="s">
        <v>19</v>
      </c>
      <c r="B106" t="s">
        <v>123</v>
      </c>
      <c r="C106" s="4">
        <v>35.153846153846096</v>
      </c>
      <c r="D106" s="4">
        <v>6.7164835164835104</v>
      </c>
      <c r="E106" s="4">
        <v>19.0686813186813</v>
      </c>
      <c r="F106" s="4">
        <v>91.025604395604304</v>
      </c>
      <c r="G106" s="4">
        <f t="shared" si="9"/>
        <v>116.81076923076911</v>
      </c>
      <c r="H106" s="4">
        <f t="shared" si="10"/>
        <v>3.322844638949674</v>
      </c>
      <c r="I106" s="4">
        <f t="shared" si="11"/>
        <v>0.19105970615817458</v>
      </c>
    </row>
    <row r="107" spans="1:9" x14ac:dyDescent="0.2">
      <c r="A107" t="s">
        <v>19</v>
      </c>
      <c r="B107" t="s">
        <v>124</v>
      </c>
      <c r="C107" s="4">
        <v>42.835164835164797</v>
      </c>
      <c r="D107" s="4">
        <v>17.998571428571399</v>
      </c>
      <c r="E107" s="4">
        <v>29.561538461538401</v>
      </c>
      <c r="F107" s="4">
        <v>116.40989010989</v>
      </c>
      <c r="G107" s="4">
        <f t="shared" si="9"/>
        <v>163.9699999999998</v>
      </c>
      <c r="H107" s="4">
        <f t="shared" si="10"/>
        <v>3.827929707542328</v>
      </c>
      <c r="I107" s="4">
        <f t="shared" si="11"/>
        <v>0.42018214468958409</v>
      </c>
    </row>
    <row r="108" spans="1:9" x14ac:dyDescent="0.2">
      <c r="A108" t="s">
        <v>19</v>
      </c>
      <c r="B108" t="s">
        <v>125</v>
      </c>
      <c r="C108" s="4">
        <v>73.439560439560395</v>
      </c>
      <c r="D108" s="4">
        <v>28.4670329670329</v>
      </c>
      <c r="E108" s="4">
        <v>65.634615384615302</v>
      </c>
      <c r="F108" s="4">
        <v>173.775714285714</v>
      </c>
      <c r="G108" s="4">
        <f t="shared" si="9"/>
        <v>267.87736263736224</v>
      </c>
      <c r="H108" s="4">
        <f t="shared" si="10"/>
        <v>3.6475894059554061</v>
      </c>
      <c r="I108" s="4">
        <f t="shared" si="11"/>
        <v>0.38762531797097044</v>
      </c>
    </row>
    <row r="109" spans="1:9" x14ac:dyDescent="0.2">
      <c r="A109" t="s">
        <v>19</v>
      </c>
      <c r="B109" t="s">
        <v>126</v>
      </c>
      <c r="C109" s="4">
        <v>72.549450549450498</v>
      </c>
      <c r="D109" s="4">
        <v>11.365934065934001</v>
      </c>
      <c r="E109" s="4">
        <v>43.76</v>
      </c>
      <c r="F109" s="4">
        <v>193.676923076923</v>
      </c>
      <c r="G109" s="4">
        <f t="shared" si="9"/>
        <v>248.80285714285699</v>
      </c>
      <c r="H109" s="4">
        <f t="shared" si="10"/>
        <v>3.4294244168433812</v>
      </c>
      <c r="I109" s="4">
        <f t="shared" si="11"/>
        <v>0.15666464707664265</v>
      </c>
    </row>
    <row r="110" spans="1:9" x14ac:dyDescent="0.2">
      <c r="A110" t="s">
        <v>19</v>
      </c>
      <c r="B110" t="s">
        <v>127</v>
      </c>
      <c r="C110" s="4">
        <v>53.428571428571402</v>
      </c>
      <c r="D110" s="4">
        <v>17.9525274725274</v>
      </c>
      <c r="E110" s="4">
        <v>32.121648351648297</v>
      </c>
      <c r="F110" s="4">
        <v>144.448681318681</v>
      </c>
      <c r="G110" s="4">
        <f t="shared" si="9"/>
        <v>194.52285714285671</v>
      </c>
      <c r="H110" s="4">
        <f t="shared" si="10"/>
        <v>3.6408021390374268</v>
      </c>
      <c r="I110" s="4">
        <f t="shared" si="11"/>
        <v>0.33600987248045955</v>
      </c>
    </row>
    <row r="111" spans="1:9" x14ac:dyDescent="0.2">
      <c r="A111" t="s">
        <v>19</v>
      </c>
      <c r="B111" t="s">
        <v>128</v>
      </c>
      <c r="C111" s="4">
        <v>41.901098901098898</v>
      </c>
      <c r="D111" s="4">
        <v>25.0905494505494</v>
      </c>
      <c r="E111" s="4">
        <v>61.994945054944999</v>
      </c>
      <c r="F111" s="4">
        <v>127.890989010989</v>
      </c>
      <c r="G111" s="4">
        <f t="shared" si="9"/>
        <v>214.9764835164834</v>
      </c>
      <c r="H111" s="4">
        <f t="shared" si="10"/>
        <v>5.1305691056910545</v>
      </c>
      <c r="I111" s="4">
        <f t="shared" si="11"/>
        <v>0.59880409126671796</v>
      </c>
    </row>
    <row r="112" spans="1:9" x14ac:dyDescent="0.2">
      <c r="A112" t="s">
        <v>19</v>
      </c>
      <c r="B112" t="s">
        <v>129</v>
      </c>
      <c r="C112" s="4">
        <v>79.351648351648294</v>
      </c>
      <c r="D112" s="4">
        <v>21.9890109890109</v>
      </c>
      <c r="E112" s="4">
        <v>72.434065934065899</v>
      </c>
      <c r="F112" s="4">
        <v>190.711538461538</v>
      </c>
      <c r="G112" s="4">
        <f t="shared" si="9"/>
        <v>285.13461538461479</v>
      </c>
      <c r="H112" s="4">
        <f t="shared" si="10"/>
        <v>3.5933042514887088</v>
      </c>
      <c r="I112" s="4">
        <f t="shared" si="11"/>
        <v>0.27710843373493882</v>
      </c>
    </row>
    <row r="113" spans="1:9" x14ac:dyDescent="0.2">
      <c r="A113" t="s">
        <v>19</v>
      </c>
      <c r="B113" t="s">
        <v>130</v>
      </c>
      <c r="C113" s="4">
        <v>91.901098901098905</v>
      </c>
      <c r="D113" s="4">
        <v>16.653736263736199</v>
      </c>
      <c r="E113" s="4">
        <v>94.008351648351606</v>
      </c>
      <c r="F113" s="4">
        <v>205.97417582417501</v>
      </c>
      <c r="G113" s="4">
        <f t="shared" si="9"/>
        <v>316.63626373626278</v>
      </c>
      <c r="H113" s="4">
        <f t="shared" si="10"/>
        <v>3.4454023675714351</v>
      </c>
      <c r="I113" s="4">
        <f t="shared" si="11"/>
        <v>0.18121367930168528</v>
      </c>
    </row>
    <row r="114" spans="1:9" x14ac:dyDescent="0.2">
      <c r="A114" t="s">
        <v>19</v>
      </c>
      <c r="B114" t="s">
        <v>131</v>
      </c>
      <c r="C114" s="4">
        <v>16.912087912087902</v>
      </c>
      <c r="D114" s="4">
        <v>8.9945054945054892</v>
      </c>
      <c r="E114" s="4">
        <v>24.0054945054945</v>
      </c>
      <c r="F114" s="4">
        <v>51.890109890109798</v>
      </c>
      <c r="G114" s="4">
        <f t="shared" si="9"/>
        <v>84.890109890109784</v>
      </c>
      <c r="H114" s="4">
        <f t="shared" si="10"/>
        <v>5.0194931773879112</v>
      </c>
      <c r="I114" s="4">
        <f t="shared" si="11"/>
        <v>0.53183885640025996</v>
      </c>
    </row>
    <row r="115" spans="1:9" x14ac:dyDescent="0.2">
      <c r="A115" t="s">
        <v>19</v>
      </c>
      <c r="B115" t="s">
        <v>132</v>
      </c>
      <c r="C115" s="4">
        <v>75.494505494505404</v>
      </c>
      <c r="D115" s="4">
        <v>24.371758241758201</v>
      </c>
      <c r="E115" s="4">
        <v>43.608351648351601</v>
      </c>
      <c r="F115" s="4">
        <v>197.172637362637</v>
      </c>
      <c r="G115" s="4">
        <f t="shared" si="9"/>
        <v>265.15274725274679</v>
      </c>
      <c r="H115" s="4">
        <f t="shared" si="10"/>
        <v>3.512212518195049</v>
      </c>
      <c r="I115" s="4">
        <f t="shared" si="11"/>
        <v>0.32282823871906824</v>
      </c>
    </row>
    <row r="116" spans="1:9" x14ac:dyDescent="0.2">
      <c r="A116" t="s">
        <v>19</v>
      </c>
      <c r="B116" t="s">
        <v>133</v>
      </c>
      <c r="C116" s="4">
        <v>56.351648351648301</v>
      </c>
      <c r="D116" s="4">
        <v>18.2170329670329</v>
      </c>
      <c r="E116" s="4">
        <v>13.931318681318601</v>
      </c>
      <c r="F116" s="4">
        <v>152.61758241758201</v>
      </c>
      <c r="G116" s="4">
        <f t="shared" si="9"/>
        <v>184.76593406593352</v>
      </c>
      <c r="H116" s="4">
        <f t="shared" si="10"/>
        <v>3.2788026521060774</v>
      </c>
      <c r="I116" s="4">
        <f t="shared" si="11"/>
        <v>0.32327418096723781</v>
      </c>
    </row>
    <row r="117" spans="1:9" x14ac:dyDescent="0.2">
      <c r="A117" t="s">
        <v>19</v>
      </c>
      <c r="B117" t="s">
        <v>134</v>
      </c>
      <c r="C117" s="4">
        <v>94.890109890109798</v>
      </c>
      <c r="D117" s="4">
        <v>78.954725274725206</v>
      </c>
      <c r="E117" s="4">
        <v>61.958241758241698</v>
      </c>
      <c r="F117" s="4">
        <v>242.42747252747199</v>
      </c>
      <c r="G117" s="4">
        <f t="shared" si="9"/>
        <v>383.34043956043888</v>
      </c>
      <c r="H117" s="4">
        <f t="shared" si="10"/>
        <v>4.0398355529820469</v>
      </c>
      <c r="I117" s="4">
        <f t="shared" si="11"/>
        <v>0.83206485234510719</v>
      </c>
    </row>
    <row r="118" spans="1:9" x14ac:dyDescent="0.2">
      <c r="A118" t="s">
        <v>19</v>
      </c>
      <c r="B118" t="s">
        <v>135</v>
      </c>
      <c r="C118" s="4">
        <v>33.395604395604302</v>
      </c>
      <c r="D118" s="4">
        <v>19.074615384615299</v>
      </c>
      <c r="E118" s="4">
        <v>16.8545054945054</v>
      </c>
      <c r="F118" s="4">
        <v>85.808351648351604</v>
      </c>
      <c r="G118" s="4">
        <f t="shared" si="9"/>
        <v>121.73747252747231</v>
      </c>
      <c r="H118" s="4">
        <f t="shared" si="10"/>
        <v>3.6453142481079337</v>
      </c>
      <c r="I118" s="4">
        <f t="shared" si="11"/>
        <v>0.5711714379730165</v>
      </c>
    </row>
  </sheetData>
  <autoFilter ref="A1:I118"/>
  <sortState ref="A2:I118">
    <sortCondition ref="B1"/>
  </sortState>
  <conditionalFormatting sqref="A1:I118">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OR</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2017-10-30T20:13:39Z</dcterms:modified>
</cp:coreProperties>
</file>