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NV" sheetId="22" r:id="rId2"/>
  </sheets>
  <definedNames>
    <definedName name="_xlnm._FilterDatabase" localSheetId="1" hidden="1">NV!$A$1:$I$1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48" i="22" l="1"/>
  <c r="G48" i="22"/>
  <c r="H48" i="22"/>
  <c r="I47" i="22"/>
  <c r="G47" i="22"/>
  <c r="H47" i="22"/>
  <c r="I46" i="22"/>
  <c r="G46" i="22"/>
  <c r="H46" i="22"/>
  <c r="I45" i="22"/>
  <c r="G45" i="22"/>
  <c r="H45" i="22"/>
  <c r="I44" i="22"/>
  <c r="G44" i="22"/>
  <c r="H44" i="22"/>
  <c r="I43" i="22"/>
  <c r="G43" i="22"/>
  <c r="H43" i="22"/>
  <c r="I42" i="22"/>
  <c r="G42" i="22"/>
  <c r="H42" i="22"/>
  <c r="I41" i="22"/>
  <c r="G41" i="22"/>
  <c r="H41" i="22"/>
  <c r="I40" i="22"/>
  <c r="G40" i="22"/>
  <c r="H40" i="22"/>
  <c r="I39" i="22"/>
  <c r="G39" i="22"/>
  <c r="H39" i="22"/>
  <c r="I38" i="22"/>
  <c r="G38" i="22"/>
  <c r="H38" i="22"/>
  <c r="I37" i="22"/>
  <c r="G37" i="22"/>
  <c r="H37" i="22"/>
  <c r="I36" i="22"/>
  <c r="G36" i="22"/>
  <c r="H36" i="22"/>
  <c r="I35" i="22"/>
  <c r="G35" i="22"/>
  <c r="H35" i="22"/>
  <c r="I34" i="22"/>
  <c r="G34" i="22"/>
  <c r="H34" i="22"/>
  <c r="I33" i="22"/>
  <c r="G33" i="22"/>
  <c r="H33" i="22"/>
  <c r="I32" i="22"/>
  <c r="G32" i="22"/>
  <c r="H32" i="22"/>
  <c r="I31" i="22"/>
  <c r="G31" i="22"/>
  <c r="H31" i="22"/>
  <c r="I30" i="22"/>
  <c r="G30" i="22"/>
  <c r="H30" i="22"/>
  <c r="I29" i="22"/>
  <c r="G29" i="22"/>
  <c r="H29" i="22"/>
  <c r="I28" i="22"/>
  <c r="G28" i="22"/>
  <c r="H28" i="22"/>
  <c r="I27" i="22"/>
  <c r="G27" i="22"/>
  <c r="H27" i="22"/>
  <c r="I26" i="22"/>
  <c r="G26" i="22"/>
  <c r="H26" i="22"/>
  <c r="I25" i="22"/>
  <c r="G25" i="22"/>
  <c r="H25" i="22"/>
  <c r="I24" i="22"/>
  <c r="G24" i="22"/>
  <c r="H24" i="22"/>
  <c r="I23" i="22"/>
  <c r="G23" i="22"/>
  <c r="H23" i="22"/>
  <c r="I22" i="22"/>
  <c r="G22" i="22"/>
  <c r="H22" i="22"/>
  <c r="I21" i="22"/>
  <c r="G21" i="22"/>
  <c r="H21" i="22"/>
  <c r="I20" i="22"/>
  <c r="G20" i="22"/>
  <c r="H20" i="22"/>
  <c r="I19" i="22"/>
  <c r="G19" i="22"/>
  <c r="H19" i="22"/>
  <c r="I18" i="22"/>
  <c r="G18" i="22"/>
  <c r="H18" i="22"/>
  <c r="I17" i="22"/>
  <c r="G17" i="22"/>
  <c r="H17" i="22"/>
  <c r="I16" i="22"/>
  <c r="G16" i="22"/>
  <c r="H16" i="22"/>
  <c r="I15" i="22"/>
  <c r="G15" i="22"/>
  <c r="H15" i="22"/>
  <c r="I14" i="22"/>
  <c r="G14" i="22"/>
  <c r="H14" i="22"/>
  <c r="I13" i="22"/>
  <c r="G13" i="22"/>
  <c r="H13" i="22"/>
  <c r="I12" i="22"/>
  <c r="G12" i="22"/>
  <c r="H12" i="22"/>
  <c r="I11" i="22"/>
  <c r="G11" i="22"/>
  <c r="H11" i="22"/>
  <c r="I10" i="22"/>
  <c r="G10" i="22"/>
  <c r="H10" i="22"/>
  <c r="I9" i="22"/>
  <c r="G9" i="22"/>
  <c r="H9" i="22"/>
  <c r="I8" i="22"/>
  <c r="G8" i="22"/>
  <c r="H8" i="22"/>
  <c r="I7" i="22"/>
  <c r="G7" i="22"/>
  <c r="H7" i="22"/>
  <c r="I6" i="22"/>
  <c r="G6" i="22"/>
  <c r="H6" i="22"/>
  <c r="I5" i="22"/>
  <c r="G5" i="22"/>
  <c r="H5" i="22"/>
  <c r="I4" i="22"/>
  <c r="G4" i="22"/>
  <c r="H4" i="22"/>
  <c r="I3" i="22"/>
  <c r="G3" i="22"/>
  <c r="H3" i="22"/>
  <c r="I2" i="22"/>
  <c r="G2" i="22"/>
  <c r="H2" i="22"/>
</calcChain>
</file>

<file path=xl/sharedStrings.xml><?xml version="1.0" encoding="utf-8"?>
<sst xmlns="http://schemas.openxmlformats.org/spreadsheetml/2006/main" count="112" uniqueCount="66">
  <si>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</si>
  <si>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</si>
  <si>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</si>
  <si>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</si>
  <si>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</si>
  <si>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</si>
  <si>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</si>
  <si>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</si>
  <si>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</si>
  <si>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</si>
  <si>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</si>
  <si>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</si>
  <si>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</si>
  <si>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</si>
  <si>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</si>
  <si>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</si>
  <si>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</si>
  <si>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</si>
  <si>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MANOR CARE HEALTH SERVICES</t>
  </si>
  <si>
    <t>NV</t>
  </si>
  <si>
    <t>ADVANCED HEALTH CARE OF LAS VEGAS</t>
  </si>
  <si>
    <t>ADVANCED HEALTH CARE OF RENO</t>
  </si>
  <si>
    <t>ADVANCED HEALTH CARE OF SUMMERLIN</t>
  </si>
  <si>
    <t>BOULDER CITY HOSPITAL SNF</t>
  </si>
  <si>
    <t>CANYON VISTA POST ACUTE</t>
  </si>
  <si>
    <t>CARSON NURSING AND REHABILITATION CENTER</t>
  </si>
  <si>
    <t>COLLEGE PARK REHABILITATION CENTER</t>
  </si>
  <si>
    <t>DELMAR GARDENS OF GREEN VALLEY</t>
  </si>
  <si>
    <t>EL JEN CONVALESCENT HOSPITAL AND RETIREMENT CENTER</t>
  </si>
  <si>
    <t>GROVER C. DILS MEDICAL CENTER SNF</t>
  </si>
  <si>
    <t>HARMONY MANOR SKILLED NURSING FACILITY</t>
  </si>
  <si>
    <t>HEARTHSTONE OF NORTHERN NEVADA</t>
  </si>
  <si>
    <t>HIGHLAND MANOR OF ELKO</t>
  </si>
  <si>
    <t>HIGHLAND MANOR OF FALLON</t>
  </si>
  <si>
    <t>HIGHLAND MANOR OF MESQUITE</t>
  </si>
  <si>
    <t>HORIZON HEALTH AND REHABILITATION CENTER</t>
  </si>
  <si>
    <t>KINDRED HOSPITAL - LAS VEGAS (FLAMINGO) - SNF/DP</t>
  </si>
  <si>
    <t>KINDRED TRANSITIONAL CARE &amp; REHABILITATION-SPRING</t>
  </si>
  <si>
    <t>LAKE MEAD HEALTH AND REHABILITATION CENTER</t>
  </si>
  <si>
    <t>LAS VEGAS POST ACUTE &amp; REHABILITATION</t>
  </si>
  <si>
    <t>LAS VENTANAS RETIREMENT COMM SNF</t>
  </si>
  <si>
    <t>LEFA SERAN SNF</t>
  </si>
  <si>
    <t>LIFE CARE CENTER OF LAS VEGAS</t>
  </si>
  <si>
    <t>LIFE CARE CENTER OF RENO</t>
  </si>
  <si>
    <t>LIFE CARE CENTER OF SOUTH LAS VEGAS</t>
  </si>
  <si>
    <t>MANOR CARE HEALTH SERVICES WINGFIELD HILLS</t>
  </si>
  <si>
    <t>MARQUIS CARE AT CENTENNIAL HILLS</t>
  </si>
  <si>
    <t>MARQUIS CARE PLAZA REGENCY</t>
  </si>
  <si>
    <t>MISSION PINES NURSING &amp; REHABILITATION CENTER</t>
  </si>
  <si>
    <t>MOUNTAIN VIEW CARE CENTER</t>
  </si>
  <si>
    <t>NORTH LAS VEGAS CARE CENTER</t>
  </si>
  <si>
    <t>PERSHING GENERAL HOSPITAL SNF</t>
  </si>
  <si>
    <t>PREMIER HEALTH &amp; REHABILITATION CENTER OF LV, LP</t>
  </si>
  <si>
    <t>REGENT CARE CENTER OF RENO</t>
  </si>
  <si>
    <t>RENOWN SKILLED NURSING</t>
  </si>
  <si>
    <t>ROSEWOOD REHABILITATION CENTER</t>
  </si>
  <si>
    <t>ROYAL SPRINGS HEALTHCARE AND REHAB</t>
  </si>
  <si>
    <t>SILVER HILLS HEALTH CARE CENTER</t>
  </si>
  <si>
    <t>SILVER RIDGE HEALTHCARE CENTER</t>
  </si>
  <si>
    <t>SOUTH LYON MEDICAL CENTER</t>
  </si>
  <si>
    <t>SPANISH HILLS WELLNESS SUITES</t>
  </si>
  <si>
    <t>ST JOSEPH TRANSITIONAL REHABILITATION CENTER</t>
  </si>
  <si>
    <t>THE HEIGHTS OF SUMMERLIN, LLC</t>
  </si>
  <si>
    <t>TLC CARE CENTER</t>
  </si>
  <si>
    <t>TORREY PINES POST ACUTE AND REHABILITATION</t>
  </si>
  <si>
    <t>WELBROOK CENTENNIAL HILLS,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</si>
</sst>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pane ySplit="1" topLeftCell="A2" activePane="bottomLeft" state="frozen"/>
      <selection pane="bottomLeft" sqref="A1:XFD1"/>
    </sheetView>
  </sheetViews>
  <sheetFormatPr baseColWidth="10" defaultRowHeight="16" x14ac:dyDescent="0.2"/>
  <cols>
    <col min="2" max="2" width="29.1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19</v>
      </c>
      <c r="B2" t="s">
        <v>20</v>
      </c>
      <c r="C2" s="4">
        <v>38.054945054945001</v>
      </c>
      <c r="D2" s="4">
        <v>20.376813186813099</v>
      </c>
      <c r="E2" s="4">
        <v>31.380329670329601</v>
      </c>
      <c r="F2" s="4">
        <v>117.82967032966999</v>
      </c>
      <c r="G2" s="4">
        <f t="shared" ref="G2:G48" si="0">SUM(D2:F2)</f>
        <v>169.58681318681269</v>
      </c>
      <c r="H2" s="4">
        <f t="shared" ref="H2:H48" si="1">G2/C2</f>
        <v>4.4563673115795481</v>
      </c>
      <c r="I2" s="4">
        <f t="shared" ref="I2:I48" si="2">D2/C2</f>
        <v>0.53545769563961731</v>
      </c>
    </row>
    <row r="3" spans="1:9" x14ac:dyDescent="0.2">
      <c r="A3" t="s">
        <v>19</v>
      </c>
      <c r="B3" t="s">
        <v>21</v>
      </c>
      <c r="C3" s="4">
        <v>40.912087912087898</v>
      </c>
      <c r="D3" s="4">
        <v>35.556263736263702</v>
      </c>
      <c r="E3" s="4">
        <v>22.7292307692307</v>
      </c>
      <c r="F3" s="4">
        <v>128.92197802197799</v>
      </c>
      <c r="G3" s="4">
        <f t="shared" si="0"/>
        <v>187.20747252747239</v>
      </c>
      <c r="H3" s="4">
        <f t="shared" si="1"/>
        <v>4.5758474348643547</v>
      </c>
      <c r="I3" s="4">
        <f t="shared" si="2"/>
        <v>0.86908944399677623</v>
      </c>
    </row>
    <row r="4" spans="1:9" x14ac:dyDescent="0.2">
      <c r="A4" t="s">
        <v>19</v>
      </c>
      <c r="B4" t="s">
        <v>22</v>
      </c>
      <c r="C4" s="4">
        <v>39.2967032967032</v>
      </c>
      <c r="D4" s="4">
        <v>32.468901098901</v>
      </c>
      <c r="E4" s="4">
        <v>19.047912087912</v>
      </c>
      <c r="F4" s="4">
        <v>131.694395604395</v>
      </c>
      <c r="G4" s="4">
        <f t="shared" si="0"/>
        <v>183.21120879120798</v>
      </c>
      <c r="H4" s="4">
        <f t="shared" si="1"/>
        <v>4.6622539149888054</v>
      </c>
      <c r="I4" s="4">
        <f t="shared" si="2"/>
        <v>0.82624999999999948</v>
      </c>
    </row>
    <row r="5" spans="1:9" x14ac:dyDescent="0.2">
      <c r="A5" t="s">
        <v>19</v>
      </c>
      <c r="B5" t="s">
        <v>23</v>
      </c>
      <c r="C5" s="4">
        <v>37.9670329670329</v>
      </c>
      <c r="D5" s="4">
        <v>11.760439560439499</v>
      </c>
      <c r="E5" s="4">
        <v>33.9087912087912</v>
      </c>
      <c r="F5" s="4">
        <v>94.184395604395604</v>
      </c>
      <c r="G5" s="4">
        <f t="shared" si="0"/>
        <v>139.8536263736263</v>
      </c>
      <c r="H5" s="4">
        <f t="shared" si="1"/>
        <v>3.6835542691751133</v>
      </c>
      <c r="I5" s="4">
        <f t="shared" si="2"/>
        <v>0.30975397973950691</v>
      </c>
    </row>
    <row r="6" spans="1:9" x14ac:dyDescent="0.2">
      <c r="A6" t="s">
        <v>19</v>
      </c>
      <c r="B6" t="s">
        <v>24</v>
      </c>
      <c r="C6" s="4">
        <v>109</v>
      </c>
      <c r="D6" s="4">
        <v>28.468461538461501</v>
      </c>
      <c r="E6" s="4">
        <v>137.91560439560399</v>
      </c>
      <c r="F6" s="4">
        <v>274.62439560439498</v>
      </c>
      <c r="G6" s="4">
        <f t="shared" si="0"/>
        <v>441.00846153846044</v>
      </c>
      <c r="H6" s="4">
        <f t="shared" si="1"/>
        <v>4.0459491884262428</v>
      </c>
      <c r="I6" s="4">
        <f t="shared" si="2"/>
        <v>0.26117854622441744</v>
      </c>
    </row>
    <row r="7" spans="1:9" x14ac:dyDescent="0.2">
      <c r="A7" t="s">
        <v>19</v>
      </c>
      <c r="B7" t="s">
        <v>25</v>
      </c>
      <c r="C7" s="4">
        <v>49.450549450549403</v>
      </c>
      <c r="D7" s="4">
        <v>22.910879120879098</v>
      </c>
      <c r="E7" s="4">
        <v>35.112087912087901</v>
      </c>
      <c r="F7" s="4">
        <v>102.890219780219</v>
      </c>
      <c r="G7" s="4">
        <f t="shared" si="0"/>
        <v>160.913186813186</v>
      </c>
      <c r="H7" s="4">
        <f t="shared" si="1"/>
        <v>3.254022222222209</v>
      </c>
      <c r="I7" s="4">
        <f t="shared" si="2"/>
        <v>0.46330888888888888</v>
      </c>
    </row>
    <row r="8" spans="1:9" x14ac:dyDescent="0.2">
      <c r="A8" t="s">
        <v>19</v>
      </c>
      <c r="B8" t="s">
        <v>26</v>
      </c>
      <c r="C8" s="4">
        <v>88.604395604395606</v>
      </c>
      <c r="D8" s="4">
        <v>33.195934065933997</v>
      </c>
      <c r="E8" s="4">
        <v>120.147142857142</v>
      </c>
      <c r="F8" s="4">
        <v>177.94571428571399</v>
      </c>
      <c r="G8" s="4">
        <f t="shared" si="0"/>
        <v>331.28879120879003</v>
      </c>
      <c r="H8" s="4">
        <f t="shared" si="1"/>
        <v>3.7389656455413482</v>
      </c>
      <c r="I8" s="4">
        <f t="shared" si="2"/>
        <v>0.37465335483070739</v>
      </c>
    </row>
    <row r="9" spans="1:9" x14ac:dyDescent="0.2">
      <c r="A9" t="s">
        <v>19</v>
      </c>
      <c r="B9" t="s">
        <v>27</v>
      </c>
      <c r="C9" s="4">
        <v>165.94505494505401</v>
      </c>
      <c r="D9" s="4">
        <v>62.3345054945054</v>
      </c>
      <c r="E9" s="4">
        <v>150.50461538461499</v>
      </c>
      <c r="F9" s="4">
        <v>437.48824175824097</v>
      </c>
      <c r="G9" s="4">
        <f t="shared" si="0"/>
        <v>650.32736263736138</v>
      </c>
      <c r="H9" s="4">
        <f t="shared" si="1"/>
        <v>3.9189318588173112</v>
      </c>
      <c r="I9" s="4">
        <f t="shared" si="2"/>
        <v>0.37563340176147431</v>
      </c>
    </row>
    <row r="10" spans="1:9" x14ac:dyDescent="0.2">
      <c r="A10" t="s">
        <v>19</v>
      </c>
      <c r="B10" t="s">
        <v>28</v>
      </c>
      <c r="C10" s="4">
        <v>132.16483516483501</v>
      </c>
      <c r="D10" s="4">
        <v>44.879120879120798</v>
      </c>
      <c r="E10" s="4">
        <v>82.587912087912002</v>
      </c>
      <c r="F10" s="4">
        <v>267.46428571428498</v>
      </c>
      <c r="G10" s="4">
        <f t="shared" si="0"/>
        <v>394.93131868131775</v>
      </c>
      <c r="H10" s="4">
        <f t="shared" si="1"/>
        <v>2.9881724453313341</v>
      </c>
      <c r="I10" s="4">
        <f t="shared" si="2"/>
        <v>0.33956930240292654</v>
      </c>
    </row>
    <row r="11" spans="1:9" x14ac:dyDescent="0.2">
      <c r="A11" t="s">
        <v>19</v>
      </c>
      <c r="B11" t="s">
        <v>29</v>
      </c>
      <c r="C11" s="4">
        <v>12.9780219780219</v>
      </c>
      <c r="D11" s="4">
        <v>32.964285714285701</v>
      </c>
      <c r="E11" s="4">
        <v>1.87912087912087</v>
      </c>
      <c r="F11" s="4">
        <v>30.013736263736199</v>
      </c>
      <c r="G11" s="4">
        <f t="shared" si="0"/>
        <v>64.857142857142776</v>
      </c>
      <c r="H11" s="4">
        <f t="shared" si="1"/>
        <v>4.9974597798476106</v>
      </c>
      <c r="I11" s="4">
        <f t="shared" si="2"/>
        <v>2.5400084674005221</v>
      </c>
    </row>
    <row r="12" spans="1:9" x14ac:dyDescent="0.2">
      <c r="A12" t="s">
        <v>19</v>
      </c>
      <c r="B12" t="s">
        <v>30</v>
      </c>
      <c r="C12" s="4">
        <v>25.8131868131868</v>
      </c>
      <c r="D12" s="4">
        <v>24.087912087911999</v>
      </c>
      <c r="E12" s="4">
        <v>12.0494505494505</v>
      </c>
      <c r="F12" s="4">
        <v>86.4093406593406</v>
      </c>
      <c r="G12" s="4">
        <f t="shared" si="0"/>
        <v>122.5467032967031</v>
      </c>
      <c r="H12" s="4">
        <f t="shared" si="1"/>
        <v>4.7474457215836479</v>
      </c>
      <c r="I12" s="4">
        <f t="shared" si="2"/>
        <v>0.93316304810557393</v>
      </c>
    </row>
    <row r="13" spans="1:9" x14ac:dyDescent="0.2">
      <c r="A13" t="s">
        <v>19</v>
      </c>
      <c r="B13" t="s">
        <v>31</v>
      </c>
      <c r="C13" s="4">
        <v>111.956043956043</v>
      </c>
      <c r="D13" s="4">
        <v>69.428791208791196</v>
      </c>
      <c r="E13" s="4">
        <v>66.446263736263703</v>
      </c>
      <c r="F13" s="4">
        <v>207.931318681318</v>
      </c>
      <c r="G13" s="4">
        <f t="shared" si="0"/>
        <v>343.80637362637287</v>
      </c>
      <c r="H13" s="4">
        <f t="shared" si="1"/>
        <v>3.0709049862583626</v>
      </c>
      <c r="I13" s="4">
        <f t="shared" si="2"/>
        <v>0.62014330585002475</v>
      </c>
    </row>
    <row r="14" spans="1:9" x14ac:dyDescent="0.2">
      <c r="A14" t="s">
        <v>19</v>
      </c>
      <c r="B14" t="s">
        <v>32</v>
      </c>
      <c r="C14" s="4">
        <v>105.131868131868</v>
      </c>
      <c r="D14" s="4">
        <v>71.972527472527403</v>
      </c>
      <c r="E14" s="4">
        <v>57.247252747252702</v>
      </c>
      <c r="F14" s="4">
        <v>192.05494505494499</v>
      </c>
      <c r="G14" s="4">
        <f t="shared" si="0"/>
        <v>321.27472527472509</v>
      </c>
      <c r="H14" s="4">
        <f t="shared" si="1"/>
        <v>3.0559213964670238</v>
      </c>
      <c r="I14" s="4">
        <f t="shared" si="2"/>
        <v>0.68459287132852531</v>
      </c>
    </row>
    <row r="15" spans="1:9" x14ac:dyDescent="0.2">
      <c r="A15" t="s">
        <v>19</v>
      </c>
      <c r="B15" t="s">
        <v>33</v>
      </c>
      <c r="C15" s="4">
        <v>71.439560439560395</v>
      </c>
      <c r="D15" s="4">
        <v>16.151098901098901</v>
      </c>
      <c r="E15" s="4">
        <v>83.260549450549405</v>
      </c>
      <c r="F15" s="4">
        <v>149.98153846153801</v>
      </c>
      <c r="G15" s="4">
        <f t="shared" si="0"/>
        <v>249.39318681318633</v>
      </c>
      <c r="H15" s="4">
        <f t="shared" si="1"/>
        <v>3.4909675434548486</v>
      </c>
      <c r="I15" s="4">
        <f t="shared" si="2"/>
        <v>0.22608060298415641</v>
      </c>
    </row>
    <row r="16" spans="1:9" x14ac:dyDescent="0.2">
      <c r="A16" t="s">
        <v>19</v>
      </c>
      <c r="B16" t="s">
        <v>34</v>
      </c>
      <c r="C16" s="4">
        <v>61.461538461538403</v>
      </c>
      <c r="D16" s="4">
        <v>44.782967032967001</v>
      </c>
      <c r="E16" s="4">
        <v>34.153846153846096</v>
      </c>
      <c r="F16" s="4">
        <v>126.318681318681</v>
      </c>
      <c r="G16" s="4">
        <f t="shared" si="0"/>
        <v>205.25549450549408</v>
      </c>
      <c r="H16" s="4">
        <f t="shared" si="1"/>
        <v>3.339576256034325</v>
      </c>
      <c r="I16" s="4">
        <f t="shared" si="2"/>
        <v>0.7286340067942072</v>
      </c>
    </row>
    <row r="17" spans="1:9" x14ac:dyDescent="0.2">
      <c r="A17" t="s">
        <v>19</v>
      </c>
      <c r="B17" t="s">
        <v>35</v>
      </c>
      <c r="C17" s="4">
        <v>121.615384615384</v>
      </c>
      <c r="D17" s="4">
        <v>40.676703296703202</v>
      </c>
      <c r="E17" s="4">
        <v>143.651318681318</v>
      </c>
      <c r="F17" s="4">
        <v>221.477472527472</v>
      </c>
      <c r="G17" s="4">
        <f t="shared" si="0"/>
        <v>405.80549450549324</v>
      </c>
      <c r="H17" s="4">
        <f t="shared" si="1"/>
        <v>3.3367940724677032</v>
      </c>
      <c r="I17" s="4">
        <f t="shared" si="2"/>
        <v>0.33447004608295022</v>
      </c>
    </row>
    <row r="18" spans="1:9" x14ac:dyDescent="0.2">
      <c r="A18" t="s">
        <v>19</v>
      </c>
      <c r="B18" t="s">
        <v>36</v>
      </c>
      <c r="C18" s="4">
        <v>84.6593406593406</v>
      </c>
      <c r="D18" s="4">
        <v>47.904945054945003</v>
      </c>
      <c r="E18" s="4">
        <v>112.626373626373</v>
      </c>
      <c r="F18" s="4">
        <v>191.98351648351601</v>
      </c>
      <c r="G18" s="4">
        <f t="shared" si="0"/>
        <v>352.51483516483404</v>
      </c>
      <c r="H18" s="4">
        <f t="shared" si="1"/>
        <v>4.1639213395638528</v>
      </c>
      <c r="I18" s="4">
        <f t="shared" si="2"/>
        <v>0.56585539979231547</v>
      </c>
    </row>
    <row r="19" spans="1:9" x14ac:dyDescent="0.2">
      <c r="A19" t="s">
        <v>19</v>
      </c>
      <c r="B19" t="s">
        <v>37</v>
      </c>
      <c r="C19" s="4">
        <v>88.098901098900996</v>
      </c>
      <c r="D19" s="4">
        <v>64.368131868131798</v>
      </c>
      <c r="E19" s="4">
        <v>112.184065934065</v>
      </c>
      <c r="F19" s="4">
        <v>206.818681318681</v>
      </c>
      <c r="G19" s="4">
        <f t="shared" si="0"/>
        <v>383.37087912087782</v>
      </c>
      <c r="H19" s="4">
        <f t="shared" si="1"/>
        <v>4.3515966072096699</v>
      </c>
      <c r="I19" s="4">
        <f t="shared" si="2"/>
        <v>0.73063490083572413</v>
      </c>
    </row>
    <row r="20" spans="1:9" x14ac:dyDescent="0.2">
      <c r="A20" t="s">
        <v>19</v>
      </c>
      <c r="B20" t="s">
        <v>38</v>
      </c>
      <c r="C20" s="4">
        <v>253.505494505494</v>
      </c>
      <c r="D20" s="4">
        <v>35.505494505494497</v>
      </c>
      <c r="E20" s="4">
        <v>255.980769230769</v>
      </c>
      <c r="F20" s="4">
        <v>507.93681318681303</v>
      </c>
      <c r="G20" s="4">
        <f t="shared" si="0"/>
        <v>799.42307692307645</v>
      </c>
      <c r="H20" s="4">
        <f t="shared" si="1"/>
        <v>3.1534743595301098</v>
      </c>
      <c r="I20" s="4">
        <f t="shared" si="2"/>
        <v>0.14005808660973626</v>
      </c>
    </row>
    <row r="21" spans="1:9" x14ac:dyDescent="0.2">
      <c r="A21" t="s">
        <v>19</v>
      </c>
      <c r="B21" t="s">
        <v>39</v>
      </c>
      <c r="C21" s="4">
        <v>73.857142857142804</v>
      </c>
      <c r="D21" s="4">
        <v>15.4598901098901</v>
      </c>
      <c r="E21" s="4">
        <v>88.538681318681299</v>
      </c>
      <c r="F21" s="4">
        <v>163.508791208791</v>
      </c>
      <c r="G21" s="4">
        <f t="shared" si="0"/>
        <v>267.50736263736241</v>
      </c>
      <c r="H21" s="4">
        <f t="shared" si="1"/>
        <v>3.6219565540842131</v>
      </c>
      <c r="I21" s="4">
        <f t="shared" si="2"/>
        <v>0.2093215295342955</v>
      </c>
    </row>
    <row r="22" spans="1:9" x14ac:dyDescent="0.2">
      <c r="A22" t="s">
        <v>19</v>
      </c>
      <c r="B22" t="s">
        <v>40</v>
      </c>
      <c r="C22" s="4">
        <v>59.483516483516397</v>
      </c>
      <c r="D22" s="4">
        <v>28.259890109890101</v>
      </c>
      <c r="E22" s="4">
        <v>44.296043956043903</v>
      </c>
      <c r="F22" s="4">
        <v>126.626813186813</v>
      </c>
      <c r="G22" s="4">
        <f t="shared" si="0"/>
        <v>199.18274725274699</v>
      </c>
      <c r="H22" s="4">
        <f t="shared" si="1"/>
        <v>3.3485368557177173</v>
      </c>
      <c r="I22" s="4">
        <f t="shared" si="2"/>
        <v>0.47508775170884959</v>
      </c>
    </row>
    <row r="23" spans="1:9" x14ac:dyDescent="0.2">
      <c r="A23" t="s">
        <v>19</v>
      </c>
      <c r="B23" t="s">
        <v>41</v>
      </c>
      <c r="C23" s="4">
        <v>22.901098901098901</v>
      </c>
      <c r="D23" s="4">
        <v>21.423076923076898</v>
      </c>
      <c r="E23" s="4">
        <v>4.93956043956043</v>
      </c>
      <c r="F23" s="4">
        <v>63.2170329670329</v>
      </c>
      <c r="G23" s="4">
        <f t="shared" si="0"/>
        <v>89.579670329670222</v>
      </c>
      <c r="H23" s="4">
        <f t="shared" si="1"/>
        <v>3.9115882917466362</v>
      </c>
      <c r="I23" s="4">
        <f t="shared" si="2"/>
        <v>0.93546065259116973</v>
      </c>
    </row>
    <row r="24" spans="1:9" x14ac:dyDescent="0.2">
      <c r="A24" t="s">
        <v>19</v>
      </c>
      <c r="B24" t="s">
        <v>42</v>
      </c>
      <c r="C24" s="4">
        <v>170.175824175824</v>
      </c>
      <c r="D24" s="4">
        <v>48.3795604395604</v>
      </c>
      <c r="E24" s="4">
        <v>210.146153846153</v>
      </c>
      <c r="F24" s="4">
        <v>366.81219780219698</v>
      </c>
      <c r="G24" s="4">
        <f t="shared" si="0"/>
        <v>625.33791208791035</v>
      </c>
      <c r="H24" s="4">
        <f t="shared" si="1"/>
        <v>3.6746577553919604</v>
      </c>
      <c r="I24" s="4">
        <f t="shared" si="2"/>
        <v>0.28429161823582594</v>
      </c>
    </row>
    <row r="25" spans="1:9" x14ac:dyDescent="0.2">
      <c r="A25" t="s">
        <v>19</v>
      </c>
      <c r="B25" t="s">
        <v>43</v>
      </c>
      <c r="C25" s="4">
        <v>112.49450549450501</v>
      </c>
      <c r="D25" s="4">
        <v>70.261098901098904</v>
      </c>
      <c r="E25" s="4">
        <v>104.47395604395599</v>
      </c>
      <c r="F25" s="4">
        <v>261.68351648351597</v>
      </c>
      <c r="G25" s="4">
        <f t="shared" si="0"/>
        <v>436.41857142857089</v>
      </c>
      <c r="H25" s="4">
        <f t="shared" si="1"/>
        <v>3.8794656637686944</v>
      </c>
      <c r="I25" s="4">
        <f t="shared" si="2"/>
        <v>0.62457360554850327</v>
      </c>
    </row>
    <row r="26" spans="1:9" x14ac:dyDescent="0.2">
      <c r="A26" t="s">
        <v>19</v>
      </c>
      <c r="B26" t="s">
        <v>44</v>
      </c>
      <c r="C26" s="4">
        <v>91.142857142857096</v>
      </c>
      <c r="D26" s="4">
        <v>36.135384615384602</v>
      </c>
      <c r="E26" s="4">
        <v>120.498791208791</v>
      </c>
      <c r="F26" s="4">
        <v>196.167582417582</v>
      </c>
      <c r="G26" s="4">
        <f t="shared" si="0"/>
        <v>352.80175824175763</v>
      </c>
      <c r="H26" s="4">
        <f t="shared" si="1"/>
        <v>3.870865686038095</v>
      </c>
      <c r="I26" s="4">
        <f t="shared" si="2"/>
        <v>0.39646973715939238</v>
      </c>
    </row>
    <row r="27" spans="1:9" x14ac:dyDescent="0.2">
      <c r="A27" t="s">
        <v>19</v>
      </c>
      <c r="B27" t="s">
        <v>18</v>
      </c>
      <c r="C27" s="4">
        <v>146.35164835164801</v>
      </c>
      <c r="D27" s="4">
        <v>116.275274725274</v>
      </c>
      <c r="E27" s="4">
        <v>75.872197802197803</v>
      </c>
      <c r="F27" s="4">
        <v>295.153516483516</v>
      </c>
      <c r="G27" s="4">
        <f t="shared" si="0"/>
        <v>487.30098901098779</v>
      </c>
      <c r="H27" s="4">
        <f t="shared" si="1"/>
        <v>3.3296583571106768</v>
      </c>
      <c r="I27" s="4">
        <f t="shared" si="2"/>
        <v>0.79449241627871747</v>
      </c>
    </row>
    <row r="28" spans="1:9" x14ac:dyDescent="0.2">
      <c r="A28" t="s">
        <v>19</v>
      </c>
      <c r="B28" t="s">
        <v>45</v>
      </c>
      <c r="C28" s="4">
        <v>93.219780219780205</v>
      </c>
      <c r="D28" s="4">
        <v>66.130329670329601</v>
      </c>
      <c r="E28" s="4">
        <v>64.858571428571395</v>
      </c>
      <c r="F28" s="4">
        <v>184.54813186813101</v>
      </c>
      <c r="G28" s="4">
        <f t="shared" si="0"/>
        <v>315.53703296703202</v>
      </c>
      <c r="H28" s="4">
        <f t="shared" si="1"/>
        <v>3.3848720971354376</v>
      </c>
      <c r="I28" s="4">
        <f t="shared" si="2"/>
        <v>0.70940233407992392</v>
      </c>
    </row>
    <row r="29" spans="1:9" x14ac:dyDescent="0.2">
      <c r="A29" t="s">
        <v>19</v>
      </c>
      <c r="B29" t="s">
        <v>46</v>
      </c>
      <c r="C29" s="4">
        <v>106.362637362637</v>
      </c>
      <c r="D29" s="4">
        <v>45.0796703296703</v>
      </c>
      <c r="E29" s="4">
        <v>134.628021978021</v>
      </c>
      <c r="F29" s="4">
        <v>251.03296703296701</v>
      </c>
      <c r="G29" s="4">
        <f t="shared" si="0"/>
        <v>430.74065934065834</v>
      </c>
      <c r="H29" s="4">
        <f t="shared" si="1"/>
        <v>4.049736543031309</v>
      </c>
      <c r="I29" s="4">
        <f t="shared" si="2"/>
        <v>0.42382994110961991</v>
      </c>
    </row>
    <row r="30" spans="1:9" x14ac:dyDescent="0.2">
      <c r="A30" t="s">
        <v>19</v>
      </c>
      <c r="B30" t="s">
        <v>47</v>
      </c>
      <c r="C30" s="4">
        <v>154.780219780219</v>
      </c>
      <c r="D30" s="4">
        <v>87.343406593406499</v>
      </c>
      <c r="E30" s="4">
        <v>96.468791208791203</v>
      </c>
      <c r="F30" s="4">
        <v>373.45054945054898</v>
      </c>
      <c r="G30" s="4">
        <f t="shared" si="0"/>
        <v>557.26274725274675</v>
      </c>
      <c r="H30" s="4">
        <f t="shared" si="1"/>
        <v>3.6003485977990919</v>
      </c>
      <c r="I30" s="4">
        <f t="shared" si="2"/>
        <v>0.56430599929002712</v>
      </c>
    </row>
    <row r="31" spans="1:9" x14ac:dyDescent="0.2">
      <c r="A31" t="s">
        <v>19</v>
      </c>
      <c r="B31" t="s">
        <v>48</v>
      </c>
      <c r="C31" s="4">
        <v>136.593406593406</v>
      </c>
      <c r="D31" s="4">
        <v>15.3770329670329</v>
      </c>
      <c r="E31" s="4">
        <v>99.938241758241702</v>
      </c>
      <c r="F31" s="4">
        <v>261.79890109890101</v>
      </c>
      <c r="G31" s="4">
        <f t="shared" si="0"/>
        <v>377.11417582417562</v>
      </c>
      <c r="H31" s="4">
        <f t="shared" si="1"/>
        <v>2.7608519710378223</v>
      </c>
      <c r="I31" s="4">
        <f t="shared" si="2"/>
        <v>0.11257522123893805</v>
      </c>
    </row>
    <row r="32" spans="1:9" x14ac:dyDescent="0.2">
      <c r="A32" t="s">
        <v>19</v>
      </c>
      <c r="B32" t="s">
        <v>49</v>
      </c>
      <c r="C32" s="4">
        <v>79.692307692307594</v>
      </c>
      <c r="D32" s="4">
        <v>21.807692307692299</v>
      </c>
      <c r="E32" s="4">
        <v>70.225274725274701</v>
      </c>
      <c r="F32" s="4">
        <v>128.26098901098899</v>
      </c>
      <c r="G32" s="4">
        <f t="shared" si="0"/>
        <v>220.293956043956</v>
      </c>
      <c r="H32" s="4">
        <f t="shared" si="1"/>
        <v>2.7643063982349725</v>
      </c>
      <c r="I32" s="4">
        <f t="shared" si="2"/>
        <v>0.27364864864864891</v>
      </c>
    </row>
    <row r="33" spans="1:9" x14ac:dyDescent="0.2">
      <c r="A33" t="s">
        <v>19</v>
      </c>
      <c r="B33" t="s">
        <v>50</v>
      </c>
      <c r="C33" s="4">
        <v>170.60439560439499</v>
      </c>
      <c r="D33" s="4">
        <v>9.9080219780219707</v>
      </c>
      <c r="E33" s="4">
        <v>154.35153846153801</v>
      </c>
      <c r="F33" s="4">
        <v>311.03417582417501</v>
      </c>
      <c r="G33" s="4">
        <f t="shared" si="0"/>
        <v>475.29373626373501</v>
      </c>
      <c r="H33" s="4">
        <f t="shared" si="1"/>
        <v>2.7859407407407435</v>
      </c>
      <c r="I33" s="4">
        <f t="shared" si="2"/>
        <v>5.8076006441223994E-2</v>
      </c>
    </row>
    <row r="34" spans="1:9" x14ac:dyDescent="0.2">
      <c r="A34" t="s">
        <v>19</v>
      </c>
      <c r="B34" t="s">
        <v>51</v>
      </c>
      <c r="C34" s="4">
        <v>24.252747252747199</v>
      </c>
      <c r="D34" s="4">
        <v>12.2082417582417</v>
      </c>
      <c r="E34" s="4">
        <v>9.9343956043956005</v>
      </c>
      <c r="F34" s="4">
        <v>48.858351648351601</v>
      </c>
      <c r="G34" s="4">
        <f t="shared" si="0"/>
        <v>71.000989010988903</v>
      </c>
      <c r="H34" s="4">
        <f t="shared" si="1"/>
        <v>2.9275441776166762</v>
      </c>
      <c r="I34" s="4">
        <f t="shared" si="2"/>
        <v>0.5033756230176698</v>
      </c>
    </row>
    <row r="35" spans="1:9" x14ac:dyDescent="0.2">
      <c r="A35" t="s">
        <v>19</v>
      </c>
      <c r="B35" t="s">
        <v>52</v>
      </c>
      <c r="C35" s="4">
        <v>54.681318681318601</v>
      </c>
      <c r="D35" s="4">
        <v>28.991538461538401</v>
      </c>
      <c r="E35" s="4">
        <v>81.780769230769195</v>
      </c>
      <c r="F35" s="4">
        <v>164.97362637362599</v>
      </c>
      <c r="G35" s="4">
        <f t="shared" si="0"/>
        <v>275.74593406593357</v>
      </c>
      <c r="H35" s="4">
        <f t="shared" si="1"/>
        <v>5.0427813504823131</v>
      </c>
      <c r="I35" s="4">
        <f t="shared" si="2"/>
        <v>0.53019091639871352</v>
      </c>
    </row>
    <row r="36" spans="1:9" x14ac:dyDescent="0.2">
      <c r="A36" t="s">
        <v>19</v>
      </c>
      <c r="B36" t="s">
        <v>53</v>
      </c>
      <c r="C36" s="4">
        <v>111.373626373626</v>
      </c>
      <c r="D36" s="4">
        <v>63.697802197802098</v>
      </c>
      <c r="E36" s="4">
        <v>41.837912087912002</v>
      </c>
      <c r="F36" s="4">
        <v>214.83241758241701</v>
      </c>
      <c r="G36" s="4">
        <f t="shared" si="0"/>
        <v>320.36813186813112</v>
      </c>
      <c r="H36" s="4">
        <f t="shared" si="1"/>
        <v>2.8765170202269394</v>
      </c>
      <c r="I36" s="4">
        <f t="shared" si="2"/>
        <v>0.5719289590527884</v>
      </c>
    </row>
    <row r="37" spans="1:9" x14ac:dyDescent="0.2">
      <c r="A37" t="s">
        <v>19</v>
      </c>
      <c r="B37" t="s">
        <v>54</v>
      </c>
      <c r="C37" s="4">
        <v>85.758241758241695</v>
      </c>
      <c r="D37" s="4">
        <v>90.5467032967032</v>
      </c>
      <c r="E37" s="4">
        <v>33.469780219780198</v>
      </c>
      <c r="F37" s="4">
        <v>158.14560439560401</v>
      </c>
      <c r="G37" s="4">
        <f t="shared" si="0"/>
        <v>282.16208791208737</v>
      </c>
      <c r="H37" s="4">
        <f t="shared" si="1"/>
        <v>3.290203741670934</v>
      </c>
      <c r="I37" s="4">
        <f t="shared" si="2"/>
        <v>1.0558367503844179</v>
      </c>
    </row>
    <row r="38" spans="1:9" x14ac:dyDescent="0.2">
      <c r="A38" t="s">
        <v>19</v>
      </c>
      <c r="B38" t="s">
        <v>55</v>
      </c>
      <c r="C38" s="4">
        <v>80.043956043956001</v>
      </c>
      <c r="D38" s="4">
        <v>48.491098901098901</v>
      </c>
      <c r="E38" s="4">
        <v>50.265494505494502</v>
      </c>
      <c r="F38" s="4">
        <v>156.17681318681301</v>
      </c>
      <c r="G38" s="4">
        <f t="shared" si="0"/>
        <v>254.9334065934064</v>
      </c>
      <c r="H38" s="4">
        <f t="shared" si="1"/>
        <v>3.1849176276770996</v>
      </c>
      <c r="I38" s="4">
        <f t="shared" si="2"/>
        <v>0.60580587589236712</v>
      </c>
    </row>
    <row r="39" spans="1:9" x14ac:dyDescent="0.2">
      <c r="A39" t="s">
        <v>19</v>
      </c>
      <c r="B39" t="s">
        <v>56</v>
      </c>
      <c r="C39" s="4">
        <v>210.61538461538399</v>
      </c>
      <c r="D39" s="4">
        <v>72.524725274725199</v>
      </c>
      <c r="E39" s="4">
        <v>267.94505494505398</v>
      </c>
      <c r="F39" s="4">
        <v>507.84065934065899</v>
      </c>
      <c r="G39" s="4">
        <f t="shared" si="0"/>
        <v>848.31043956043823</v>
      </c>
      <c r="H39" s="4">
        <f t="shared" si="1"/>
        <v>4.0277705311489154</v>
      </c>
      <c r="I39" s="4">
        <f t="shared" si="2"/>
        <v>0.34434675988730107</v>
      </c>
    </row>
    <row r="40" spans="1:9" x14ac:dyDescent="0.2">
      <c r="A40" t="s">
        <v>19</v>
      </c>
      <c r="B40" t="s">
        <v>57</v>
      </c>
      <c r="C40" s="4">
        <v>139.868131868131</v>
      </c>
      <c r="D40" s="4">
        <v>99.932637362637294</v>
      </c>
      <c r="E40" s="4">
        <v>129.99769230769201</v>
      </c>
      <c r="F40" s="4">
        <v>281.28967032967</v>
      </c>
      <c r="G40" s="4">
        <f t="shared" si="0"/>
        <v>511.21999999999929</v>
      </c>
      <c r="H40" s="4">
        <f t="shared" si="1"/>
        <v>3.6550141420490432</v>
      </c>
      <c r="I40" s="4">
        <f t="shared" si="2"/>
        <v>0.71447752985544077</v>
      </c>
    </row>
    <row r="41" spans="1:9" x14ac:dyDescent="0.2">
      <c r="A41" t="s">
        <v>19</v>
      </c>
      <c r="B41" t="s">
        <v>58</v>
      </c>
      <c r="C41" s="4">
        <v>129.52747252747201</v>
      </c>
      <c r="D41" s="4">
        <v>118.20219780219701</v>
      </c>
      <c r="E41" s="4">
        <v>107.64956043956001</v>
      </c>
      <c r="F41" s="4">
        <v>316.43318681318601</v>
      </c>
      <c r="G41" s="4">
        <f t="shared" si="0"/>
        <v>542.28494505494302</v>
      </c>
      <c r="H41" s="4">
        <f t="shared" si="1"/>
        <v>4.1866403665054728</v>
      </c>
      <c r="I41" s="4">
        <f t="shared" si="2"/>
        <v>0.91256468991261308</v>
      </c>
    </row>
    <row r="42" spans="1:9" x14ac:dyDescent="0.2">
      <c r="A42" t="s">
        <v>19</v>
      </c>
      <c r="B42" t="s">
        <v>59</v>
      </c>
      <c r="C42" s="4">
        <v>35.593406593406499</v>
      </c>
      <c r="D42" s="4">
        <v>23.126263736263699</v>
      </c>
      <c r="E42" s="4">
        <v>54.272747252747202</v>
      </c>
      <c r="F42" s="4">
        <v>130.80428571428499</v>
      </c>
      <c r="G42" s="4">
        <f t="shared" si="0"/>
        <v>208.2032967032959</v>
      </c>
      <c r="H42" s="4">
        <f t="shared" si="1"/>
        <v>5.8494905835134228</v>
      </c>
      <c r="I42" s="4">
        <f t="shared" si="2"/>
        <v>0.64973448595245509</v>
      </c>
    </row>
    <row r="43" spans="1:9" x14ac:dyDescent="0.2">
      <c r="A43" t="s">
        <v>19</v>
      </c>
      <c r="B43" t="s">
        <v>60</v>
      </c>
      <c r="C43" s="4">
        <v>120.340659340659</v>
      </c>
      <c r="D43" s="4">
        <v>48.520329670329602</v>
      </c>
      <c r="E43" s="4">
        <v>168.556923076923</v>
      </c>
      <c r="F43" s="4">
        <v>215.39659340659301</v>
      </c>
      <c r="G43" s="4">
        <f t="shared" si="0"/>
        <v>432.47384615384561</v>
      </c>
      <c r="H43" s="4">
        <f t="shared" si="1"/>
        <v>3.5937466898000241</v>
      </c>
      <c r="I43" s="4">
        <f t="shared" si="2"/>
        <v>0.40319148936170268</v>
      </c>
    </row>
    <row r="44" spans="1:9" x14ac:dyDescent="0.2">
      <c r="A44" t="s">
        <v>19</v>
      </c>
      <c r="B44" t="s">
        <v>61</v>
      </c>
      <c r="C44" s="4">
        <v>89.648351648351607</v>
      </c>
      <c r="D44" s="4">
        <v>58.348021978021897</v>
      </c>
      <c r="E44" s="4">
        <v>98.6046153846153</v>
      </c>
      <c r="F44" s="4">
        <v>198.485164835164</v>
      </c>
      <c r="G44" s="4">
        <f t="shared" si="0"/>
        <v>355.4378021978012</v>
      </c>
      <c r="H44" s="4">
        <f t="shared" si="1"/>
        <v>3.9648001961264923</v>
      </c>
      <c r="I44" s="4">
        <f t="shared" si="2"/>
        <v>0.65085437607256624</v>
      </c>
    </row>
    <row r="45" spans="1:9" x14ac:dyDescent="0.2">
      <c r="A45" t="s">
        <v>19</v>
      </c>
      <c r="B45" t="s">
        <v>62</v>
      </c>
      <c r="C45" s="4">
        <v>176.28571428571399</v>
      </c>
      <c r="D45" s="4">
        <v>85.387142857142805</v>
      </c>
      <c r="E45" s="4">
        <v>251.80329670329601</v>
      </c>
      <c r="F45" s="4">
        <v>371.70494505494497</v>
      </c>
      <c r="G45" s="4">
        <f t="shared" si="0"/>
        <v>708.89538461538382</v>
      </c>
      <c r="H45" s="4">
        <f t="shared" si="1"/>
        <v>4.0212866226156363</v>
      </c>
      <c r="I45" s="4">
        <f t="shared" si="2"/>
        <v>0.48436790923825013</v>
      </c>
    </row>
    <row r="46" spans="1:9" x14ac:dyDescent="0.2">
      <c r="A46" t="s">
        <v>19</v>
      </c>
      <c r="B46" t="s">
        <v>63</v>
      </c>
      <c r="C46" s="4">
        <v>177.65934065933999</v>
      </c>
      <c r="D46" s="4">
        <v>43.956043956043899</v>
      </c>
      <c r="E46" s="4">
        <v>238.793956043956</v>
      </c>
      <c r="F46" s="4">
        <v>393.102197802197</v>
      </c>
      <c r="G46" s="4">
        <f t="shared" si="0"/>
        <v>675.85219780219688</v>
      </c>
      <c r="H46" s="4">
        <f t="shared" si="1"/>
        <v>3.8042030061235943</v>
      </c>
      <c r="I46" s="4">
        <f t="shared" si="2"/>
        <v>0.24741757901898992</v>
      </c>
    </row>
    <row r="47" spans="1:9" x14ac:dyDescent="0.2">
      <c r="A47" t="s">
        <v>19</v>
      </c>
      <c r="B47" t="s">
        <v>64</v>
      </c>
      <c r="C47" s="4">
        <v>88.2967032967032</v>
      </c>
      <c r="D47" s="4">
        <v>36.541428571428497</v>
      </c>
      <c r="E47" s="4">
        <v>86.708901098900995</v>
      </c>
      <c r="F47" s="4">
        <v>209.33549450549401</v>
      </c>
      <c r="G47" s="4">
        <f t="shared" si="0"/>
        <v>332.58582417582352</v>
      </c>
      <c r="H47" s="4">
        <f t="shared" si="1"/>
        <v>3.7666845052893558</v>
      </c>
      <c r="I47" s="4">
        <f t="shared" si="2"/>
        <v>0.41384816428126908</v>
      </c>
    </row>
    <row r="48" spans="1:9" x14ac:dyDescent="0.2">
      <c r="A48" t="s">
        <v>19</v>
      </c>
      <c r="B48" t="s">
        <v>65</v>
      </c>
      <c r="C48" s="4">
        <v>28.571428571428498</v>
      </c>
      <c r="D48" s="4">
        <v>60.246153846153803</v>
      </c>
      <c r="E48" s="4">
        <v>0</v>
      </c>
      <c r="F48" s="4">
        <v>74.538461538461505</v>
      </c>
      <c r="G48" s="4">
        <f t="shared" si="0"/>
        <v>134.78461538461531</v>
      </c>
      <c r="H48" s="4">
        <f t="shared" si="1"/>
        <v>4.7174615384615475</v>
      </c>
      <c r="I48" s="4">
        <f t="shared" si="2"/>
        <v>2.1086153846153883</v>
      </c>
    </row>
  </sheetData>
  <autoFilter ref="A1:I1"/>
  <conditionalFormatting sqref="A1:I48">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NV</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2017-10-30T20:14:26Z</dcterms:modified>
</cp:coreProperties>
</file>