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810"/>
  <workbookPr/>
  <mc:AlternateContent xmlns:mc="http://schemas.openxmlformats.org/markup-compatibility/2006">
    <mc:Choice Requires="x15">
      <x15ac:absPath xmlns:x15ac="http://schemas.microsoft.com/office/spreadsheetml/2010/11/ac" url="/Users/richardmollot/Applications/OneDrive - hudsonvalleyltcop.org/Documents/MedicareMedicaid/Nursing Home/SNF PBJ Data /"/>
    </mc:Choice>
  </mc:AlternateContent>
  <bookViews>
    <workbookView xWindow="1440" yWindow="2180" windowWidth="22160" windowHeight="15820" tabRatio="500" activeTab="1"/>
  </bookViews>
  <sheets>
    <sheet name="Notes" sheetId="4" r:id="rId1"/>
    <sheet name="NJ" sheetId="24" r:id="rId2"/>
  </sheets>
  <definedNames>
    <definedName name="_xlnm._FilterDatabase" localSheetId="1" hidden="1">NJ!$A$1:$I$325</definedName>
  </definedNames>
  <calcPr calcId="150000"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I325" i="24" l="1"/>
  <c r="G325" i="24"/>
  <c r="H325" i="24"/>
  <c r="I324" i="24"/>
  <c r="G324" i="24"/>
  <c r="H324" i="24"/>
  <c r="I323" i="24"/>
  <c r="G323" i="24"/>
  <c r="H323" i="24"/>
  <c r="I322" i="24"/>
  <c r="G322" i="24"/>
  <c r="H322" i="24"/>
  <c r="I321" i="24"/>
  <c r="G321" i="24"/>
  <c r="H321" i="24"/>
  <c r="I320" i="24"/>
  <c r="G320" i="24"/>
  <c r="H320" i="24"/>
  <c r="I319" i="24"/>
  <c r="G319" i="24"/>
  <c r="H319" i="24"/>
  <c r="I318" i="24"/>
  <c r="G318" i="24"/>
  <c r="H318" i="24"/>
  <c r="I317" i="24"/>
  <c r="G317" i="24"/>
  <c r="H317" i="24"/>
  <c r="I316" i="24"/>
  <c r="G316" i="24"/>
  <c r="H316" i="24"/>
  <c r="I315" i="24"/>
  <c r="G315" i="24"/>
  <c r="H315" i="24"/>
  <c r="I314" i="24"/>
  <c r="G314" i="24"/>
  <c r="H314" i="24"/>
  <c r="I313" i="24"/>
  <c r="G313" i="24"/>
  <c r="H313" i="24"/>
  <c r="I312" i="24"/>
  <c r="G312" i="24"/>
  <c r="H312" i="24"/>
  <c r="I311" i="24"/>
  <c r="G311" i="24"/>
  <c r="H311" i="24"/>
  <c r="I310" i="24"/>
  <c r="G310" i="24"/>
  <c r="H310" i="24"/>
  <c r="I309" i="24"/>
  <c r="G309" i="24"/>
  <c r="H309" i="24"/>
  <c r="I307" i="24"/>
  <c r="G307" i="24"/>
  <c r="H307" i="24"/>
  <c r="I308" i="24"/>
  <c r="G308" i="24"/>
  <c r="H308" i="24"/>
  <c r="I306" i="24"/>
  <c r="G306" i="24"/>
  <c r="H306" i="24"/>
  <c r="I305" i="24"/>
  <c r="G305" i="24"/>
  <c r="H305" i="24"/>
  <c r="I304" i="24"/>
  <c r="G304" i="24"/>
  <c r="H304" i="24"/>
  <c r="I303" i="24"/>
  <c r="G303" i="24"/>
  <c r="H303" i="24"/>
  <c r="I302" i="24"/>
  <c r="G302" i="24"/>
  <c r="H302" i="24"/>
  <c r="I301" i="24"/>
  <c r="G301" i="24"/>
  <c r="H301" i="24"/>
  <c r="I300" i="24"/>
  <c r="G300" i="24"/>
  <c r="H300" i="24"/>
  <c r="I299" i="24"/>
  <c r="G299" i="24"/>
  <c r="H299" i="24"/>
  <c r="I298" i="24"/>
  <c r="G298" i="24"/>
  <c r="H298" i="24"/>
  <c r="I297" i="24"/>
  <c r="G297" i="24"/>
  <c r="H297" i="24"/>
  <c r="I296" i="24"/>
  <c r="G296" i="24"/>
  <c r="H296" i="24"/>
  <c r="I295" i="24"/>
  <c r="G295" i="24"/>
  <c r="H295" i="24"/>
  <c r="I294" i="24"/>
  <c r="G294" i="24"/>
  <c r="H294" i="24"/>
  <c r="I293" i="24"/>
  <c r="G293" i="24"/>
  <c r="H293" i="24"/>
  <c r="I292" i="24"/>
  <c r="G292" i="24"/>
  <c r="H292" i="24"/>
  <c r="I291" i="24"/>
  <c r="G291" i="24"/>
  <c r="H291" i="24"/>
  <c r="I290" i="24"/>
  <c r="G290" i="24"/>
  <c r="H290" i="24"/>
  <c r="I286" i="24"/>
  <c r="G286" i="24"/>
  <c r="H286" i="24"/>
  <c r="I289" i="24"/>
  <c r="G289" i="24"/>
  <c r="H289" i="24"/>
  <c r="I288" i="24"/>
  <c r="G288" i="24"/>
  <c r="H288" i="24"/>
  <c r="I285" i="24"/>
  <c r="G285" i="24"/>
  <c r="H285" i="24"/>
  <c r="I284" i="24"/>
  <c r="G284" i="24"/>
  <c r="H284" i="24"/>
  <c r="I283" i="24"/>
  <c r="G283" i="24"/>
  <c r="H283" i="24"/>
  <c r="I282" i="24"/>
  <c r="G282" i="24"/>
  <c r="H282" i="24"/>
  <c r="I287" i="24"/>
  <c r="G287" i="24"/>
  <c r="H287" i="24"/>
  <c r="I281" i="24"/>
  <c r="G281" i="24"/>
  <c r="H281" i="24"/>
  <c r="I280" i="24"/>
  <c r="G280" i="24"/>
  <c r="H280" i="24"/>
  <c r="I277" i="24"/>
  <c r="G277" i="24"/>
  <c r="H277" i="24"/>
  <c r="I276" i="24"/>
  <c r="G276" i="24"/>
  <c r="H276" i="24"/>
  <c r="I279" i="24"/>
  <c r="G279" i="24"/>
  <c r="H279" i="24"/>
  <c r="I278" i="24"/>
  <c r="G278" i="24"/>
  <c r="H278" i="24"/>
  <c r="I275" i="24"/>
  <c r="G275" i="24"/>
  <c r="H275" i="24"/>
  <c r="I274" i="24"/>
  <c r="G274" i="24"/>
  <c r="H274" i="24"/>
  <c r="I273" i="24"/>
  <c r="G273" i="24"/>
  <c r="H273" i="24"/>
  <c r="I272" i="24"/>
  <c r="G272" i="24"/>
  <c r="H272" i="24"/>
  <c r="I271" i="24"/>
  <c r="G271" i="24"/>
  <c r="H271" i="24"/>
  <c r="I270" i="24"/>
  <c r="G270" i="24"/>
  <c r="H270" i="24"/>
  <c r="I269" i="24"/>
  <c r="G269" i="24"/>
  <c r="H269" i="24"/>
  <c r="I268" i="24"/>
  <c r="G268" i="24"/>
  <c r="H268" i="24"/>
  <c r="I267" i="24"/>
  <c r="G267" i="24"/>
  <c r="H267" i="24"/>
  <c r="I266" i="24"/>
  <c r="G266" i="24"/>
  <c r="H266" i="24"/>
  <c r="I265" i="24"/>
  <c r="G265" i="24"/>
  <c r="H265" i="24"/>
  <c r="I264" i="24"/>
  <c r="G264" i="24"/>
  <c r="H264" i="24"/>
  <c r="I263" i="24"/>
  <c r="G263" i="24"/>
  <c r="H263" i="24"/>
  <c r="I262" i="24"/>
  <c r="G262" i="24"/>
  <c r="H262" i="24"/>
  <c r="I261" i="24"/>
  <c r="G261" i="24"/>
  <c r="H261" i="24"/>
  <c r="I260" i="24"/>
  <c r="G260" i="24"/>
  <c r="H260" i="24"/>
  <c r="I259" i="24"/>
  <c r="G259" i="24"/>
  <c r="H259" i="24"/>
  <c r="I258" i="24"/>
  <c r="G258" i="24"/>
  <c r="H258" i="24"/>
  <c r="I257" i="24"/>
  <c r="G257" i="24"/>
  <c r="H257" i="24"/>
  <c r="I256" i="24"/>
  <c r="G256" i="24"/>
  <c r="H256" i="24"/>
  <c r="I255" i="24"/>
  <c r="G255" i="24"/>
  <c r="H255" i="24"/>
  <c r="I254" i="24"/>
  <c r="G254" i="24"/>
  <c r="H254" i="24"/>
  <c r="I253" i="24"/>
  <c r="G253" i="24"/>
  <c r="H253" i="24"/>
  <c r="I252" i="24"/>
  <c r="G252" i="24"/>
  <c r="H252" i="24"/>
  <c r="I251" i="24"/>
  <c r="G251" i="24"/>
  <c r="H251" i="24"/>
  <c r="I250" i="24"/>
  <c r="G250" i="24"/>
  <c r="H250" i="24"/>
  <c r="I249" i="24"/>
  <c r="G249" i="24"/>
  <c r="H249" i="24"/>
  <c r="I248" i="24"/>
  <c r="G248" i="24"/>
  <c r="H248" i="24"/>
  <c r="I247" i="24"/>
  <c r="G247" i="24"/>
  <c r="H247" i="24"/>
  <c r="I246" i="24"/>
  <c r="G246" i="24"/>
  <c r="H246" i="24"/>
  <c r="I245" i="24"/>
  <c r="G245" i="24"/>
  <c r="H245" i="24"/>
  <c r="I244" i="24"/>
  <c r="G244" i="24"/>
  <c r="H244" i="24"/>
  <c r="I243" i="24"/>
  <c r="G243" i="24"/>
  <c r="H243" i="24"/>
  <c r="I242" i="24"/>
  <c r="G242" i="24"/>
  <c r="H242" i="24"/>
  <c r="I241" i="24"/>
  <c r="G241" i="24"/>
  <c r="H241" i="24"/>
  <c r="I239" i="24"/>
  <c r="G239" i="24"/>
  <c r="H239" i="24"/>
  <c r="I240" i="24"/>
  <c r="G240" i="24"/>
  <c r="H240" i="24"/>
  <c r="I238" i="24"/>
  <c r="G238" i="24"/>
  <c r="H238" i="24"/>
  <c r="I237" i="24"/>
  <c r="G237" i="24"/>
  <c r="H237" i="24"/>
  <c r="I236" i="24"/>
  <c r="G236" i="24"/>
  <c r="H236" i="24"/>
  <c r="I235" i="24"/>
  <c r="G235" i="24"/>
  <c r="H235" i="24"/>
  <c r="I234" i="24"/>
  <c r="G234" i="24"/>
  <c r="H234" i="24"/>
  <c r="I232" i="24"/>
  <c r="G232" i="24"/>
  <c r="H232" i="24"/>
  <c r="I233" i="24"/>
  <c r="G233" i="24"/>
  <c r="H233" i="24"/>
  <c r="I231" i="24"/>
  <c r="G231" i="24"/>
  <c r="H231" i="24"/>
  <c r="I225" i="24"/>
  <c r="G225" i="24"/>
  <c r="H225" i="24"/>
  <c r="I230" i="24"/>
  <c r="G230" i="24"/>
  <c r="H230" i="24"/>
  <c r="I229" i="24"/>
  <c r="G229" i="24"/>
  <c r="H229" i="24"/>
  <c r="I228" i="24"/>
  <c r="G228" i="24"/>
  <c r="H228" i="24"/>
  <c r="I227" i="24"/>
  <c r="G227" i="24"/>
  <c r="H227" i="24"/>
  <c r="I226" i="24"/>
  <c r="G226" i="24"/>
  <c r="H226" i="24"/>
  <c r="I224" i="24"/>
  <c r="G224" i="24"/>
  <c r="H224" i="24"/>
  <c r="I223" i="24"/>
  <c r="G223" i="24"/>
  <c r="H223" i="24"/>
  <c r="I222" i="24"/>
  <c r="G222" i="24"/>
  <c r="H222" i="24"/>
  <c r="I221" i="24"/>
  <c r="G221" i="24"/>
  <c r="H221" i="24"/>
  <c r="I220" i="24"/>
  <c r="G220" i="24"/>
  <c r="H220" i="24"/>
  <c r="I219" i="24"/>
  <c r="G219" i="24"/>
  <c r="H219" i="24"/>
  <c r="I218" i="24"/>
  <c r="G218" i="24"/>
  <c r="H218" i="24"/>
  <c r="I217" i="24"/>
  <c r="G217" i="24"/>
  <c r="H217" i="24"/>
  <c r="I216" i="24"/>
  <c r="G216" i="24"/>
  <c r="H216" i="24"/>
  <c r="I215" i="24"/>
  <c r="G215" i="24"/>
  <c r="H215" i="24"/>
  <c r="I214" i="24"/>
  <c r="G214" i="24"/>
  <c r="H214" i="24"/>
  <c r="I211" i="24"/>
  <c r="G211" i="24"/>
  <c r="H211" i="24"/>
  <c r="I213" i="24"/>
  <c r="G213" i="24"/>
  <c r="H213" i="24"/>
  <c r="I212" i="24"/>
  <c r="G212" i="24"/>
  <c r="H212" i="24"/>
  <c r="I210" i="24"/>
  <c r="G210" i="24"/>
  <c r="H210" i="24"/>
  <c r="I209" i="24"/>
  <c r="G209" i="24"/>
  <c r="H209" i="24"/>
  <c r="I207" i="24"/>
  <c r="G207" i="24"/>
  <c r="H207" i="24"/>
  <c r="I208" i="24"/>
  <c r="G208" i="24"/>
  <c r="H208" i="24"/>
  <c r="I206" i="24"/>
  <c r="G206" i="24"/>
  <c r="H206" i="24"/>
  <c r="I205" i="24"/>
  <c r="G205" i="24"/>
  <c r="H205" i="24"/>
  <c r="I204" i="24"/>
  <c r="G204" i="24"/>
  <c r="H204" i="24"/>
  <c r="I203" i="24"/>
  <c r="G203" i="24"/>
  <c r="H203" i="24"/>
  <c r="I202" i="24"/>
  <c r="G202" i="24"/>
  <c r="H202" i="24"/>
  <c r="I201" i="24"/>
  <c r="G201" i="24"/>
  <c r="H201" i="24"/>
  <c r="I196" i="24"/>
  <c r="G196" i="24"/>
  <c r="H196" i="24"/>
  <c r="I195" i="24"/>
  <c r="G195" i="24"/>
  <c r="H195" i="24"/>
  <c r="I200" i="24"/>
  <c r="G200" i="24"/>
  <c r="H200" i="24"/>
  <c r="I199" i="24"/>
  <c r="G199" i="24"/>
  <c r="H199" i="24"/>
  <c r="I197" i="24"/>
  <c r="G197" i="24"/>
  <c r="H197" i="24"/>
  <c r="I198" i="24"/>
  <c r="G198" i="24"/>
  <c r="H198" i="24"/>
  <c r="I194" i="24"/>
  <c r="G194" i="24"/>
  <c r="H194" i="24"/>
  <c r="I193" i="24"/>
  <c r="G193" i="24"/>
  <c r="H193" i="24"/>
  <c r="I192" i="24"/>
  <c r="G192" i="24"/>
  <c r="H192" i="24"/>
  <c r="I191" i="24"/>
  <c r="G191" i="24"/>
  <c r="H191" i="24"/>
  <c r="I190" i="24"/>
  <c r="G190" i="24"/>
  <c r="H190" i="24"/>
  <c r="I189" i="24"/>
  <c r="G189" i="24"/>
  <c r="H189" i="24"/>
  <c r="I188" i="24"/>
  <c r="G188" i="24"/>
  <c r="H188" i="24"/>
  <c r="I187" i="24"/>
  <c r="G187" i="24"/>
  <c r="H187" i="24"/>
  <c r="I186" i="24"/>
  <c r="G186" i="24"/>
  <c r="H186" i="24"/>
  <c r="I185" i="24"/>
  <c r="G185" i="24"/>
  <c r="H185" i="24"/>
  <c r="I184" i="24"/>
  <c r="G184" i="24"/>
  <c r="H184" i="24"/>
  <c r="I183" i="24"/>
  <c r="G183" i="24"/>
  <c r="H183" i="24"/>
  <c r="I182" i="24"/>
  <c r="G182" i="24"/>
  <c r="H182" i="24"/>
  <c r="I181" i="24"/>
  <c r="G181" i="24"/>
  <c r="H181" i="24"/>
  <c r="I180" i="24"/>
  <c r="G180" i="24"/>
  <c r="H180" i="24"/>
  <c r="I179" i="24"/>
  <c r="G179" i="24"/>
  <c r="H179" i="24"/>
  <c r="I178" i="24"/>
  <c r="G178" i="24"/>
  <c r="H178" i="24"/>
  <c r="I177" i="24"/>
  <c r="G177" i="24"/>
  <c r="H177" i="24"/>
  <c r="I176" i="24"/>
  <c r="G176" i="24"/>
  <c r="H176" i="24"/>
  <c r="I175" i="24"/>
  <c r="G175" i="24"/>
  <c r="H175" i="24"/>
  <c r="I174" i="24"/>
  <c r="G174" i="24"/>
  <c r="H174" i="24"/>
  <c r="I173" i="24"/>
  <c r="G173" i="24"/>
  <c r="H173" i="24"/>
  <c r="I172" i="24"/>
  <c r="G172" i="24"/>
  <c r="H172" i="24"/>
  <c r="I171" i="24"/>
  <c r="G171" i="24"/>
  <c r="H171" i="24"/>
  <c r="I170" i="24"/>
  <c r="G170" i="24"/>
  <c r="H170" i="24"/>
  <c r="I169" i="24"/>
  <c r="G169" i="24"/>
  <c r="H169" i="24"/>
  <c r="I168" i="24"/>
  <c r="G168" i="24"/>
  <c r="H168" i="24"/>
  <c r="I167" i="24"/>
  <c r="G167" i="24"/>
  <c r="H167" i="24"/>
  <c r="I166" i="24"/>
  <c r="G166" i="24"/>
  <c r="H166" i="24"/>
  <c r="I165" i="24"/>
  <c r="G165" i="24"/>
  <c r="H165" i="24"/>
  <c r="I164" i="24"/>
  <c r="G164" i="24"/>
  <c r="H164" i="24"/>
  <c r="I163" i="24"/>
  <c r="G163" i="24"/>
  <c r="H163" i="24"/>
  <c r="I162" i="24"/>
  <c r="G162" i="24"/>
  <c r="H162" i="24"/>
  <c r="I161" i="24"/>
  <c r="G161" i="24"/>
  <c r="H161" i="24"/>
  <c r="I160" i="24"/>
  <c r="G160" i="24"/>
  <c r="H160" i="24"/>
  <c r="I159" i="24"/>
  <c r="G159" i="24"/>
  <c r="H159" i="24"/>
  <c r="I158" i="24"/>
  <c r="G158" i="24"/>
  <c r="H158" i="24"/>
  <c r="I157" i="24"/>
  <c r="G157" i="24"/>
  <c r="H157" i="24"/>
  <c r="I156" i="24"/>
  <c r="G156" i="24"/>
  <c r="H156" i="24"/>
  <c r="I155" i="24"/>
  <c r="G155" i="24"/>
  <c r="H155" i="24"/>
  <c r="I154" i="24"/>
  <c r="G154" i="24"/>
  <c r="H154" i="24"/>
  <c r="I153" i="24"/>
  <c r="G153" i="24"/>
  <c r="H153" i="24"/>
  <c r="I152" i="24"/>
  <c r="G152" i="24"/>
  <c r="H152" i="24"/>
  <c r="I151" i="24"/>
  <c r="G151" i="24"/>
  <c r="H151" i="24"/>
  <c r="I150" i="24"/>
  <c r="G150" i="24"/>
  <c r="H150" i="24"/>
  <c r="I149" i="24"/>
  <c r="G149" i="24"/>
  <c r="H149" i="24"/>
  <c r="I148" i="24"/>
  <c r="G148" i="24"/>
  <c r="H148" i="24"/>
  <c r="I147" i="24"/>
  <c r="G147" i="24"/>
  <c r="H147" i="24"/>
  <c r="I146" i="24"/>
  <c r="G146" i="24"/>
  <c r="H146" i="24"/>
  <c r="I145" i="24"/>
  <c r="G145" i="24"/>
  <c r="H145" i="24"/>
  <c r="I144" i="24"/>
  <c r="G144" i="24"/>
  <c r="H144" i="24"/>
  <c r="I143" i="24"/>
  <c r="G143" i="24"/>
  <c r="H143" i="24"/>
  <c r="I142" i="24"/>
  <c r="G142" i="24"/>
  <c r="H142" i="24"/>
  <c r="I141" i="24"/>
  <c r="G141" i="24"/>
  <c r="H141" i="24"/>
  <c r="I140" i="24"/>
  <c r="G140" i="24"/>
  <c r="H140" i="24"/>
  <c r="I139" i="24"/>
  <c r="G139" i="24"/>
  <c r="H139" i="24"/>
  <c r="I138" i="24"/>
  <c r="G138" i="24"/>
  <c r="H138" i="24"/>
  <c r="I137" i="24"/>
  <c r="G137" i="24"/>
  <c r="H137" i="24"/>
  <c r="I135" i="24"/>
  <c r="G135" i="24"/>
  <c r="H135" i="24"/>
  <c r="I136" i="24"/>
  <c r="G136" i="24"/>
  <c r="H136" i="24"/>
  <c r="I134" i="24"/>
  <c r="G134" i="24"/>
  <c r="H134" i="24"/>
  <c r="I133" i="24"/>
  <c r="G133" i="24"/>
  <c r="H133" i="24"/>
  <c r="I132" i="24"/>
  <c r="G132" i="24"/>
  <c r="H132" i="24"/>
  <c r="I131" i="24"/>
  <c r="G131" i="24"/>
  <c r="H131" i="24"/>
  <c r="I130" i="24"/>
  <c r="G130" i="24"/>
  <c r="H130" i="24"/>
  <c r="I129" i="24"/>
  <c r="G129" i="24"/>
  <c r="H129" i="24"/>
  <c r="I128" i="24"/>
  <c r="G128" i="24"/>
  <c r="H128" i="24"/>
  <c r="I127" i="24"/>
  <c r="G127" i="24"/>
  <c r="H127" i="24"/>
  <c r="I126" i="24"/>
  <c r="G126" i="24"/>
  <c r="H126" i="24"/>
  <c r="I125" i="24"/>
  <c r="G125" i="24"/>
  <c r="H125" i="24"/>
  <c r="I124" i="24"/>
  <c r="G124" i="24"/>
  <c r="H124" i="24"/>
  <c r="I123" i="24"/>
  <c r="G123" i="24"/>
  <c r="H123" i="24"/>
  <c r="I122" i="24"/>
  <c r="G122" i="24"/>
  <c r="H122" i="24"/>
  <c r="I121" i="24"/>
  <c r="G121" i="24"/>
  <c r="H121" i="24"/>
  <c r="I120" i="24"/>
  <c r="G120" i="24"/>
  <c r="H120" i="24"/>
  <c r="I119" i="24"/>
  <c r="G119" i="24"/>
  <c r="H119" i="24"/>
  <c r="I118" i="24"/>
  <c r="G118" i="24"/>
  <c r="H118" i="24"/>
  <c r="I117" i="24"/>
  <c r="G117" i="24"/>
  <c r="H117" i="24"/>
  <c r="I116" i="24"/>
  <c r="G116" i="24"/>
  <c r="H116" i="24"/>
  <c r="I115" i="24"/>
  <c r="G115" i="24"/>
  <c r="H115" i="24"/>
  <c r="I114" i="24"/>
  <c r="G114" i="24"/>
  <c r="H114" i="24"/>
  <c r="I113" i="24"/>
  <c r="G113" i="24"/>
  <c r="H113" i="24"/>
  <c r="I112" i="24"/>
  <c r="G112" i="24"/>
  <c r="H112" i="24"/>
  <c r="I111" i="24"/>
  <c r="G111" i="24"/>
  <c r="H111" i="24"/>
  <c r="I110" i="24"/>
  <c r="G110" i="24"/>
  <c r="H110" i="24"/>
  <c r="I109" i="24"/>
  <c r="G109" i="24"/>
  <c r="H109" i="24"/>
  <c r="I108" i="24"/>
  <c r="G108" i="24"/>
  <c r="H108" i="24"/>
  <c r="I107" i="24"/>
  <c r="G107" i="24"/>
  <c r="H107" i="24"/>
  <c r="I106" i="24"/>
  <c r="G106" i="24"/>
  <c r="H106" i="24"/>
  <c r="I105" i="24"/>
  <c r="G105" i="24"/>
  <c r="H105" i="24"/>
  <c r="I104" i="24"/>
  <c r="G104" i="24"/>
  <c r="H104" i="24"/>
  <c r="I103" i="24"/>
  <c r="G103" i="24"/>
  <c r="H103" i="24"/>
  <c r="I102" i="24"/>
  <c r="G102" i="24"/>
  <c r="H102" i="24"/>
  <c r="I101" i="24"/>
  <c r="G101" i="24"/>
  <c r="H101" i="24"/>
  <c r="I100" i="24"/>
  <c r="G100" i="24"/>
  <c r="H100" i="24"/>
  <c r="I99" i="24"/>
  <c r="G99" i="24"/>
  <c r="H99" i="24"/>
  <c r="I98" i="24"/>
  <c r="G98" i="24"/>
  <c r="H98" i="24"/>
  <c r="I97" i="24"/>
  <c r="G97" i="24"/>
  <c r="H97" i="24"/>
  <c r="I96" i="24"/>
  <c r="G96" i="24"/>
  <c r="H96" i="24"/>
  <c r="I95" i="24"/>
  <c r="G95" i="24"/>
  <c r="H95" i="24"/>
  <c r="I94" i="24"/>
  <c r="G94" i="24"/>
  <c r="H94" i="24"/>
  <c r="I93" i="24"/>
  <c r="G93" i="24"/>
  <c r="H93" i="24"/>
  <c r="I92" i="24"/>
  <c r="G92" i="24"/>
  <c r="H92" i="24"/>
  <c r="I91" i="24"/>
  <c r="G91" i="24"/>
  <c r="H91" i="24"/>
  <c r="I90" i="24"/>
  <c r="G90" i="24"/>
  <c r="H90" i="24"/>
  <c r="I89" i="24"/>
  <c r="G89" i="24"/>
  <c r="H89" i="24"/>
  <c r="I88" i="24"/>
  <c r="G88" i="24"/>
  <c r="H88" i="24"/>
  <c r="I87" i="24"/>
  <c r="G87" i="24"/>
  <c r="H87" i="24"/>
  <c r="I86" i="24"/>
  <c r="G86" i="24"/>
  <c r="H86" i="24"/>
  <c r="I85" i="24"/>
  <c r="G85" i="24"/>
  <c r="H85" i="24"/>
  <c r="I84" i="24"/>
  <c r="G84" i="24"/>
  <c r="H84" i="24"/>
  <c r="I83" i="24"/>
  <c r="G83" i="24"/>
  <c r="H83" i="24"/>
  <c r="I82" i="24"/>
  <c r="G82" i="24"/>
  <c r="H82" i="24"/>
  <c r="I81" i="24"/>
  <c r="G81" i="24"/>
  <c r="H81" i="24"/>
  <c r="I80" i="24"/>
  <c r="G80" i="24"/>
  <c r="H80" i="24"/>
  <c r="I79" i="24"/>
  <c r="G79" i="24"/>
  <c r="H79" i="24"/>
  <c r="I78" i="24"/>
  <c r="G78" i="24"/>
  <c r="H78" i="24"/>
  <c r="I77" i="24"/>
  <c r="G77" i="24"/>
  <c r="H77" i="24"/>
  <c r="I76" i="24"/>
  <c r="G76" i="24"/>
  <c r="H76" i="24"/>
  <c r="I75" i="24"/>
  <c r="G75" i="24"/>
  <c r="H75" i="24"/>
  <c r="I74" i="24"/>
  <c r="G74" i="24"/>
  <c r="H74" i="24"/>
  <c r="I73" i="24"/>
  <c r="G73" i="24"/>
  <c r="H73" i="24"/>
  <c r="I72" i="24"/>
  <c r="G72" i="24"/>
  <c r="H72" i="24"/>
  <c r="I71" i="24"/>
  <c r="G71" i="24"/>
  <c r="H71" i="24"/>
  <c r="I70" i="24"/>
  <c r="G70" i="24"/>
  <c r="H70" i="24"/>
  <c r="I69" i="24"/>
  <c r="G69" i="24"/>
  <c r="H69" i="24"/>
  <c r="I68" i="24"/>
  <c r="G68" i="24"/>
  <c r="H68" i="24"/>
  <c r="I67" i="24"/>
  <c r="G67" i="24"/>
  <c r="H67" i="24"/>
  <c r="I66" i="24"/>
  <c r="G66" i="24"/>
  <c r="H66" i="24"/>
  <c r="I65" i="24"/>
  <c r="G65" i="24"/>
  <c r="H65" i="24"/>
  <c r="I64" i="24"/>
  <c r="G64" i="24"/>
  <c r="H64" i="24"/>
  <c r="I63" i="24"/>
  <c r="G63" i="24"/>
  <c r="H63" i="24"/>
  <c r="I62" i="24"/>
  <c r="G62" i="24"/>
  <c r="H62" i="24"/>
  <c r="I61" i="24"/>
  <c r="G61" i="24"/>
  <c r="H61" i="24"/>
  <c r="I60" i="24"/>
  <c r="G60" i="24"/>
  <c r="H60" i="24"/>
  <c r="I59" i="24"/>
  <c r="G59" i="24"/>
  <c r="H59" i="24"/>
  <c r="I58" i="24"/>
  <c r="G58" i="24"/>
  <c r="H58" i="24"/>
  <c r="I57" i="24"/>
  <c r="G57" i="24"/>
  <c r="H57" i="24"/>
  <c r="I56" i="24"/>
  <c r="G56" i="24"/>
  <c r="H56" i="24"/>
  <c r="I55" i="24"/>
  <c r="G55" i="24"/>
  <c r="H55" i="24"/>
  <c r="I54" i="24"/>
  <c r="G54" i="24"/>
  <c r="H54" i="24"/>
  <c r="I53" i="24"/>
  <c r="G53" i="24"/>
  <c r="H53" i="24"/>
  <c r="I50" i="24"/>
  <c r="G50" i="24"/>
  <c r="H50" i="24"/>
  <c r="I52" i="24"/>
  <c r="G52" i="24"/>
  <c r="H52" i="24"/>
  <c r="I51" i="24"/>
  <c r="G51" i="24"/>
  <c r="H51" i="24"/>
  <c r="I49" i="24"/>
  <c r="G49" i="24"/>
  <c r="H49" i="24"/>
  <c r="I48" i="24"/>
  <c r="G48" i="24"/>
  <c r="H48" i="24"/>
  <c r="I47" i="24"/>
  <c r="G47" i="24"/>
  <c r="H47" i="24"/>
  <c r="I46" i="24"/>
  <c r="G46" i="24"/>
  <c r="H46" i="24"/>
  <c r="I45" i="24"/>
  <c r="G45" i="24"/>
  <c r="H45" i="24"/>
  <c r="I44" i="24"/>
  <c r="G44" i="24"/>
  <c r="H44" i="24"/>
  <c r="I43" i="24"/>
  <c r="G43" i="24"/>
  <c r="H43" i="24"/>
  <c r="I42" i="24"/>
  <c r="G42" i="24"/>
  <c r="H42" i="24"/>
  <c r="I41" i="24"/>
  <c r="G41" i="24"/>
  <c r="H41" i="24"/>
  <c r="I40" i="24"/>
  <c r="G40" i="24"/>
  <c r="H40" i="24"/>
  <c r="I39" i="24"/>
  <c r="G39" i="24"/>
  <c r="H39" i="24"/>
  <c r="I38" i="24"/>
  <c r="G38" i="24"/>
  <c r="H38" i="24"/>
  <c r="I37" i="24"/>
  <c r="G37" i="24"/>
  <c r="H37" i="24"/>
  <c r="I36" i="24"/>
  <c r="G36" i="24"/>
  <c r="H36" i="24"/>
  <c r="I35" i="24"/>
  <c r="G35" i="24"/>
  <c r="H35" i="24"/>
  <c r="I34" i="24"/>
  <c r="G34" i="24"/>
  <c r="H34" i="24"/>
  <c r="I33" i="24"/>
  <c r="G33" i="24"/>
  <c r="H33" i="24"/>
  <c r="I32" i="24"/>
  <c r="G32" i="24"/>
  <c r="H32" i="24"/>
  <c r="I31" i="24"/>
  <c r="G31" i="24"/>
  <c r="H31" i="24"/>
  <c r="I30" i="24"/>
  <c r="G30" i="24"/>
  <c r="H30" i="24"/>
  <c r="I29" i="24"/>
  <c r="G29" i="24"/>
  <c r="H29" i="24"/>
  <c r="I28" i="24"/>
  <c r="G28" i="24"/>
  <c r="H28" i="24"/>
  <c r="I27" i="24"/>
  <c r="G27" i="24"/>
  <c r="H27" i="24"/>
  <c r="I26" i="24"/>
  <c r="G26" i="24"/>
  <c r="H26" i="24"/>
  <c r="I25" i="24"/>
  <c r="G25" i="24"/>
  <c r="H25" i="24"/>
  <c r="I24" i="24"/>
  <c r="G24" i="24"/>
  <c r="H24" i="24"/>
  <c r="I23" i="24"/>
  <c r="G23" i="24"/>
  <c r="H23" i="24"/>
  <c r="I22" i="24"/>
  <c r="G22" i="24"/>
  <c r="H22" i="24"/>
  <c r="I21" i="24"/>
  <c r="G21" i="24"/>
  <c r="H21" i="24"/>
  <c r="I20" i="24"/>
  <c r="G20" i="24"/>
  <c r="H20" i="24"/>
  <c r="I19" i="24"/>
  <c r="G19" i="24"/>
  <c r="H19" i="24"/>
  <c r="I18" i="24"/>
  <c r="G18" i="24"/>
  <c r="H18" i="24"/>
  <c r="I17" i="24"/>
  <c r="G17" i="24"/>
  <c r="H17" i="24"/>
  <c r="I16" i="24"/>
  <c r="G16" i="24"/>
  <c r="H16" i="24"/>
  <c r="I15" i="24"/>
  <c r="G15" i="24"/>
  <c r="H15" i="24"/>
  <c r="I14" i="24"/>
  <c r="G14" i="24"/>
  <c r="H14" i="24"/>
  <c r="I13" i="24"/>
  <c r="G13" i="24"/>
  <c r="H13" i="24"/>
  <c r="I12" i="24"/>
  <c r="G12" i="24"/>
  <c r="H12" i="24"/>
  <c r="I11" i="24"/>
  <c r="G11" i="24"/>
  <c r="H11" i="24"/>
  <c r="I10" i="24"/>
  <c r="G10" i="24"/>
  <c r="H10" i="24"/>
  <c r="I9" i="24"/>
  <c r="G9" i="24"/>
  <c r="H9" i="24"/>
  <c r="I8" i="24"/>
  <c r="G8" i="24"/>
  <c r="H8" i="24"/>
  <c r="I7" i="24"/>
  <c r="G7" i="24"/>
  <c r="H7" i="24"/>
  <c r="I6" i="24"/>
  <c r="G6" i="24"/>
  <c r="H6" i="24"/>
  <c r="I5" i="24"/>
  <c r="G5" i="24"/>
  <c r="H5" i="24"/>
  <c r="I4" i="24"/>
  <c r="G4" i="24"/>
  <c r="H4" i="24"/>
  <c r="I3" i="24"/>
  <c r="G3" i="24"/>
  <c r="H3" i="24"/>
  <c r="I2" i="24"/>
  <c r="G2" i="24"/>
  <c r="H2" i="24"/>
</calcChain>
</file>

<file path=xl/sharedStrings.xml><?xml version="1.0" encoding="utf-8"?>
<sst xmlns="http://schemas.openxmlformats.org/spreadsheetml/2006/main" count="666" uniqueCount="343">
  <si>
    <t>STATE</t>
  </si>
  <si>
    <t>NAME</t>
  </si>
  <si>
    <t>MDS CENSUS</t>
  </si>
  <si>
    <t>RN HOURS</t>
  </si>
  <si>
    <t>LPN HOURS</t>
  </si>
  <si>
    <t>CNA HOURS</t>
  </si>
  <si>
    <t>TOTAL DIRECT CARE STAFF</t>
  </si>
  <si>
    <t>AVG STAFFING HOURS PER RESIDENT DAY</t>
  </si>
  <si>
    <t>AVG RN HOURS PER RESIDENT DAY</t>
  </si>
  <si>
    <t>Decimal places reduced to one (X.x).</t>
  </si>
  <si>
    <t>The 2010 Affordable Care Act requires facilities to electronically submit direct care staffing information (including agency and contract staff) based on payroll and other auditable data.</t>
  </si>
  <si>
    <t xml:space="preserve">For further information on nursing home quality, staffing and other data, visit our website, www.nursinghome411.org. </t>
  </si>
  <si>
    <t xml:space="preserve">Though this requirement came into law in 2010, it was not implemented in the federal rules for nursing homes until August 2015. The first mandatory reporting period began July 2016.  The first publication of these data (to the general public) began fall of 2017.  </t>
  </si>
  <si>
    <t xml:space="preserve">For further information and technical specification on payroll-based staff reporting requirements, visit the CMS website at https://www.cms.gov/Medicare/Quality-Initiatives-Patient-Assessment-Instruments/NursingHomeQualityInits/Staffing-Data-Submission-PBJ.html. </t>
  </si>
  <si>
    <t>At this time, the payroll-based staffing data are not published on Nursing Home Compare.  Therefore, staffing information provided in a facility's listing on Nursing Home Compare are still based on data that are self-reported by the facility and unaudited by either the state or federal agencies.</t>
  </si>
  <si>
    <t xml:space="preserve">Source: https://data.cms.gov/Special-Programs-Initiatives-Long-Term-Care-Facili/PBJ-Direct-Care-Staff/92ri-abw3 </t>
  </si>
  <si>
    <t>Data downloaded 10/28/17. Census and staffing data are averages for the quarter. Computation conducted on data.cms.gov.</t>
  </si>
  <si>
    <t>Note that not all nursing homes are in compliance with the federal requirement to submit payroll-based staffing data. Therefore, not all nursing homes are are listed in the database.</t>
  </si>
  <si>
    <t>ROLLING HILLS CARE CENTER</t>
  </si>
  <si>
    <t>RIVERSIDE NURSING AND REHABILITATION CENTER</t>
  </si>
  <si>
    <t>ST CATHERINE OF SIENA</t>
  </si>
  <si>
    <t>NJ</t>
  </si>
  <si>
    <t>ABSECON MANOR NURS/REHAB CNTR</t>
  </si>
  <si>
    <t>ACTORS FUND HOME, THE</t>
  </si>
  <si>
    <t>ADVANCED SUBACUTE REHABILITATION CENTER AT SEWELL</t>
  </si>
  <si>
    <t>ALAMEDA CENTER FOR REHABILITATION AND HEALTHCARE</t>
  </si>
  <si>
    <t>ALARIS HEALTH AT BELGROVE</t>
  </si>
  <si>
    <t>ALARIS HEALTH AT BOULEVARD EAST</t>
  </si>
  <si>
    <t>ALARIS HEALTH AT CASTLE HILL</t>
  </si>
  <si>
    <t>ALARIS HEALTH AT CEDAR GROVE</t>
  </si>
  <si>
    <t>ALARIS HEALTH AT ESSEX</t>
  </si>
  <si>
    <t>ALARIS HEALTH AT HAMILTON PARK</t>
  </si>
  <si>
    <t>ALARIS HEALTH AT HARBOR VIEW</t>
  </si>
  <si>
    <t>ALARIS HEALTH AT JERSEY CITY</t>
  </si>
  <si>
    <t>ALARIS HEALTH AT KEARNY</t>
  </si>
  <si>
    <t>ALARIS HEALTH AT RIVERTON</t>
  </si>
  <si>
    <t>ALARIS HEALTH AT ROCHELLE PARK</t>
  </si>
  <si>
    <t>ALARIS HEALTH AT ST MARY'S</t>
  </si>
  <si>
    <t>ALARIS HEALTH AT THE CHATEAU</t>
  </si>
  <si>
    <t>ALARIS HEALTH AT THE FOUNTAINS</t>
  </si>
  <si>
    <t>ALARIS HEALTH AT WEST ORANGE</t>
  </si>
  <si>
    <t>ALLAIRE REHAB &amp; NURSING</t>
  </si>
  <si>
    <t>ALLENDALE NURSING HOME</t>
  </si>
  <si>
    <t>AMBOY CARE CENTER</t>
  </si>
  <si>
    <t>ARBOR GLEN CENTER</t>
  </si>
  <si>
    <t>ARBORS CARE CENTER</t>
  </si>
  <si>
    <t>ARCADIA NURSING AND REHAB</t>
  </si>
  <si>
    <t>ARISTACARE AT CEDAR OAKS</t>
  </si>
  <si>
    <t>ARISTACARE AT CHERRY HILL</t>
  </si>
  <si>
    <t>ARISTACARE AT MANCHESTER</t>
  </si>
  <si>
    <t>ARISTACARE AT NORWOOD TERRACE</t>
  </si>
  <si>
    <t>ARISTACARE AT WHITING</t>
  </si>
  <si>
    <t>ARMENIAN NURSING AND REHABILITATION CENTER</t>
  </si>
  <si>
    <t>ARNOLD WALTER NURSING HOME</t>
  </si>
  <si>
    <t>ASPEN HILLS HEALTHCARE CENTER</t>
  </si>
  <si>
    <t>ATLANTIC COAST REHAB &amp; HEALTH</t>
  </si>
  <si>
    <t>ATLANTIC REHABILITATION INSTITUTE</t>
  </si>
  <si>
    <t>ATRIUM AT NAVESINK HARBOR, THE</t>
  </si>
  <si>
    <t>ATRIUM POST ACUTE CARE OF HAMILTON</t>
  </si>
  <si>
    <t>ATRIUM POST ACUTE CARE OF LAWRENCEVILLE</t>
  </si>
  <si>
    <t>ATRIUM POST ACUTE CARE OF MATAWAN</t>
  </si>
  <si>
    <t>ATRIUM POST ACUTE CARE OF PARK RIDGE</t>
  </si>
  <si>
    <t>ATRIUM POST ACUTE CARE OF PRINCETON</t>
  </si>
  <si>
    <t>ATRIUM POST ACUTE CARE OF WAYNE</t>
  </si>
  <si>
    <t>ATRIUM POST ACUTE CARE OF WAYNEVIEW</t>
  </si>
  <si>
    <t>ATRIUM POST ACUTE CARE OF WOODBURY</t>
  </si>
  <si>
    <t>AUTUMN LAKE HEALTHCARE AT BERKELEY HEIGHTS</t>
  </si>
  <si>
    <t>AUTUMN LAKE HEALTHCARE AT OCEANVIEW</t>
  </si>
  <si>
    <t>BAPTIST HOME OF SOUTH JERSEY</t>
  </si>
  <si>
    <t>BARCLAYS REHABILITATION AND HEALTHCARE CENTER</t>
  </si>
  <si>
    <t>BARNEGAT REHABILITATION AND NURSING CENTER</t>
  </si>
  <si>
    <t>BARNERT SUBACUTE REHABILITATION CENTER, LLC</t>
  </si>
  <si>
    <t>BARN HILL CARE CENTER</t>
  </si>
  <si>
    <t>BARTLEY HEALTHCARE NURSING &amp; REHABILITATION</t>
  </si>
  <si>
    <t>BAYONNE HOSPITAL CENTER TCU</t>
  </si>
  <si>
    <t>BAYSHORE HEALTH CARE CENTER</t>
  </si>
  <si>
    <t>BERGEN COUNTY HEALTH CARE CTR</t>
  </si>
  <si>
    <t>BERGEN REGIONAL MEDICAL CENTER</t>
  </si>
  <si>
    <t>BEY LEA VILLAGE CARE CENTER</t>
  </si>
  <si>
    <t>BISHOP MCCARTHY CENTER FOR REHABILITATION &amp; HC</t>
  </si>
  <si>
    <t>BRAKELEY PARK CENTER</t>
  </si>
  <si>
    <t>BRANDYWINE SENIOR CARE AT MOORESTOWN</t>
  </si>
  <si>
    <t>BRIDGEWAY CARE AND REHAB CENTER AT BRIDGEWATER</t>
  </si>
  <si>
    <t>BRIDGEWAY CARE AND REHAB CENTER AT HILLSBOROUGH</t>
  </si>
  <si>
    <t>BRIGHTON GARDENS OF EDISON</t>
  </si>
  <si>
    <t>BROADWAY HOUSE FOR CONTINUING</t>
  </si>
  <si>
    <t>BROOKHAVEN HEALTH CARE CENTER</t>
  </si>
  <si>
    <t>BURLINGTON WOODS</t>
  </si>
  <si>
    <t>CARE CONNECTION RAHWAY</t>
  </si>
  <si>
    <t>CARE ONE AT CRESSKILL</t>
  </si>
  <si>
    <t>CARE ONE AT EAST BRUNSWICK</t>
  </si>
  <si>
    <t>CARE ONE AT EVESHAM</t>
  </si>
  <si>
    <t>CARE ONE AT HANOVER TOWNSHIP</t>
  </si>
  <si>
    <t>CARE ONE AT HOLMDEL</t>
  </si>
  <si>
    <t>CARE ONE AT JACKSON</t>
  </si>
  <si>
    <t>CARE ONE AT KING JAMES</t>
  </si>
  <si>
    <t>CARE ONE AT LIVINGSTON</t>
  </si>
  <si>
    <t>CARE ONE AT MADISON AVENUE</t>
  </si>
  <si>
    <t>CARE ONE AT MOORESTOWN</t>
  </si>
  <si>
    <t>CARE ONE AT MORRIS</t>
  </si>
  <si>
    <t>CARE ONE AT NEW MILFORD</t>
  </si>
  <si>
    <t>CARE ONE AT ORADELL</t>
  </si>
  <si>
    <t>CARE ONE AT RIDGEWOOD AVENUE</t>
  </si>
  <si>
    <t>CARE ONE AT SOMERSET VALLEY</t>
  </si>
  <si>
    <t>CARE ONE AT TEANECK</t>
  </si>
  <si>
    <t>CARE ONE AT THE HIGHLANDS</t>
  </si>
  <si>
    <t>CARE ONE AT VALLEY</t>
  </si>
  <si>
    <t>CARE ONE AT WALL</t>
  </si>
  <si>
    <t>CARE ONE AT WAYNE - SNF</t>
  </si>
  <si>
    <t>CARE ONE AT WELLINGTON</t>
  </si>
  <si>
    <t>CARNEYS POINT REHABILITATION AND NURSING CENTER</t>
  </si>
  <si>
    <t>CEDAR CREST/MOUNTAINVIEW GARDENS</t>
  </si>
  <si>
    <t>CHATHAM HILLS SUBACUTE CARE CENTER</t>
  </si>
  <si>
    <t>CHESHIRE HOME</t>
  </si>
  <si>
    <t>CHESTNUT HILL CONV CENTER</t>
  </si>
  <si>
    <t>CHILDRENS SPECIALIZED HOSPITAL MOUNTAINSIDE</t>
  </si>
  <si>
    <t>CHILDRENS SPECIALIZED HOSPITAL TOMS RIVER</t>
  </si>
  <si>
    <t>CHRISTIAN HEALTH CARE CENTER</t>
  </si>
  <si>
    <t>CINNAMINSON CENTER</t>
  </si>
  <si>
    <t>CLARA MAASS MEDICAL CENTER</t>
  </si>
  <si>
    <t>CLAREMONT CENTER</t>
  </si>
  <si>
    <t>CLARK NURSING AND REHAB CNTR</t>
  </si>
  <si>
    <t>CLOVER REST HOME</t>
  </si>
  <si>
    <t>COMPLETE CARE AT PASSAIC LLC</t>
  </si>
  <si>
    <t>CONCORD HEALTHCARE &amp; REHABILITATION CENTER</t>
  </si>
  <si>
    <t>CONTINUING CARE AT SEABROOK</t>
  </si>
  <si>
    <t>COOPER RIVER WEST</t>
  </si>
  <si>
    <t>CORAL HARBOR REHABILITATION AND HEALTHCARE CENTER</t>
  </si>
  <si>
    <t>COUNTRY ARCH CARE CENTER</t>
  </si>
  <si>
    <t>COUNTY MANOR REHABILITATION &amp; HCC</t>
  </si>
  <si>
    <t>COURT HOUSE CENTER</t>
  </si>
  <si>
    <t>CRANBURY CENTER</t>
  </si>
  <si>
    <t>CRANFORD PARK REHABILITATION &amp; HEALTHCARE CENTER</t>
  </si>
  <si>
    <t>CRANFORD REHAB &amp; NURSING CENTER</t>
  </si>
  <si>
    <t>CREST HAVEN NURSING AND REHABILITATION CENTER</t>
  </si>
  <si>
    <t>CRESTWOOD MANOR</t>
  </si>
  <si>
    <t>CUMBERLAND MANOR NURSING AND REHABILITATION CENTER</t>
  </si>
  <si>
    <t>DAUGHTERS OF ISRAEL PLEASANT VALLEY HOME</t>
  </si>
  <si>
    <t>DAUGHTERS OF MIRIAM CENTER</t>
  </si>
  <si>
    <t>DE LA SALLE HALL</t>
  </si>
  <si>
    <t>DELLRIDGE HEALTH &amp; REHABILITATION CENTER</t>
  </si>
  <si>
    <t>DEPTFORD CENTER FOR REHABILITATION AND HEALTHCARE</t>
  </si>
  <si>
    <t>DOCTORS SUBACUTE CARE</t>
  </si>
  <si>
    <t>DWELLING PLACE AT ST CLARE'S</t>
  </si>
  <si>
    <t>EAGLEVIEW HEALTH AND REHABILITATION</t>
  </si>
  <si>
    <t>EASTERN PINES CONV CTR</t>
  </si>
  <si>
    <t>EGG HARBOR CARE CENTER</t>
  </si>
  <si>
    <t>ELIZABETH NURSING AND REHAB</t>
  </si>
  <si>
    <t>ELMORA HILLS HEALTH &amp; REHABILITATION CENTER</t>
  </si>
  <si>
    <t>ELMS OF CRANBURY, THE</t>
  </si>
  <si>
    <t>ELMWOOD HILLS HEALTHCARE CENTER LLC</t>
  </si>
  <si>
    <t>EMERSON HEALTH CARE CENTER</t>
  </si>
  <si>
    <t>EVERGREENS, THE</t>
  </si>
  <si>
    <t>FOOTHILL ACRES REHABILITATION &amp; NURSING CENTER</t>
  </si>
  <si>
    <t>FOREST MANOR HCC</t>
  </si>
  <si>
    <t>FOUNTAINS AT CEDAR PARKE, THE</t>
  </si>
  <si>
    <t>FOUNTAIN VIEW CARE CENTER</t>
  </si>
  <si>
    <t>FRIENDS RETIREMENT CONCEPTS</t>
  </si>
  <si>
    <t>FRIENDS VILLAGE AT WOODSTOWN</t>
  </si>
  <si>
    <t>GARDENS AT MONROE HEALTHCARE AND REHABILITATION, T</t>
  </si>
  <si>
    <t>GATES MANOR</t>
  </si>
  <si>
    <t>GOLDEN LIVINGCENTER - OLD BRIDGE</t>
  </si>
  <si>
    <t>GOLDEN REHABILITATION AND NURSING CENTER</t>
  </si>
  <si>
    <t>GREEN ACRES MANOR</t>
  </si>
  <si>
    <t>GREEN HILL</t>
  </si>
  <si>
    <t>GREEN KNOLL CENTER</t>
  </si>
  <si>
    <t>GREENWOOD HOUSE HOME FOR THE JEWISH AGED</t>
  </si>
  <si>
    <t>HAMILTON GROVE HEALTHCARE AND REHABILITATION, LLC</t>
  </si>
  <si>
    <t>HAMILTON PLACE AT THE PINES AT WHITING</t>
  </si>
  <si>
    <t>HAMILTON PLAZA NURSING &amp; REHABILITATION CENTER</t>
  </si>
  <si>
    <t>HAMMONTON CENTER FOR REHABILITATION AND HEALTHCARE</t>
  </si>
  <si>
    <t>HAMPTON RIDGE HEALTHCARE AND REHABILITATION</t>
  </si>
  <si>
    <t>HARBORAGE</t>
  </si>
  <si>
    <t>HARROGATE</t>
  </si>
  <si>
    <t>HARTWYCK AT OAK TREE</t>
  </si>
  <si>
    <t>HEALTH CENTER AT BLOOMINGDALE</t>
  </si>
  <si>
    <t>HEALTH CENTER AT GALLOWAY, THE</t>
  </si>
  <si>
    <t>HEATH VILLAGE</t>
  </si>
  <si>
    <t>HOBOKEN UNIVERSITY MEDICAL CENTER TCU</t>
  </si>
  <si>
    <t>HOLIDAY CARE CENTER</t>
  </si>
  <si>
    <t>HOLLY MANOR CENTER</t>
  </si>
  <si>
    <t>HOLY NAME FRIARY</t>
  </si>
  <si>
    <t>HOMESTEAD REHABILITATION &amp; HEALTH CARE CENTER</t>
  </si>
  <si>
    <t>HOUSE OF THE GOOD SHEPHERD</t>
  </si>
  <si>
    <t>HUDSONVIEW HEALTH CARE CENTER</t>
  </si>
  <si>
    <t>HUNTERDON CARE CENTER</t>
  </si>
  <si>
    <t>IMPERIAL CARE CENTER</t>
  </si>
  <si>
    <t>INGLEMOOR CENTER</t>
  </si>
  <si>
    <t>INGLEMOOR REHABILITATION AND CARE CENTER OF LIVING</t>
  </si>
  <si>
    <t>JERSEY SHORE CENTER</t>
  </si>
  <si>
    <t>JEWISH HOME AT ROCKLEIGH</t>
  </si>
  <si>
    <t>JFK HARTWYCK AT CEDAR BROOK</t>
  </si>
  <si>
    <t>JFK HARTWYCK AT EDISON ESTATES</t>
  </si>
  <si>
    <t>JOB HAINES HOME FOR AGED PEOPL</t>
  </si>
  <si>
    <t>KENNEDY HEALTH CARE CENTER</t>
  </si>
  <si>
    <t>KING MANOR CARE AND REHABILITATION CENTER</t>
  </si>
  <si>
    <t>KRESSON VIEW CENTER</t>
  </si>
  <si>
    <t>LAKELAND HEALTH CARE CENTER</t>
  </si>
  <si>
    <t>LAUREL MANOR HEALTHCARE AND REHABILITATION CENTER</t>
  </si>
  <si>
    <t>LAURELTON VILLAGE CARE CENTER</t>
  </si>
  <si>
    <t>LEISURE CHATEAU REHABILITATION</t>
  </si>
  <si>
    <t>LEISURE PARK HEALTH CENTER</t>
  </si>
  <si>
    <t>LINCOLN PARK CARE CENTER</t>
  </si>
  <si>
    <t>LINCOLN PARK RENAISSANCE REHAB &amp; NURSING</t>
  </si>
  <si>
    <t>LINCOLN SPECIALTY CARE CENTER</t>
  </si>
  <si>
    <t>LINWOOD CARE CENTER</t>
  </si>
  <si>
    <t>LOPATCONG CENTER</t>
  </si>
  <si>
    <t>LUTHERAN CROSSINGS ENHANCED LIVING AT MOORESTOWN</t>
  </si>
  <si>
    <t>LUTHERAN SOCIAL MINISTRIES CRA</t>
  </si>
  <si>
    <t>MADISON CENTER</t>
  </si>
  <si>
    <t>MAJESTIC CENTER FOR REHAB &amp; SUB-ACUTE CARE</t>
  </si>
  <si>
    <t>MAJESTIC REHAB AND NURSING CENTER AT RED BANK</t>
  </si>
  <si>
    <t>MAJESTIC REHABILITATION AND NURSING CENTER INC</t>
  </si>
  <si>
    <t>MANAHAWKIN CONV CTR</t>
  </si>
  <si>
    <t>MANHATTANVIEW NURSING HOME</t>
  </si>
  <si>
    <t>MANORCARE HEALTH SERVICES-NEW PROVIDENCE</t>
  </si>
  <si>
    <t>MANORCARE HEALTH SERVICES - VOORHEES</t>
  </si>
  <si>
    <t>MANORCARE HEALTH SERVICES-WASHINGTON TOWNSHIP</t>
  </si>
  <si>
    <t>MANORCARE HEALTH SERVICES-WEST DEPTFORD</t>
  </si>
  <si>
    <t>MANOR CARE MOUNTAINSIDE</t>
  </si>
  <si>
    <t>MANOR, THE</t>
  </si>
  <si>
    <t>MAPLE GLEN CENTER</t>
  </si>
  <si>
    <t>MARCELLA CENTER</t>
  </si>
  <si>
    <t>MARGARET ANNA CUSACK CARE CENTER</t>
  </si>
  <si>
    <t>MASONIC VILLAGE AT BURLINGTON</t>
  </si>
  <si>
    <t>MAYWOOD CENTER FOR HEALTH AND REHABILITATION</t>
  </si>
  <si>
    <t>MCAULEY HALL HEALTH CARE CENTE</t>
  </si>
  <si>
    <t>MEADOWVIEW NURSING AND REHABILITATION CENTER</t>
  </si>
  <si>
    <t>MEADOWVIEW NURSING &amp; RESPIRATORY CARE</t>
  </si>
  <si>
    <t>MEDFORD CARE CENTER</t>
  </si>
  <si>
    <t>MERCERVILLE CENTER</t>
  </si>
  <si>
    <t>MERIDIAN NURSING AND REHABILITATION AT BRICK</t>
  </si>
  <si>
    <t>MERIDIAN NURSING AND REHABILITATION AT OCEAN GROVE</t>
  </si>
  <si>
    <t>MERIDIAN NURSING &amp; REHAB AT SHREWSBURY</t>
  </si>
  <si>
    <t>MERIDIAN SUBACUTE REHABILITATION</t>
  </si>
  <si>
    <t>MERRY HEART NURSING HOME</t>
  </si>
  <si>
    <t>MERRY HEART OF BOONTON TOWNSHIP</t>
  </si>
  <si>
    <t>MILFORD MANOR</t>
  </si>
  <si>
    <t>MILLVILLE CENTER</t>
  </si>
  <si>
    <t>MONROE VILLAGE HEALTH CARE CENTER</t>
  </si>
  <si>
    <t>MORRIS HALL/ST JOSEPH'S NURSING CENTER</t>
  </si>
  <si>
    <t>MORRIS HILLS CENTER</t>
  </si>
  <si>
    <t>MORRIS VIEW HEALTHCARE CENTER</t>
  </si>
  <si>
    <t>MOUNT LAUREL CENTER FOR REHAB AND HEALTHCARE</t>
  </si>
  <si>
    <t>MYSTIC MEADOWS REHAB &amp; NURSING CENTER</t>
  </si>
  <si>
    <t>NEPTUNE GARDENS NURSING AND REHAB LLC</t>
  </si>
  <si>
    <t>NEW GROVE MANOR</t>
  </si>
  <si>
    <t>NEW JERSEY VETERANS MEMORIAL HOME MENLO</t>
  </si>
  <si>
    <t>NEW JERSEY VETERANS MEMORIAL VINELAND</t>
  </si>
  <si>
    <t>NEW VISTA</t>
  </si>
  <si>
    <t>N J EASTERN STAR HOME</t>
  </si>
  <si>
    <t>NORTH CAPE CENTER</t>
  </si>
  <si>
    <t>OAKLAND REHABILITATION AND HEALTHCARE  CENTER</t>
  </si>
  <si>
    <t>OAK RIDGE REHABILITATION &amp; NC</t>
  </si>
  <si>
    <t>OAKS AT DENVILLE, THE</t>
  </si>
  <si>
    <t>OCEANA REHABILITATION AND NC</t>
  </si>
  <si>
    <t>OUR LADY'S CENTER FOR REHABILITATION &amp; HC</t>
  </si>
  <si>
    <t>PALACE REHABILITATION AND CARE CENTER, THE</t>
  </si>
  <si>
    <t>PARK CRESCENT HEALTHCARE &amp; REHABILITATION CENTER</t>
  </si>
  <si>
    <t>PARKER AT MCCARRICK</t>
  </si>
  <si>
    <t>PARK PLACE CENTER</t>
  </si>
  <si>
    <t>PHILLIPSBURG CENTER</t>
  </si>
  <si>
    <t>PINE ACRES CONVALESCENT CENTER</t>
  </si>
  <si>
    <t>PINE BROOK CARE CENTER</t>
  </si>
  <si>
    <t>POWERBACK REHABILITATION MOORESTOWN</t>
  </si>
  <si>
    <t>POWERBACK REHABILITATION, ROUTE 73</t>
  </si>
  <si>
    <t>PREAKNESS HEALTHCARE CENTER</t>
  </si>
  <si>
    <t>PREFERRED CARE AT MERCER</t>
  </si>
  <si>
    <t>PREFERRED CARE AT WALL</t>
  </si>
  <si>
    <t>PRESBYTERIAN HOME - MEADOW  LAKES</t>
  </si>
  <si>
    <t>PRINCETON CARE CENTER</t>
  </si>
  <si>
    <t>PROSPECT HEIGHTS CC</t>
  </si>
  <si>
    <t>PROVIDENCE NURSING AND REHABILITATION CENTER</t>
  </si>
  <si>
    <t>REFORMED CHURCH HOME</t>
  </si>
  <si>
    <t>REGENCY GARDENS NURSING CENTER</t>
  </si>
  <si>
    <t>REGENCY GRANDE NURS &amp; REHAB CE</t>
  </si>
  <si>
    <t>REGENCY HERITAGE NURSING AND REHABILITATION CENTER</t>
  </si>
  <si>
    <t>REGENCY PARK NURSING CENTER</t>
  </si>
  <si>
    <t>REGENT CARE CENTER</t>
  </si>
  <si>
    <t>REHAB AT RIVER'S EDGE</t>
  </si>
  <si>
    <t>RENAISSANCE PAVILION</t>
  </si>
  <si>
    <t>RIDGEWOOD CENTER</t>
  </si>
  <si>
    <t>ROOSEVELT CARE CENTER</t>
  </si>
  <si>
    <t>ROOSEVELT CARE CENTER AT OLD BRIDGE</t>
  </si>
  <si>
    <t>ROSE GARDEN NURSING AND REHABILITATION CENTER</t>
  </si>
  <si>
    <t>ROYAL HEALTH GATE NRSG REHAB</t>
  </si>
  <si>
    <t>ROYAL SUITES HEALTH CARE &amp; REHABILITATION</t>
  </si>
  <si>
    <t>RUNNELLS CENTER FOR REHABILITATION &amp; HEALTHCARE</t>
  </si>
  <si>
    <t>SEASHORE GARDENS LIVING CENTER</t>
  </si>
  <si>
    <t>SHORE MEADOWS REHAB &amp; NURSING CENTER</t>
  </si>
  <si>
    <t>SHORROCK GARDENS CARE CENTER</t>
  </si>
  <si>
    <t>SINAI POST ACUTE NURSING AND REHAB CENTER</t>
  </si>
  <si>
    <t>SKILLED NURSING AT FELLOWSHIP VILLAGE</t>
  </si>
  <si>
    <t>SOMERSET WOODS REHABILITATION &amp; NURSING CENTER</t>
  </si>
  <si>
    <t>SOUTHERN OCEAN CENTER</t>
  </si>
  <si>
    <t>SOUTHGATE HEALTH CARE CTR</t>
  </si>
  <si>
    <t>SOUTH JERSEY EXTENDED CARE</t>
  </si>
  <si>
    <t>SOUTH MOUNTAIN HC</t>
  </si>
  <si>
    <t>ST ANN'S HOME FOR AGED</t>
  </si>
  <si>
    <t>STERLING MANOR</t>
  </si>
  <si>
    <t>ST JOSEPH'S HOME AL &amp; NC, INC</t>
  </si>
  <si>
    <t>ST JOSEPH'S HOME FOR ELDERLY</t>
  </si>
  <si>
    <t>ST LAWRENCE REHAB CENTER</t>
  </si>
  <si>
    <t>ST MARY'S CENTER FOR REHABILITATION &amp; HEALTHCARE</t>
  </si>
  <si>
    <t>STONEBRIDGE AT MONTGOMERY HEALTH CARE CENTER</t>
  </si>
  <si>
    <t>STRATFORD MANOR REHABILITATION AND CARE CENTER</t>
  </si>
  <si>
    <t>ST VINCENT'S HEALTHCARE AND REHAB CENTER</t>
  </si>
  <si>
    <t>SUMMER HILL NURSING HOME</t>
  </si>
  <si>
    <t>SUMMIT RIDGE CENTER</t>
  </si>
  <si>
    <t>SUNNYSIDE MANOR</t>
  </si>
  <si>
    <t>TALLWOODS CARE CENTER</t>
  </si>
  <si>
    <t>TEANECK NURSING CENTER</t>
  </si>
  <si>
    <t>TOWER LODGE CARE CENTER</t>
  </si>
  <si>
    <t>TRINITAS HOSPITAL</t>
  </si>
  <si>
    <t>TROY HILLS CENTER</t>
  </si>
  <si>
    <t>UNITED METHODIST COMMUNITIES AT BRISTOL GLEN</t>
  </si>
  <si>
    <t>UNITED METHODIST COMMUNITIES AT COLLINGSWOOD</t>
  </si>
  <si>
    <t>UNITED METHODIST COMMUNITIES AT PITMAN</t>
  </si>
  <si>
    <t>UNITED METHODIST COMMUNITIES AT THE SHORES</t>
  </si>
  <si>
    <t>VALLEY VIEW REHABILITATION AND HEALTHCARE CTR</t>
  </si>
  <si>
    <t>VAN DYK MANOR MONTCLAIR</t>
  </si>
  <si>
    <t>VAN DYK MANOR OF RIDGEWOOD</t>
  </si>
  <si>
    <t>VICTORIA MANOR</t>
  </si>
  <si>
    <t>VILLA AT FLORHAM PARK, INC THE</t>
  </si>
  <si>
    <t>VIRTUA HEALTH &amp; REHAB MT HOLLY</t>
  </si>
  <si>
    <t>VIRTUA H &amp; R C AT BERLIN</t>
  </si>
  <si>
    <t>VOORHEES CARE &amp; REHABILITATION CENTER, THE</t>
  </si>
  <si>
    <t>VOORHEES CENTER</t>
  </si>
  <si>
    <t>VOORHEES PEDIATRIC FACILITY</t>
  </si>
  <si>
    <t>WANAQUE CENTER FOR NURSING &amp; REHABILITATION, THE</t>
  </si>
  <si>
    <t>WARREN HAVEN REHAB AND NURSING CENTER</t>
  </si>
  <si>
    <t>WATERS EDGE HEALTHCARE &amp; REHAB</t>
  </si>
  <si>
    <t>WATERVIEW CENTER</t>
  </si>
  <si>
    <t>WEDGWOOD GARDENS CARE CENTER</t>
  </si>
  <si>
    <t>WEST CALDWELL CC</t>
  </si>
  <si>
    <t>WESTFIELD CENTER</t>
  </si>
  <si>
    <t>WHITE HOUSE HLTHCR &amp; REHAB CTR</t>
  </si>
  <si>
    <t>WHITING HEALTH CARE</t>
  </si>
  <si>
    <t>WILEY MISSION</t>
  </si>
  <si>
    <t>WILLOW CREEK REHAB AND CARE CE</t>
  </si>
  <si>
    <t>WILLOW SPRINGS REHABILITATION AND HEALTHCARE CTR</t>
  </si>
  <si>
    <t>WOODCLIFF LAKE HEALTH &amp; REHABILITATION CENTER</t>
  </si>
  <si>
    <t>WOODLANDS, THE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</si>
</sst>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2"/>
      <color theme="1"/>
      <name val="Calibri"/>
      <family val="2"/>
    </font>
    <font>
      <b/>
      <sz val="12"/>
      <color theme="1"/>
      <name val="Calibri"/>
      <family val="2"/>
    </font>
  </fonts>
  <fills count="3">
    <fill>
      <patternFill patternType="none"/>
    </fill>
    <fill>
      <patternFill patternType="gray125"/>
    </fill>
    <fill>
      <patternFill patternType="solid">
        <fgColor theme="2" tint="-9.9978637043366805E-2"/>
        <bgColor indexed="64"/>
      </patternFill>
    </fill>
  </fills>
  <borders count="1">
    <border>
      <left/>
      <right/>
      <top/>
      <bottom/>
      <diagonal/>
    </border>
  </borders>
  <cellStyleXfs count="1">
    <xf numFmtId="0" fontId="0" fillId="0" borderId="0"/>
  </cellStyleXfs>
  <cellXfs count="6">
    <xf numFmtId="0" fontId="0" fillId="0" borderId="0" xfId="0"/>
    <xf numFmtId="0" fontId="1" fillId="2" borderId="0" xfId="0" applyFont="1" applyFill="1" applyAlignment="1">
      <alignment horizontal="center" vertical="center" wrapText="1"/>
    </xf>
    <xf numFmtId="164" fontId="1" fillId="2" borderId="0" xfId="0" applyNumberFormat="1" applyFont="1" applyFill="1" applyAlignment="1">
      <alignment horizontal="center" vertical="center" wrapText="1"/>
    </xf>
    <xf numFmtId="0" fontId="1" fillId="0" borderId="0" xfId="0" applyFont="1" applyAlignment="1">
      <alignment horizontal="center" vertical="center" wrapText="1"/>
    </xf>
    <xf numFmtId="164" fontId="0" fillId="0" borderId="0" xfId="0" applyNumberFormat="1"/>
    <xf numFmtId="0" fontId="0" fillId="0" borderId="0" xfId="0" applyAlignment="1">
      <alignment wrapText="1"/>
    </xf>
  </cellXfs>
  <cellStyles count="1">
    <cellStyle name="Normal" xfId="0" builtinId="0"/>
  </cellStyles>
  <dxfs count="1">
    <dxf>
      <font>
        <color auto="1"/>
      </font>
      <fill>
        <patternFill>
          <bgColor rgb="FF92D050"/>
        </patternFill>
      </fill>
    </dxf>
  </dxfs>
  <tableStyles count="0" defaultTableStyle="TableStyleMedium9" defaultPivotStyle="PivotStyleMedium7"/>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zoomScale="106" workbookViewId="0">
      <selection activeCell="A3" sqref="A3"/>
    </sheetView>
  </sheetViews>
  <sheetFormatPr baseColWidth="10" defaultRowHeight="16" x14ac:dyDescent="0.2"/>
  <cols>
    <col min="1" max="1" width="53.83203125" style="5" customWidth="1"/>
    <col min="2" max="2" width="4.33203125" customWidth="1"/>
    <col min="3" max="3" width="37.6640625" style="5" customWidth="1"/>
  </cols>
  <sheetData>
    <row r="1" spans="1:3" ht="48" x14ac:dyDescent="0.2">
      <c r="A1" s="5" t="s">
        <v>10</v>
      </c>
      <c r="C1" s="5" t="s">
        <v>11</v>
      </c>
    </row>
    <row r="3" spans="1:3" ht="112" x14ac:dyDescent="0.2">
      <c r="A3" s="5" t="s">
        <v>12</v>
      </c>
      <c r="C3" s="5" t="s">
        <v>13</v>
      </c>
    </row>
    <row r="5" spans="1:3" ht="80" x14ac:dyDescent="0.2">
      <c r="A5" s="5" t="s">
        <v>14</v>
      </c>
    </row>
    <row r="7" spans="1:3" ht="32" x14ac:dyDescent="0.2">
      <c r="A7" s="5" t="s">
        <v>15</v>
      </c>
    </row>
    <row r="9" spans="1:3" ht="48" x14ac:dyDescent="0.2">
      <c r="A9" s="5" t="s">
        <v>16</v>
      </c>
    </row>
    <row r="11" spans="1:3" x14ac:dyDescent="0.2">
      <c r="A11" s="5" t="s">
        <v>9</v>
      </c>
    </row>
    <row r="13" spans="1:3" ht="48" x14ac:dyDescent="0.2">
      <c r="A13" s="5" t="s">
        <v>17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5"/>
  <sheetViews>
    <sheetView tabSelected="1" workbookViewId="0">
      <pane ySplit="1" topLeftCell="A3" activePane="bottomLeft" state="frozen"/>
      <selection pane="bottomLeft"/>
    </sheetView>
  </sheetViews>
  <sheetFormatPr baseColWidth="10" defaultRowHeight="16" x14ac:dyDescent="0.2"/>
  <cols>
    <col min="2" max="2" width="25.5" customWidth="1"/>
  </cols>
  <sheetData>
    <row r="1" spans="1:9" s="3" customFormat="1" ht="80" x14ac:dyDescent="0.2">
      <c r="A1" s="1" t="s">
        <v>0</v>
      </c>
      <c r="B1" s="1" t="s">
        <v>1</v>
      </c>
      <c r="C1" s="2" t="s">
        <v>2</v>
      </c>
      <c r="D1" s="2" t="s">
        <v>3</v>
      </c>
      <c r="E1" s="2" t="s">
        <v>4</v>
      </c>
      <c r="F1" s="2" t="s">
        <v>5</v>
      </c>
      <c r="G1" s="2" t="s">
        <v>6</v>
      </c>
      <c r="H1" s="2" t="s">
        <v>7</v>
      </c>
      <c r="I1" s="2" t="s">
        <v>8</v>
      </c>
    </row>
    <row r="2" spans="1:9" x14ac:dyDescent="0.2">
      <c r="A2" t="s">
        <v>21</v>
      </c>
      <c r="B2" t="s">
        <v>22</v>
      </c>
      <c r="C2" s="4">
        <v>132.186813186813</v>
      </c>
      <c r="D2" s="4">
        <v>62.571428571428498</v>
      </c>
      <c r="E2" s="4">
        <v>121.92252747252699</v>
      </c>
      <c r="F2" s="4">
        <v>308.47527472527401</v>
      </c>
      <c r="G2" s="4">
        <f>SUM(D2:F2)</f>
        <v>492.96923076922951</v>
      </c>
      <c r="H2" s="4">
        <f>G2/C2</f>
        <v>3.7293374345332073</v>
      </c>
      <c r="I2" s="4">
        <f>D2/C2</f>
        <v>0.4733560561975228</v>
      </c>
    </row>
    <row r="3" spans="1:9" x14ac:dyDescent="0.2">
      <c r="A3" t="s">
        <v>21</v>
      </c>
      <c r="B3" t="s">
        <v>23</v>
      </c>
      <c r="C3" s="4">
        <v>77.703296703296701</v>
      </c>
      <c r="D3" s="4">
        <v>28.565934065934002</v>
      </c>
      <c r="E3" s="4">
        <v>46.293956043956001</v>
      </c>
      <c r="F3" s="4">
        <v>190.50274725274701</v>
      </c>
      <c r="G3" s="4">
        <f>SUM(D3:F3)</f>
        <v>265.36263736263703</v>
      </c>
      <c r="H3" s="4">
        <f>G3/C3</f>
        <v>3.4150756611511768</v>
      </c>
      <c r="I3" s="4">
        <f>D3/C3</f>
        <v>0.36762834111158171</v>
      </c>
    </row>
    <row r="4" spans="1:9" x14ac:dyDescent="0.2">
      <c r="A4" t="s">
        <v>21</v>
      </c>
      <c r="B4" t="s">
        <v>24</v>
      </c>
      <c r="C4" s="4">
        <v>110.615384615384</v>
      </c>
      <c r="D4" s="4">
        <v>50.134615384615302</v>
      </c>
      <c r="E4" s="4">
        <v>86.2730769230769</v>
      </c>
      <c r="F4" s="4">
        <v>221.64648351648299</v>
      </c>
      <c r="G4" s="4">
        <f>SUM(D4:F4)</f>
        <v>358.05417582417522</v>
      </c>
      <c r="H4" s="4">
        <f>G4/C4</f>
        <v>3.2369292668388758</v>
      </c>
      <c r="I4" s="4">
        <f>D4/C4</f>
        <v>0.45323365785813807</v>
      </c>
    </row>
    <row r="5" spans="1:9" x14ac:dyDescent="0.2">
      <c r="A5" t="s">
        <v>21</v>
      </c>
      <c r="B5" t="s">
        <v>25</v>
      </c>
      <c r="C5" s="4">
        <v>234.318681318681</v>
      </c>
      <c r="D5" s="4">
        <v>12.3928571428571</v>
      </c>
      <c r="E5" s="4">
        <v>207.22252747252699</v>
      </c>
      <c r="F5" s="4">
        <v>450.46186813186802</v>
      </c>
      <c r="G5" s="4">
        <f>SUM(D5:F5)</f>
        <v>670.07725274725215</v>
      </c>
      <c r="H5" s="4">
        <f>G5/C5</f>
        <v>2.8596834404164531</v>
      </c>
      <c r="I5" s="4">
        <f>D5/C5</f>
        <v>5.2888899310603463E-2</v>
      </c>
    </row>
    <row r="6" spans="1:9" x14ac:dyDescent="0.2">
      <c r="A6" t="s">
        <v>21</v>
      </c>
      <c r="B6" t="s">
        <v>26</v>
      </c>
      <c r="C6" s="4">
        <v>112.428571428571</v>
      </c>
      <c r="D6" s="4">
        <v>167.28967032967</v>
      </c>
      <c r="E6" s="4">
        <v>5.4142857142857101</v>
      </c>
      <c r="F6" s="4">
        <v>254.06593406593399</v>
      </c>
      <c r="G6" s="4">
        <f>SUM(D6:F6)</f>
        <v>426.76989010988973</v>
      </c>
      <c r="H6" s="4">
        <f>G6/C6</f>
        <v>3.7959202424005585</v>
      </c>
      <c r="I6" s="4">
        <f>D6/C6</f>
        <v>1.4879640308865241</v>
      </c>
    </row>
    <row r="7" spans="1:9" x14ac:dyDescent="0.2">
      <c r="A7" t="s">
        <v>21</v>
      </c>
      <c r="B7" t="s">
        <v>27</v>
      </c>
      <c r="C7" s="4">
        <v>99.813186813186803</v>
      </c>
      <c r="D7" s="4">
        <v>86.444615384615304</v>
      </c>
      <c r="E7" s="4">
        <v>15.684065934065901</v>
      </c>
      <c r="F7" s="4">
        <v>204.10901098900999</v>
      </c>
      <c r="G7" s="4">
        <f>SUM(D7:F7)</f>
        <v>306.23769230769119</v>
      </c>
      <c r="H7" s="4">
        <f>G7/C7</f>
        <v>3.0681085544423539</v>
      </c>
      <c r="I7" s="4">
        <f>D7/C7</f>
        <v>0.86606407574589817</v>
      </c>
    </row>
    <row r="8" spans="1:9" x14ac:dyDescent="0.2">
      <c r="A8" t="s">
        <v>21</v>
      </c>
      <c r="B8" t="s">
        <v>28</v>
      </c>
      <c r="C8" s="4">
        <v>191.67032967032901</v>
      </c>
      <c r="D8" s="4">
        <v>112.770109890109</v>
      </c>
      <c r="E8" s="4">
        <v>62.704725274725199</v>
      </c>
      <c r="F8" s="4">
        <v>437.83978021977998</v>
      </c>
      <c r="G8" s="4">
        <f>SUM(D8:F8)</f>
        <v>613.31461538461417</v>
      </c>
      <c r="H8" s="4">
        <f>G8/C8</f>
        <v>3.1998411879371678</v>
      </c>
      <c r="I8" s="4">
        <f>D8/C8</f>
        <v>0.58835454649695873</v>
      </c>
    </row>
    <row r="9" spans="1:9" x14ac:dyDescent="0.2">
      <c r="A9" t="s">
        <v>21</v>
      </c>
      <c r="B9" t="s">
        <v>29</v>
      </c>
      <c r="C9" s="4">
        <v>181.043956043956</v>
      </c>
      <c r="D9" s="4">
        <v>160.53164835164799</v>
      </c>
      <c r="E9" s="4">
        <v>97.157802197802098</v>
      </c>
      <c r="F9" s="4">
        <v>525.60252747252696</v>
      </c>
      <c r="G9" s="4">
        <f>SUM(D9:F9)</f>
        <v>783.291978021977</v>
      </c>
      <c r="H9" s="4">
        <f>G9/C9</f>
        <v>4.3265292867981744</v>
      </c>
      <c r="I9" s="4">
        <f>D9/C9</f>
        <v>0.88669984825492987</v>
      </c>
    </row>
    <row r="10" spans="1:9" x14ac:dyDescent="0.2">
      <c r="A10" t="s">
        <v>21</v>
      </c>
      <c r="B10" t="s">
        <v>30</v>
      </c>
      <c r="C10" s="4">
        <v>168.956043956043</v>
      </c>
      <c r="D10" s="4">
        <v>113.99725274725201</v>
      </c>
      <c r="E10" s="4">
        <v>66.541208791208703</v>
      </c>
      <c r="F10" s="4">
        <v>367.58241758241701</v>
      </c>
      <c r="G10" s="4">
        <f>SUM(D10:F10)</f>
        <v>548.1208791208777</v>
      </c>
      <c r="H10" s="4">
        <f>G10/C10</f>
        <v>3.2441626016260261</v>
      </c>
      <c r="I10" s="4">
        <f>D10/C10</f>
        <v>0.67471544715447096</v>
      </c>
    </row>
    <row r="11" spans="1:9" x14ac:dyDescent="0.2">
      <c r="A11" t="s">
        <v>21</v>
      </c>
      <c r="B11" t="s">
        <v>31</v>
      </c>
      <c r="C11" s="4">
        <v>209.97802197802099</v>
      </c>
      <c r="D11" s="4">
        <v>207.76956043956</v>
      </c>
      <c r="E11" s="4">
        <v>113.21604395604299</v>
      </c>
      <c r="F11" s="4">
        <v>496.023736263736</v>
      </c>
      <c r="G11" s="4">
        <f>SUM(D11:F11)</f>
        <v>817.00934065933893</v>
      </c>
      <c r="H11" s="4">
        <f>G11/C11</f>
        <v>3.8909278836089696</v>
      </c>
      <c r="I11" s="4">
        <f>D11/C11</f>
        <v>0.98948241574210005</v>
      </c>
    </row>
    <row r="12" spans="1:9" x14ac:dyDescent="0.2">
      <c r="A12" t="s">
        <v>21</v>
      </c>
      <c r="B12" t="s">
        <v>32</v>
      </c>
      <c r="C12" s="4">
        <v>161.58241758241701</v>
      </c>
      <c r="D12" s="4">
        <v>111.730769230769</v>
      </c>
      <c r="E12" s="4">
        <v>31.793956043956001</v>
      </c>
      <c r="F12" s="4">
        <v>377.74538461538401</v>
      </c>
      <c r="G12" s="4">
        <f>SUM(D12:F12)</f>
        <v>521.27010989010898</v>
      </c>
      <c r="H12" s="4">
        <f>G12/C12</f>
        <v>3.2260323721436404</v>
      </c>
      <c r="I12" s="4">
        <f>D12/C12</f>
        <v>0.69147850924918497</v>
      </c>
    </row>
    <row r="13" spans="1:9" x14ac:dyDescent="0.2">
      <c r="A13" t="s">
        <v>21</v>
      </c>
      <c r="B13" t="s">
        <v>33</v>
      </c>
      <c r="C13" s="4">
        <v>148.956043956043</v>
      </c>
      <c r="D13" s="4">
        <v>55.689560439560402</v>
      </c>
      <c r="E13" s="4">
        <v>111.51098901098899</v>
      </c>
      <c r="F13" s="4">
        <v>348.956043956043</v>
      </c>
      <c r="G13" s="4">
        <f>SUM(D13:F13)</f>
        <v>516.15659340659238</v>
      </c>
      <c r="H13" s="4">
        <f>G13/C13</f>
        <v>3.4651604573958101</v>
      </c>
      <c r="I13" s="4">
        <f>D13/C13</f>
        <v>0.37386573220214159</v>
      </c>
    </row>
    <row r="14" spans="1:9" x14ac:dyDescent="0.2">
      <c r="A14" t="s">
        <v>21</v>
      </c>
      <c r="B14" t="s">
        <v>34</v>
      </c>
      <c r="C14" s="4">
        <v>114.065934065934</v>
      </c>
      <c r="D14" s="4">
        <v>51.127582417582403</v>
      </c>
      <c r="E14" s="4">
        <v>66.915934065933996</v>
      </c>
      <c r="F14" s="4">
        <v>259.98747252747199</v>
      </c>
      <c r="G14" s="4">
        <f>SUM(D14:F14)</f>
        <v>378.03098901098838</v>
      </c>
      <c r="H14" s="4">
        <f>G14/C14</f>
        <v>3.3141445086705166</v>
      </c>
      <c r="I14" s="4">
        <f>D14/C14</f>
        <v>0.44822832369942206</v>
      </c>
    </row>
    <row r="15" spans="1:9" x14ac:dyDescent="0.2">
      <c r="A15" t="s">
        <v>21</v>
      </c>
      <c r="B15" t="s">
        <v>35</v>
      </c>
      <c r="C15" s="4">
        <v>117.450549450549</v>
      </c>
      <c r="D15" s="4">
        <v>60.61</v>
      </c>
      <c r="E15" s="4">
        <v>48.390879120879099</v>
      </c>
      <c r="F15" s="4">
        <v>238.922637362637</v>
      </c>
      <c r="G15" s="4">
        <f>SUM(D15:F15)</f>
        <v>347.9235164835161</v>
      </c>
      <c r="H15" s="4">
        <f>G15/C15</f>
        <v>2.9622979041916246</v>
      </c>
      <c r="I15" s="4">
        <f>D15/C15</f>
        <v>0.51604696856287624</v>
      </c>
    </row>
    <row r="16" spans="1:9" x14ac:dyDescent="0.2">
      <c r="A16" t="s">
        <v>21</v>
      </c>
      <c r="B16" t="s">
        <v>36</v>
      </c>
      <c r="C16" s="4">
        <v>211.80219780219701</v>
      </c>
      <c r="D16" s="4">
        <v>158.01164835164801</v>
      </c>
      <c r="E16" s="4">
        <v>70.499120879120795</v>
      </c>
      <c r="F16" s="4">
        <v>528.35725274725201</v>
      </c>
      <c r="G16" s="4">
        <f>SUM(D16:F16)</f>
        <v>756.86802197802081</v>
      </c>
      <c r="H16" s="4">
        <f>G16/C16</f>
        <v>3.5734663276953484</v>
      </c>
      <c r="I16" s="4">
        <f>D16/C16</f>
        <v>0.74603403548822367</v>
      </c>
    </row>
    <row r="17" spans="1:9" x14ac:dyDescent="0.2">
      <c r="A17" t="s">
        <v>21</v>
      </c>
      <c r="B17" t="s">
        <v>37</v>
      </c>
      <c r="C17" s="4">
        <v>179.30769230769201</v>
      </c>
      <c r="D17" s="4">
        <v>201.62527472527401</v>
      </c>
      <c r="E17" s="4">
        <v>174.68439560439501</v>
      </c>
      <c r="F17" s="4">
        <v>480.19373626373601</v>
      </c>
      <c r="G17" s="4">
        <f>SUM(D17:F17)</f>
        <v>856.50340659340509</v>
      </c>
      <c r="H17" s="4">
        <f>G17/C17</f>
        <v>4.7767242752957033</v>
      </c>
      <c r="I17" s="4">
        <f>D17/C17</f>
        <v>1.1244652816081366</v>
      </c>
    </row>
    <row r="18" spans="1:9" x14ac:dyDescent="0.2">
      <c r="A18" t="s">
        <v>21</v>
      </c>
      <c r="B18" t="s">
        <v>38</v>
      </c>
      <c r="C18" s="4">
        <v>59.3406593406593</v>
      </c>
      <c r="D18" s="4">
        <v>103.65120879120801</v>
      </c>
      <c r="E18" s="4">
        <v>28.461978021977998</v>
      </c>
      <c r="F18" s="4">
        <v>232.49098901098901</v>
      </c>
      <c r="G18" s="4">
        <f>SUM(D18:F18)</f>
        <v>364.60417582417506</v>
      </c>
      <c r="H18" s="4">
        <f>G18/C18</f>
        <v>6.1442555555555467</v>
      </c>
      <c r="I18" s="4">
        <f>D18/C18</f>
        <v>1.7467148148148028</v>
      </c>
    </row>
    <row r="19" spans="1:9" x14ac:dyDescent="0.2">
      <c r="A19" t="s">
        <v>21</v>
      </c>
      <c r="B19" t="s">
        <v>39</v>
      </c>
      <c r="C19" s="4">
        <v>276.373626373626</v>
      </c>
      <c r="D19" s="4">
        <v>164.23901098901001</v>
      </c>
      <c r="E19" s="4">
        <v>171.92857142857099</v>
      </c>
      <c r="F19" s="4">
        <v>644.27153846153794</v>
      </c>
      <c r="G19" s="4">
        <f>SUM(D19:F19)</f>
        <v>980.43912087911895</v>
      </c>
      <c r="H19" s="4">
        <f>G19/C19</f>
        <v>3.5475133200795206</v>
      </c>
      <c r="I19" s="4">
        <f>D19/C19</f>
        <v>0.59426441351888393</v>
      </c>
    </row>
    <row r="20" spans="1:9" x14ac:dyDescent="0.2">
      <c r="A20" t="s">
        <v>21</v>
      </c>
      <c r="B20" t="s">
        <v>40</v>
      </c>
      <c r="C20" s="4">
        <v>110.32967032966999</v>
      </c>
      <c r="D20" s="4">
        <v>112.334945054945</v>
      </c>
      <c r="E20" s="4">
        <v>58.559340659340599</v>
      </c>
      <c r="F20" s="4">
        <v>241.22252747252699</v>
      </c>
      <c r="G20" s="4">
        <f>SUM(D20:F20)</f>
        <v>412.11681318681258</v>
      </c>
      <c r="H20" s="4">
        <f>G20/C20</f>
        <v>3.7353217131474161</v>
      </c>
      <c r="I20" s="4">
        <f>D20/C20</f>
        <v>1.0181752988047834</v>
      </c>
    </row>
    <row r="21" spans="1:9" x14ac:dyDescent="0.2">
      <c r="A21" t="s">
        <v>21</v>
      </c>
      <c r="B21" t="s">
        <v>41</v>
      </c>
      <c r="C21" s="4">
        <v>115.428571428571</v>
      </c>
      <c r="D21" s="4">
        <v>18.019230769230699</v>
      </c>
      <c r="E21" s="4">
        <v>108.34582417582401</v>
      </c>
      <c r="F21" s="4">
        <v>225.04120879120799</v>
      </c>
      <c r="G21" s="4">
        <f>SUM(D21:F21)</f>
        <v>351.4062637362627</v>
      </c>
      <c r="H21" s="4">
        <f>G21/C21</f>
        <v>3.0443611957349606</v>
      </c>
      <c r="I21" s="4">
        <f>D21/C21</f>
        <v>0.15610719725818734</v>
      </c>
    </row>
    <row r="22" spans="1:9" x14ac:dyDescent="0.2">
      <c r="A22" t="s">
        <v>21</v>
      </c>
      <c r="B22" t="s">
        <v>42</v>
      </c>
      <c r="C22" s="4">
        <v>87.406593406593402</v>
      </c>
      <c r="D22" s="4">
        <v>61.034175824175797</v>
      </c>
      <c r="E22" s="4">
        <v>111.204835164835</v>
      </c>
      <c r="F22" s="4">
        <v>392.89417582417502</v>
      </c>
      <c r="G22" s="4">
        <f>SUM(D22:F22)</f>
        <v>565.13318681318583</v>
      </c>
      <c r="H22" s="4">
        <f>G22/C22</f>
        <v>6.4655670103092673</v>
      </c>
      <c r="I22" s="4">
        <f>D22/C22</f>
        <v>0.69827885340709051</v>
      </c>
    </row>
    <row r="23" spans="1:9" x14ac:dyDescent="0.2">
      <c r="A23" t="s">
        <v>21</v>
      </c>
      <c r="B23" t="s">
        <v>43</v>
      </c>
      <c r="C23" s="4">
        <v>158.06593406593399</v>
      </c>
      <c r="D23" s="4">
        <v>36.414285714285697</v>
      </c>
      <c r="E23" s="4">
        <v>132.18637362637301</v>
      </c>
      <c r="F23" s="4">
        <v>278.364725274725</v>
      </c>
      <c r="G23" s="4">
        <f>SUM(D23:F23)</f>
        <v>446.9653846153837</v>
      </c>
      <c r="H23" s="4">
        <f>G23/C23</f>
        <v>2.8277148220244674</v>
      </c>
      <c r="I23" s="4">
        <f>D23/C23</f>
        <v>0.23037402669632925</v>
      </c>
    </row>
    <row r="24" spans="1:9" x14ac:dyDescent="0.2">
      <c r="A24" t="s">
        <v>21</v>
      </c>
      <c r="B24" t="s">
        <v>44</v>
      </c>
      <c r="C24" s="4">
        <v>103.87912087911999</v>
      </c>
      <c r="D24" s="4">
        <v>74.685604395604301</v>
      </c>
      <c r="E24" s="4">
        <v>56.036593406593397</v>
      </c>
      <c r="F24" s="4">
        <v>215.314615384615</v>
      </c>
      <c r="G24" s="4">
        <f>SUM(D24:F24)</f>
        <v>346.03681318681265</v>
      </c>
      <c r="H24" s="4">
        <f>G24/C24</f>
        <v>3.3311488416375985</v>
      </c>
      <c r="I24" s="4">
        <f>D24/C24</f>
        <v>0.71896646567227851</v>
      </c>
    </row>
    <row r="25" spans="1:9" x14ac:dyDescent="0.2">
      <c r="A25" t="s">
        <v>21</v>
      </c>
      <c r="B25" t="s">
        <v>45</v>
      </c>
      <c r="C25" s="4">
        <v>105.681318681318</v>
      </c>
      <c r="D25" s="4">
        <v>5.1785714285714199</v>
      </c>
      <c r="E25" s="4">
        <v>75.5</v>
      </c>
      <c r="F25" s="4">
        <v>174.162087912087</v>
      </c>
      <c r="G25" s="4">
        <f>SUM(D25:F25)</f>
        <v>254.84065934065842</v>
      </c>
      <c r="H25" s="4">
        <f>G25/C25</f>
        <v>2.4114068836435547</v>
      </c>
      <c r="I25" s="4">
        <f>D25/C25</f>
        <v>4.9001767703026125E-2</v>
      </c>
    </row>
    <row r="26" spans="1:9" x14ac:dyDescent="0.2">
      <c r="A26" t="s">
        <v>21</v>
      </c>
      <c r="B26" t="s">
        <v>46</v>
      </c>
      <c r="C26" s="4">
        <v>104.186813186813</v>
      </c>
      <c r="D26" s="4">
        <v>34.033516483516401</v>
      </c>
      <c r="E26" s="4">
        <v>83.86</v>
      </c>
      <c r="F26" s="4">
        <v>200.13615384615301</v>
      </c>
      <c r="G26" s="4">
        <f>SUM(D26:F26)</f>
        <v>318.02967032966944</v>
      </c>
      <c r="H26" s="4">
        <f>G26/C26</f>
        <v>3.0524944626094266</v>
      </c>
      <c r="I26" s="4">
        <f>D26/C26</f>
        <v>0.32665858031853162</v>
      </c>
    </row>
    <row r="27" spans="1:9" x14ac:dyDescent="0.2">
      <c r="A27" t="s">
        <v>21</v>
      </c>
      <c r="B27" t="s">
        <v>47</v>
      </c>
      <c r="C27" s="4">
        <v>214.01098901098899</v>
      </c>
      <c r="D27" s="4">
        <v>44.843406593406499</v>
      </c>
      <c r="E27" s="4">
        <v>189.112637362637</v>
      </c>
      <c r="F27" s="4">
        <v>500.02747252747201</v>
      </c>
      <c r="G27" s="4">
        <f>SUM(D27:F27)</f>
        <v>733.98351648351559</v>
      </c>
      <c r="H27" s="4">
        <f>G27/C27</f>
        <v>3.429653401797172</v>
      </c>
      <c r="I27" s="4">
        <f>D27/C27</f>
        <v>0.20953786906290073</v>
      </c>
    </row>
    <row r="28" spans="1:9" x14ac:dyDescent="0.2">
      <c r="A28" t="s">
        <v>21</v>
      </c>
      <c r="B28" t="s">
        <v>48</v>
      </c>
      <c r="C28" s="4">
        <v>111.384615384615</v>
      </c>
      <c r="D28" s="4">
        <v>13.771978021978001</v>
      </c>
      <c r="E28" s="4">
        <v>117.590659340659</v>
      </c>
      <c r="F28" s="4">
        <v>244.25824175824101</v>
      </c>
      <c r="G28" s="4">
        <f>SUM(D28:F28)</f>
        <v>375.62087912087804</v>
      </c>
      <c r="H28" s="4">
        <f>G28/C28</f>
        <v>3.3722868981846901</v>
      </c>
      <c r="I28" s="4">
        <f>D28/C28</f>
        <v>0.12364344909234436</v>
      </c>
    </row>
    <row r="29" spans="1:9" x14ac:dyDescent="0.2">
      <c r="A29" t="s">
        <v>21</v>
      </c>
      <c r="B29" t="s">
        <v>49</v>
      </c>
      <c r="C29" s="4">
        <v>125.340659340659</v>
      </c>
      <c r="D29" s="4">
        <v>70.264615384615297</v>
      </c>
      <c r="E29" s="4">
        <v>135.06318681318601</v>
      </c>
      <c r="F29" s="4">
        <v>287.78252747252702</v>
      </c>
      <c r="G29" s="4">
        <f>SUM(D29:F29)</f>
        <v>493.11032967032833</v>
      </c>
      <c r="H29" s="4">
        <f>G29/C29</f>
        <v>3.9341609679116254</v>
      </c>
      <c r="I29" s="4">
        <f>D29/C29</f>
        <v>0.56058916359810707</v>
      </c>
    </row>
    <row r="30" spans="1:9" x14ac:dyDescent="0.2">
      <c r="A30" t="s">
        <v>21</v>
      </c>
      <c r="B30" t="s">
        <v>50</v>
      </c>
      <c r="C30" s="4">
        <v>113.120879120879</v>
      </c>
      <c r="D30" s="4">
        <v>25.667582417582398</v>
      </c>
      <c r="E30" s="4">
        <v>104.35714285714199</v>
      </c>
      <c r="F30" s="4">
        <v>241.623626373626</v>
      </c>
      <c r="G30" s="4">
        <f>SUM(D30:F30)</f>
        <v>371.6483516483504</v>
      </c>
      <c r="H30" s="4">
        <f>G30/C30</f>
        <v>3.2854089761025764</v>
      </c>
      <c r="I30" s="4">
        <f>D30/C30</f>
        <v>0.22690402176024876</v>
      </c>
    </row>
    <row r="31" spans="1:9" x14ac:dyDescent="0.2">
      <c r="A31" t="s">
        <v>21</v>
      </c>
      <c r="B31" t="s">
        <v>51</v>
      </c>
      <c r="C31" s="4">
        <v>144.824175824175</v>
      </c>
      <c r="D31" s="4">
        <v>54.247252747252702</v>
      </c>
      <c r="E31" s="4">
        <v>138.57153846153801</v>
      </c>
      <c r="F31" s="4">
        <v>321.53956043955998</v>
      </c>
      <c r="G31" s="4">
        <f>SUM(D31:F31)</f>
        <v>514.35835164835066</v>
      </c>
      <c r="H31" s="4">
        <f>G31/C31</f>
        <v>3.5516055846422474</v>
      </c>
      <c r="I31" s="4">
        <f>D31/C31</f>
        <v>0.37457318461188438</v>
      </c>
    </row>
    <row r="32" spans="1:9" x14ac:dyDescent="0.2">
      <c r="A32" t="s">
        <v>21</v>
      </c>
      <c r="B32" t="s">
        <v>52</v>
      </c>
      <c r="C32" s="4">
        <v>50.3406593406593</v>
      </c>
      <c r="D32" s="4">
        <v>32.279560439560399</v>
      </c>
      <c r="E32" s="4">
        <v>31.742747252747201</v>
      </c>
      <c r="F32" s="4">
        <v>123.63945054945</v>
      </c>
      <c r="G32" s="4">
        <f>SUM(D32:F32)</f>
        <v>187.66175824175761</v>
      </c>
      <c r="H32" s="4">
        <f>G32/C32</f>
        <v>3.7278367168740356</v>
      </c>
      <c r="I32" s="4">
        <f>D32/C32</f>
        <v>0.64122244051517108</v>
      </c>
    </row>
    <row r="33" spans="1:9" x14ac:dyDescent="0.2">
      <c r="A33" t="s">
        <v>21</v>
      </c>
      <c r="B33" t="s">
        <v>53</v>
      </c>
      <c r="C33" s="4">
        <v>153.20879120879101</v>
      </c>
      <c r="D33" s="4">
        <v>61.585164835164797</v>
      </c>
      <c r="E33" s="4">
        <v>107.56318681318599</v>
      </c>
      <c r="F33" s="4">
        <v>311.60714285714198</v>
      </c>
      <c r="G33" s="4">
        <f>SUM(D33:F33)</f>
        <v>480.75549450549278</v>
      </c>
      <c r="H33" s="4">
        <f>G33/C33</f>
        <v>3.1379106297518216</v>
      </c>
      <c r="I33" s="4">
        <f>D33/C33</f>
        <v>0.40196887103715417</v>
      </c>
    </row>
    <row r="34" spans="1:9" x14ac:dyDescent="0.2">
      <c r="A34" t="s">
        <v>21</v>
      </c>
      <c r="B34" t="s">
        <v>54</v>
      </c>
      <c r="C34" s="4">
        <v>193.24175824175799</v>
      </c>
      <c r="D34" s="4">
        <v>36.664835164835097</v>
      </c>
      <c r="E34" s="4">
        <v>165.85989010988999</v>
      </c>
      <c r="F34" s="4">
        <v>354.95703296703198</v>
      </c>
      <c r="G34" s="4">
        <f>SUM(D34:F34)</f>
        <v>557.48175824175701</v>
      </c>
      <c r="H34" s="4">
        <f>G34/C34</f>
        <v>2.884892806369062</v>
      </c>
      <c r="I34" s="4">
        <f>D34/C34</f>
        <v>0.18973557008814321</v>
      </c>
    </row>
    <row r="35" spans="1:9" x14ac:dyDescent="0.2">
      <c r="A35" t="s">
        <v>21</v>
      </c>
      <c r="B35" t="s">
        <v>55</v>
      </c>
      <c r="C35" s="4">
        <v>145.16483516483501</v>
      </c>
      <c r="D35" s="4">
        <v>19.475714285714201</v>
      </c>
      <c r="E35" s="4">
        <v>115.83296703296701</v>
      </c>
      <c r="F35" s="4">
        <v>329.31494505494499</v>
      </c>
      <c r="G35" s="4">
        <f>SUM(D35:F35)</f>
        <v>464.62362637362617</v>
      </c>
      <c r="H35" s="4">
        <f>G35/C35</f>
        <v>3.200662376987133</v>
      </c>
      <c r="I35" s="4">
        <f>D35/C35</f>
        <v>0.13416275548826603</v>
      </c>
    </row>
    <row r="36" spans="1:9" x14ac:dyDescent="0.2">
      <c r="A36" t="s">
        <v>21</v>
      </c>
      <c r="B36" t="s">
        <v>56</v>
      </c>
      <c r="C36" s="4">
        <v>32.538461538461497</v>
      </c>
      <c r="D36" s="4">
        <v>68.676593406593398</v>
      </c>
      <c r="E36" s="4">
        <v>15.249890109890099</v>
      </c>
      <c r="F36" s="4">
        <v>87.041428571428497</v>
      </c>
      <c r="G36" s="4">
        <f>SUM(D36:F36)</f>
        <v>170.967912087912</v>
      </c>
      <c r="H36" s="4">
        <f>G36/C36</f>
        <v>5.2543329956095954</v>
      </c>
      <c r="I36" s="4">
        <f>D36/C36</f>
        <v>2.1106281661600836</v>
      </c>
    </row>
    <row r="37" spans="1:9" x14ac:dyDescent="0.2">
      <c r="A37" t="s">
        <v>21</v>
      </c>
      <c r="B37" t="s">
        <v>57</v>
      </c>
      <c r="C37" s="4">
        <v>37.032967032967001</v>
      </c>
      <c r="D37" s="4">
        <v>19.4835164835164</v>
      </c>
      <c r="E37" s="4">
        <v>42.122417582417498</v>
      </c>
      <c r="F37" s="4">
        <v>91.535604395604295</v>
      </c>
      <c r="G37" s="4">
        <f>SUM(D37:F37)</f>
        <v>153.14153846153818</v>
      </c>
      <c r="H37" s="4">
        <f>G37/C37</f>
        <v>4.1352759643916874</v>
      </c>
      <c r="I37" s="4">
        <f>D37/C37</f>
        <v>0.52611275964391513</v>
      </c>
    </row>
    <row r="38" spans="1:9" x14ac:dyDescent="0.2">
      <c r="A38" t="s">
        <v>21</v>
      </c>
      <c r="B38" t="s">
        <v>58</v>
      </c>
      <c r="C38" s="4">
        <v>44.043956043956001</v>
      </c>
      <c r="D38" s="4">
        <v>36.549450549450498</v>
      </c>
      <c r="E38" s="4">
        <v>53.458791208791197</v>
      </c>
      <c r="F38" s="4">
        <v>86.769230769230703</v>
      </c>
      <c r="G38" s="4">
        <f>SUM(D38:F38)</f>
        <v>176.77747252747241</v>
      </c>
      <c r="H38" s="4">
        <f>G38/C38</f>
        <v>4.0136601796407199</v>
      </c>
      <c r="I38" s="4">
        <f>D38/C38</f>
        <v>0.82984031936127711</v>
      </c>
    </row>
    <row r="39" spans="1:9" x14ac:dyDescent="0.2">
      <c r="A39" t="s">
        <v>21</v>
      </c>
      <c r="B39" t="s">
        <v>59</v>
      </c>
      <c r="C39" s="4">
        <v>72.6373626373626</v>
      </c>
      <c r="D39" s="4">
        <v>42.326923076923002</v>
      </c>
      <c r="E39" s="4">
        <v>70.953296703296701</v>
      </c>
      <c r="F39" s="4">
        <v>132.986263736263</v>
      </c>
      <c r="G39" s="4">
        <f>SUM(D39:F39)</f>
        <v>246.26648351648271</v>
      </c>
      <c r="H39" s="4">
        <f>G39/C39</f>
        <v>3.3903555219364505</v>
      </c>
      <c r="I39" s="4">
        <f>D39/C39</f>
        <v>0.58271558245083133</v>
      </c>
    </row>
    <row r="40" spans="1:9" x14ac:dyDescent="0.2">
      <c r="A40" t="s">
        <v>21</v>
      </c>
      <c r="B40" t="s">
        <v>60</v>
      </c>
      <c r="C40" s="4">
        <v>120.186813186813</v>
      </c>
      <c r="D40" s="4">
        <v>62.541208791208703</v>
      </c>
      <c r="E40" s="4">
        <v>95.552197802197796</v>
      </c>
      <c r="F40" s="4">
        <v>259.58241758241701</v>
      </c>
      <c r="G40" s="4">
        <f>SUM(D40:F40)</f>
        <v>417.67582417582349</v>
      </c>
      <c r="H40" s="4">
        <f>G40/C40</f>
        <v>3.4752217244216874</v>
      </c>
      <c r="I40" s="4">
        <f>D40/C40</f>
        <v>0.5203666453323581</v>
      </c>
    </row>
    <row r="41" spans="1:9" x14ac:dyDescent="0.2">
      <c r="A41" t="s">
        <v>21</v>
      </c>
      <c r="B41" t="s">
        <v>61</v>
      </c>
      <c r="C41" s="4">
        <v>167.736263736263</v>
      </c>
      <c r="D41" s="4">
        <v>92.7967032967032</v>
      </c>
      <c r="E41" s="4">
        <v>108.118131868131</v>
      </c>
      <c r="F41" s="4">
        <v>334.74450549450501</v>
      </c>
      <c r="G41" s="4">
        <f>SUM(D41:F41)</f>
        <v>535.65934065933925</v>
      </c>
      <c r="H41" s="4">
        <f>G41/C41</f>
        <v>3.1934617400419345</v>
      </c>
      <c r="I41" s="4">
        <f>D41/C41</f>
        <v>0.55322982180293689</v>
      </c>
    </row>
    <row r="42" spans="1:9" x14ac:dyDescent="0.2">
      <c r="A42" t="s">
        <v>21</v>
      </c>
      <c r="B42" t="s">
        <v>62</v>
      </c>
      <c r="C42" s="4">
        <v>140.20879120879101</v>
      </c>
      <c r="D42" s="4">
        <v>35.653846153846096</v>
      </c>
      <c r="E42" s="4">
        <v>130.97527472527401</v>
      </c>
      <c r="F42" s="4">
        <v>199.90109890109801</v>
      </c>
      <c r="G42" s="4">
        <f>SUM(D42:F42)</f>
        <v>366.53021978021809</v>
      </c>
      <c r="H42" s="4">
        <f>G42/C42</f>
        <v>2.6141743083313655</v>
      </c>
      <c r="I42" s="4">
        <f>D42/C42</f>
        <v>0.25429108864331057</v>
      </c>
    </row>
    <row r="43" spans="1:9" x14ac:dyDescent="0.2">
      <c r="A43" t="s">
        <v>21</v>
      </c>
      <c r="B43" t="s">
        <v>63</v>
      </c>
      <c r="C43" s="4">
        <v>174.06593406593399</v>
      </c>
      <c r="D43" s="4">
        <v>101.170329670329</v>
      </c>
      <c r="E43" s="4">
        <v>115.72252747252701</v>
      </c>
      <c r="F43" s="4">
        <v>364.95879120879101</v>
      </c>
      <c r="G43" s="4">
        <f>SUM(D43:F43)</f>
        <v>581.85164835164699</v>
      </c>
      <c r="H43" s="4">
        <f>G43/C43</f>
        <v>3.3427083333333272</v>
      </c>
      <c r="I43" s="4">
        <f>D43/C43</f>
        <v>0.58121843434343068</v>
      </c>
    </row>
    <row r="44" spans="1:9" x14ac:dyDescent="0.2">
      <c r="A44" t="s">
        <v>21</v>
      </c>
      <c r="B44" t="s">
        <v>64</v>
      </c>
      <c r="C44" s="4">
        <v>141.85714285714201</v>
      </c>
      <c r="D44" s="4">
        <v>54.516483516483497</v>
      </c>
      <c r="E44" s="4">
        <v>86.186813186813097</v>
      </c>
      <c r="F44" s="4">
        <v>239.98901098901001</v>
      </c>
      <c r="G44" s="4">
        <f>SUM(D44:F44)</f>
        <v>380.6923076923066</v>
      </c>
      <c r="H44" s="4">
        <f>G44/C44</f>
        <v>2.6836315748702537</v>
      </c>
      <c r="I44" s="4">
        <f>D44/C44</f>
        <v>0.38430552327833511</v>
      </c>
    </row>
    <row r="45" spans="1:9" x14ac:dyDescent="0.2">
      <c r="A45" t="s">
        <v>21</v>
      </c>
      <c r="B45" t="s">
        <v>65</v>
      </c>
      <c r="C45" s="4">
        <v>79.043956043956001</v>
      </c>
      <c r="D45" s="4">
        <v>52.406593406593402</v>
      </c>
      <c r="E45" s="4">
        <v>120.19780219780201</v>
      </c>
      <c r="F45" s="4">
        <v>201.656593406593</v>
      </c>
      <c r="G45" s="4">
        <f>SUM(D45:F45)</f>
        <v>374.2609890109884</v>
      </c>
      <c r="H45" s="4">
        <f>G45/C45</f>
        <v>4.7348463784234625</v>
      </c>
      <c r="I45" s="4">
        <f>D45/C45</f>
        <v>0.66300569998609793</v>
      </c>
    </row>
    <row r="46" spans="1:9" x14ac:dyDescent="0.2">
      <c r="A46" t="s">
        <v>21</v>
      </c>
      <c r="B46" t="s">
        <v>66</v>
      </c>
      <c r="C46" s="4">
        <v>107.10989010989</v>
      </c>
      <c r="D46" s="4">
        <v>62.847472527472497</v>
      </c>
      <c r="E46" s="4">
        <v>66.842197802197802</v>
      </c>
      <c r="F46" s="4">
        <v>232.41076923076901</v>
      </c>
      <c r="G46" s="4">
        <f>SUM(D46:F46)</f>
        <v>362.10043956043933</v>
      </c>
      <c r="H46" s="4">
        <f>G46/C46</f>
        <v>3.3806443008105069</v>
      </c>
      <c r="I46" s="4">
        <f>D46/C46</f>
        <v>0.58675695085667412</v>
      </c>
    </row>
    <row r="47" spans="1:9" x14ac:dyDescent="0.2">
      <c r="A47" t="s">
        <v>21</v>
      </c>
      <c r="B47" t="s">
        <v>67</v>
      </c>
      <c r="C47" s="4">
        <v>102.07692307692299</v>
      </c>
      <c r="D47" s="4">
        <v>28.678571428571399</v>
      </c>
      <c r="E47" s="4">
        <v>121.646483516483</v>
      </c>
      <c r="F47" s="4">
        <v>286.60901098901002</v>
      </c>
      <c r="G47" s="4">
        <f>SUM(D47:F47)</f>
        <v>436.93406593406439</v>
      </c>
      <c r="H47" s="4">
        <f>G47/C47</f>
        <v>4.2804392291958111</v>
      </c>
      <c r="I47" s="4">
        <f>D47/C47</f>
        <v>0.28095058671546985</v>
      </c>
    </row>
    <row r="48" spans="1:9" x14ac:dyDescent="0.2">
      <c r="A48" t="s">
        <v>21</v>
      </c>
      <c r="B48" t="s">
        <v>68</v>
      </c>
      <c r="C48" s="4">
        <v>58.9670329670329</v>
      </c>
      <c r="D48" s="4">
        <v>14.4203296703296</v>
      </c>
      <c r="E48" s="4">
        <v>39.362637362637301</v>
      </c>
      <c r="F48" s="4">
        <v>117.53846153846099</v>
      </c>
      <c r="G48" s="4">
        <f>SUM(D48:F48)</f>
        <v>171.3214285714279</v>
      </c>
      <c r="H48" s="4">
        <f>G48/C48</f>
        <v>2.9053764442787844</v>
      </c>
      <c r="I48" s="4">
        <f>D48/C48</f>
        <v>0.24454901229966364</v>
      </c>
    </row>
    <row r="49" spans="1:9" x14ac:dyDescent="0.2">
      <c r="A49" t="s">
        <v>21</v>
      </c>
      <c r="B49" t="s">
        <v>69</v>
      </c>
      <c r="C49" s="4">
        <v>92.670329670329593</v>
      </c>
      <c r="D49" s="4">
        <v>44.070109890109798</v>
      </c>
      <c r="E49" s="4">
        <v>67.551428571428502</v>
      </c>
      <c r="F49" s="4">
        <v>186.39131868131801</v>
      </c>
      <c r="G49" s="4">
        <f>SUM(D49:F49)</f>
        <v>298.01285714285632</v>
      </c>
      <c r="H49" s="4">
        <f>G49/C49</f>
        <v>3.2158389659670279</v>
      </c>
      <c r="I49" s="4">
        <f>D49/C49</f>
        <v>0.47555792719079748</v>
      </c>
    </row>
    <row r="50" spans="1:9" x14ac:dyDescent="0.2">
      <c r="A50" t="s">
        <v>21</v>
      </c>
      <c r="B50" t="s">
        <v>72</v>
      </c>
      <c r="C50" s="4">
        <v>135.692307692307</v>
      </c>
      <c r="D50" s="4">
        <v>98.987912087911994</v>
      </c>
      <c r="E50" s="4">
        <v>149.50714285714199</v>
      </c>
      <c r="F50" s="4">
        <v>225.43054945054899</v>
      </c>
      <c r="G50" s="4">
        <f>SUM(D50:F50)</f>
        <v>473.92560439560299</v>
      </c>
      <c r="H50" s="4">
        <f>G50/C50</f>
        <v>3.4926490119857543</v>
      </c>
      <c r="I50" s="4">
        <f>D50/C50</f>
        <v>0.72950275348234839</v>
      </c>
    </row>
    <row r="51" spans="1:9" x14ac:dyDescent="0.2">
      <c r="A51" t="s">
        <v>21</v>
      </c>
      <c r="B51" t="s">
        <v>70</v>
      </c>
      <c r="C51" s="4">
        <v>89.219780219780205</v>
      </c>
      <c r="D51" s="4">
        <v>0.87362637362637297</v>
      </c>
      <c r="E51" s="4">
        <v>83.134615384615302</v>
      </c>
      <c r="F51" s="4">
        <v>184.38461538461499</v>
      </c>
      <c r="G51" s="4">
        <f>SUM(D51:F51)</f>
        <v>268.39285714285666</v>
      </c>
      <c r="H51" s="4">
        <f>G51/C51</f>
        <v>3.008221455844311</v>
      </c>
      <c r="I51" s="4">
        <f>D51/C51</f>
        <v>9.7918462864884787E-3</v>
      </c>
    </row>
    <row r="52" spans="1:9" x14ac:dyDescent="0.2">
      <c r="A52" t="s">
        <v>21</v>
      </c>
      <c r="B52" t="s">
        <v>71</v>
      </c>
      <c r="C52" s="4">
        <v>39.131868131868103</v>
      </c>
      <c r="D52" s="4">
        <v>38.713846153846099</v>
      </c>
      <c r="E52" s="4">
        <v>36.995494505494499</v>
      </c>
      <c r="F52" s="4">
        <v>81.887582417582394</v>
      </c>
      <c r="G52" s="4">
        <f>SUM(D52:F52)</f>
        <v>157.59692307692299</v>
      </c>
      <c r="H52" s="4">
        <f>G52/C52</f>
        <v>4.0273294018534127</v>
      </c>
      <c r="I52" s="4">
        <f>D52/C52</f>
        <v>0.98931760741364716</v>
      </c>
    </row>
    <row r="53" spans="1:9" x14ac:dyDescent="0.2">
      <c r="A53" t="s">
        <v>21</v>
      </c>
      <c r="B53" t="s">
        <v>73</v>
      </c>
      <c r="C53" s="4">
        <v>190.648351648351</v>
      </c>
      <c r="D53" s="4">
        <v>41.101868131868102</v>
      </c>
      <c r="E53" s="4">
        <v>165.552637362637</v>
      </c>
      <c r="F53" s="4">
        <v>350.13604395604301</v>
      </c>
      <c r="G53" s="4">
        <f>SUM(D53:F53)</f>
        <v>556.79054945054804</v>
      </c>
      <c r="H53" s="4">
        <f>G53/C53</f>
        <v>2.9205106922589223</v>
      </c>
      <c r="I53" s="4">
        <f>D53/C53</f>
        <v>0.21558994754740965</v>
      </c>
    </row>
    <row r="54" spans="1:9" x14ac:dyDescent="0.2">
      <c r="A54" t="s">
        <v>21</v>
      </c>
      <c r="B54" t="s">
        <v>74</v>
      </c>
      <c r="C54" s="4">
        <v>17.395604395604298</v>
      </c>
      <c r="D54" s="4">
        <v>36.549450549450498</v>
      </c>
      <c r="E54" s="4">
        <v>4.7032967032966999</v>
      </c>
      <c r="F54" s="4">
        <v>43.417582417582402</v>
      </c>
      <c r="G54" s="4">
        <f>SUM(D54:F54)</f>
        <v>84.670329670329608</v>
      </c>
      <c r="H54" s="4">
        <f>G54/C54</f>
        <v>4.8673404927353365</v>
      </c>
      <c r="I54" s="4">
        <f>D54/C54</f>
        <v>2.1010739102969134</v>
      </c>
    </row>
    <row r="55" spans="1:9" x14ac:dyDescent="0.2">
      <c r="A55" t="s">
        <v>21</v>
      </c>
      <c r="B55" t="s">
        <v>75</v>
      </c>
      <c r="C55" s="4">
        <v>207.87912087911999</v>
      </c>
      <c r="D55" s="4">
        <v>59.093406593406499</v>
      </c>
      <c r="E55" s="4">
        <v>203.204945054945</v>
      </c>
      <c r="F55" s="4">
        <v>415.39890109890098</v>
      </c>
      <c r="G55" s="4">
        <f>SUM(D55:F55)</f>
        <v>677.69725274725249</v>
      </c>
      <c r="H55" s="4">
        <f>G55/C55</f>
        <v>3.2600544483797766</v>
      </c>
      <c r="I55" s="4">
        <f>D55/C55</f>
        <v>0.28426811862346113</v>
      </c>
    </row>
    <row r="56" spans="1:9" x14ac:dyDescent="0.2">
      <c r="A56" t="s">
        <v>21</v>
      </c>
      <c r="B56" t="s">
        <v>76</v>
      </c>
      <c r="C56" s="4">
        <v>90.373626373626294</v>
      </c>
      <c r="D56" s="4">
        <v>75.531318681318595</v>
      </c>
      <c r="E56" s="4">
        <v>44.650549450549399</v>
      </c>
      <c r="F56" s="4">
        <v>266.82307692307597</v>
      </c>
      <c r="G56" s="4">
        <f>SUM(D56:F56)</f>
        <v>387.00494505494396</v>
      </c>
      <c r="H56" s="4">
        <f>G56/C56</f>
        <v>4.2822774805447388</v>
      </c>
      <c r="I56" s="4">
        <f>D56/C56</f>
        <v>0.83576726653696476</v>
      </c>
    </row>
    <row r="57" spans="1:9" x14ac:dyDescent="0.2">
      <c r="A57" t="s">
        <v>21</v>
      </c>
      <c r="B57" t="s">
        <v>77</v>
      </c>
      <c r="C57" s="4">
        <v>539.70329670329602</v>
      </c>
      <c r="D57" s="4">
        <v>314.76648351648299</v>
      </c>
      <c r="E57" s="4">
        <v>245.442307692307</v>
      </c>
      <c r="F57" s="4">
        <v>1213.41483516483</v>
      </c>
      <c r="G57" s="4">
        <f>SUM(D57:F57)</f>
        <v>1773.62362637362</v>
      </c>
      <c r="H57" s="4">
        <f>G57/C57</f>
        <v>3.2862938529513497</v>
      </c>
      <c r="I57" s="4">
        <f>D57/C57</f>
        <v>0.58322134669028547</v>
      </c>
    </row>
    <row r="58" spans="1:9" x14ac:dyDescent="0.2">
      <c r="A58" t="s">
        <v>21</v>
      </c>
      <c r="B58" t="s">
        <v>78</v>
      </c>
      <c r="C58" s="4">
        <v>97.505494505494497</v>
      </c>
      <c r="D58" s="4">
        <v>36.659999999999997</v>
      </c>
      <c r="E58" s="4">
        <v>101.754285714285</v>
      </c>
      <c r="F58" s="4">
        <v>174.88164835164801</v>
      </c>
      <c r="G58" s="4">
        <f>SUM(D58:F58)</f>
        <v>313.29593406593301</v>
      </c>
      <c r="H58" s="4">
        <f>G58/C58</f>
        <v>3.2131105601262151</v>
      </c>
      <c r="I58" s="4">
        <f>D58/C58</f>
        <v>0.37597881212667644</v>
      </c>
    </row>
    <row r="59" spans="1:9" x14ac:dyDescent="0.2">
      <c r="A59" t="s">
        <v>21</v>
      </c>
      <c r="B59" t="s">
        <v>79</v>
      </c>
      <c r="C59" s="4">
        <v>175.57142857142799</v>
      </c>
      <c r="D59" s="4">
        <v>9.5659340659340604</v>
      </c>
      <c r="E59" s="4">
        <v>149.706043956043</v>
      </c>
      <c r="F59" s="4">
        <v>342.87087912087901</v>
      </c>
      <c r="G59" s="4">
        <f>SUM(D59:F59)</f>
        <v>502.14285714285609</v>
      </c>
      <c r="H59" s="4">
        <f>G59/C59</f>
        <v>2.8600488201790109</v>
      </c>
      <c r="I59" s="4">
        <f>D59/C59</f>
        <v>5.4484571571634374E-2</v>
      </c>
    </row>
    <row r="60" spans="1:9" x14ac:dyDescent="0.2">
      <c r="A60" t="s">
        <v>21</v>
      </c>
      <c r="B60" t="s">
        <v>80</v>
      </c>
      <c r="C60" s="4">
        <v>113.901098901098</v>
      </c>
      <c r="D60" s="4">
        <v>62.609230769230699</v>
      </c>
      <c r="E60" s="4">
        <v>85.6265934065934</v>
      </c>
      <c r="F60" s="4">
        <v>202.775934065934</v>
      </c>
      <c r="G60" s="4">
        <f>SUM(D60:F60)</f>
        <v>351.01175824175812</v>
      </c>
      <c r="H60" s="4">
        <f>G60/C60</f>
        <v>3.0817240713941381</v>
      </c>
      <c r="I60" s="4">
        <f>D60/C60</f>
        <v>0.54968065605403171</v>
      </c>
    </row>
    <row r="61" spans="1:9" x14ac:dyDescent="0.2">
      <c r="A61" t="s">
        <v>21</v>
      </c>
      <c r="B61" t="s">
        <v>81</v>
      </c>
      <c r="C61" s="4">
        <v>22.417582417582398</v>
      </c>
      <c r="D61" s="4">
        <v>3.0913186813186799</v>
      </c>
      <c r="E61" s="4">
        <v>39.136373626373597</v>
      </c>
      <c r="F61" s="4">
        <v>61.555934065933997</v>
      </c>
      <c r="G61" s="4">
        <f>SUM(D61:F61)</f>
        <v>103.78362637362628</v>
      </c>
      <c r="H61" s="4">
        <f>G61/C61</f>
        <v>4.629563725490196</v>
      </c>
      <c r="I61" s="4">
        <f>D61/C61</f>
        <v>0.13789705882352946</v>
      </c>
    </row>
    <row r="62" spans="1:9" x14ac:dyDescent="0.2">
      <c r="A62" t="s">
        <v>21</v>
      </c>
      <c r="B62" t="s">
        <v>82</v>
      </c>
      <c r="C62" s="4">
        <v>140.67032967032901</v>
      </c>
      <c r="D62" s="4">
        <v>89.759340659340594</v>
      </c>
      <c r="E62" s="4">
        <v>68.211538461538396</v>
      </c>
      <c r="F62" s="4">
        <v>363.34802197802099</v>
      </c>
      <c r="G62" s="4">
        <f>SUM(D62:F62)</f>
        <v>521.31890109889991</v>
      </c>
      <c r="H62" s="4">
        <f>G62/C62</f>
        <v>3.7059620342160859</v>
      </c>
      <c r="I62" s="4">
        <f>D62/C62</f>
        <v>0.6380829622685753</v>
      </c>
    </row>
    <row r="63" spans="1:9" x14ac:dyDescent="0.2">
      <c r="A63" t="s">
        <v>21</v>
      </c>
      <c r="B63" t="s">
        <v>83</v>
      </c>
      <c r="C63" s="4">
        <v>114.53846153846099</v>
      </c>
      <c r="D63" s="4">
        <v>135.074175824175</v>
      </c>
      <c r="E63" s="4">
        <v>66.983516483516397</v>
      </c>
      <c r="F63" s="4">
        <v>294.01659340659302</v>
      </c>
      <c r="G63" s="4">
        <f>SUM(D63:F63)</f>
        <v>496.07428571428443</v>
      </c>
      <c r="H63" s="4">
        <f>G63/C63</f>
        <v>4.331071668425607</v>
      </c>
      <c r="I63" s="4">
        <f>D63/C63</f>
        <v>1.1792909910774234</v>
      </c>
    </row>
    <row r="64" spans="1:9" x14ac:dyDescent="0.2">
      <c r="A64" t="s">
        <v>21</v>
      </c>
      <c r="B64" t="s">
        <v>84</v>
      </c>
      <c r="C64" s="4">
        <v>25.692307692307601</v>
      </c>
      <c r="D64" s="4">
        <v>21.75</v>
      </c>
      <c r="E64" s="4">
        <v>32.0906593406593</v>
      </c>
      <c r="F64" s="4">
        <v>59.75</v>
      </c>
      <c r="G64" s="4">
        <f>SUM(D64:F64)</f>
        <v>113.5906593406593</v>
      </c>
      <c r="H64" s="4">
        <f>G64/C64</f>
        <v>4.4211933276304674</v>
      </c>
      <c r="I64" s="4">
        <f>D64/C64</f>
        <v>0.84655688622754788</v>
      </c>
    </row>
    <row r="65" spans="1:9" x14ac:dyDescent="0.2">
      <c r="A65" t="s">
        <v>21</v>
      </c>
      <c r="B65" t="s">
        <v>85</v>
      </c>
      <c r="C65" s="4">
        <v>59.791208791208703</v>
      </c>
      <c r="D65" s="4">
        <v>43.654285714285699</v>
      </c>
      <c r="E65" s="4">
        <v>67.909670329670305</v>
      </c>
      <c r="F65" s="4">
        <v>111.95109890109801</v>
      </c>
      <c r="G65" s="4">
        <f>SUM(D65:F65)</f>
        <v>223.51505494505403</v>
      </c>
      <c r="H65" s="4">
        <f>G65/C65</f>
        <v>3.7382595111192698</v>
      </c>
      <c r="I65" s="4">
        <f>D65/C65</f>
        <v>0.73011211174416546</v>
      </c>
    </row>
    <row r="66" spans="1:9" x14ac:dyDescent="0.2">
      <c r="A66" t="s">
        <v>21</v>
      </c>
      <c r="B66" t="s">
        <v>86</v>
      </c>
      <c r="C66" s="4">
        <v>113.19780219780201</v>
      </c>
      <c r="D66" s="4">
        <v>68.658681318681303</v>
      </c>
      <c r="E66" s="4">
        <v>80.220879120879104</v>
      </c>
      <c r="F66" s="4">
        <v>263.04901098901001</v>
      </c>
      <c r="G66" s="4">
        <f>SUM(D66:F66)</f>
        <v>411.92857142857042</v>
      </c>
      <c r="H66" s="4">
        <f>G66/C66</f>
        <v>3.6390156295505265</v>
      </c>
      <c r="I66" s="4">
        <f>D66/C66</f>
        <v>0.60653722939520527</v>
      </c>
    </row>
    <row r="67" spans="1:9" x14ac:dyDescent="0.2">
      <c r="A67" t="s">
        <v>21</v>
      </c>
      <c r="B67" t="s">
        <v>87</v>
      </c>
      <c r="C67" s="4">
        <v>173.142857142857</v>
      </c>
      <c r="D67" s="4">
        <v>70.093736263736204</v>
      </c>
      <c r="E67" s="4">
        <v>135.29230769230699</v>
      </c>
      <c r="F67" s="4">
        <v>325.614725274725</v>
      </c>
      <c r="G67" s="4">
        <f>SUM(D67:F67)</f>
        <v>531.00076923076813</v>
      </c>
      <c r="H67" s="4">
        <f>G67/C67</f>
        <v>3.0668361259202808</v>
      </c>
      <c r="I67" s="4">
        <f>D67/C67</f>
        <v>0.40483181010408731</v>
      </c>
    </row>
    <row r="68" spans="1:9" x14ac:dyDescent="0.2">
      <c r="A68" t="s">
        <v>21</v>
      </c>
      <c r="B68" t="s">
        <v>88</v>
      </c>
      <c r="C68" s="4">
        <v>21</v>
      </c>
      <c r="D68" s="4">
        <v>37.433076923076896</v>
      </c>
      <c r="E68" s="4">
        <v>21.447802197802101</v>
      </c>
      <c r="F68" s="4">
        <v>66.41</v>
      </c>
      <c r="G68" s="4">
        <f>SUM(D68:F68)</f>
        <v>125.290879120879</v>
      </c>
      <c r="H68" s="4">
        <f>G68/C68</f>
        <v>5.9662323390894763</v>
      </c>
      <c r="I68" s="4">
        <f>D68/C68</f>
        <v>1.7825274725274713</v>
      </c>
    </row>
    <row r="69" spans="1:9" x14ac:dyDescent="0.2">
      <c r="A69" t="s">
        <v>21</v>
      </c>
      <c r="B69" t="s">
        <v>89</v>
      </c>
      <c r="C69" s="4">
        <v>101.56043956043899</v>
      </c>
      <c r="D69" s="4">
        <v>91.991758241758205</v>
      </c>
      <c r="E69" s="4">
        <v>103.55769230769199</v>
      </c>
      <c r="F69" s="4">
        <v>184.675824175824</v>
      </c>
      <c r="G69" s="4">
        <f>SUM(D69:F69)</f>
        <v>380.22527472527418</v>
      </c>
      <c r="H69" s="4">
        <f>G69/C69</f>
        <v>3.7438325037870746</v>
      </c>
      <c r="I69" s="4">
        <f>D69/C69</f>
        <v>0.90578338022073612</v>
      </c>
    </row>
    <row r="70" spans="1:9" x14ac:dyDescent="0.2">
      <c r="A70" t="s">
        <v>21</v>
      </c>
      <c r="B70" t="s">
        <v>90</v>
      </c>
      <c r="C70" s="4">
        <v>98.274725274725199</v>
      </c>
      <c r="D70" s="4">
        <v>63.939560439560402</v>
      </c>
      <c r="E70" s="4">
        <v>118.896153846153</v>
      </c>
      <c r="F70" s="4">
        <v>174.755494505494</v>
      </c>
      <c r="G70" s="4">
        <f>SUM(D70:F70)</f>
        <v>357.59120879120741</v>
      </c>
      <c r="H70" s="4">
        <f>G70/C70</f>
        <v>3.6386894778038577</v>
      </c>
      <c r="I70" s="4">
        <f>D70/C70</f>
        <v>0.65062059711506215</v>
      </c>
    </row>
    <row r="71" spans="1:9" x14ac:dyDescent="0.2">
      <c r="A71" t="s">
        <v>21</v>
      </c>
      <c r="B71" t="s">
        <v>91</v>
      </c>
      <c r="C71" s="4">
        <v>119.85714285714199</v>
      </c>
      <c r="D71" s="4">
        <v>63.104395604395599</v>
      </c>
      <c r="E71" s="4">
        <v>125.458791208791</v>
      </c>
      <c r="F71" s="4">
        <v>191.10439560439499</v>
      </c>
      <c r="G71" s="4">
        <f>SUM(D71:F71)</f>
        <v>379.66758241758157</v>
      </c>
      <c r="H71" s="4">
        <f>G71/C71</f>
        <v>3.1676675529476639</v>
      </c>
      <c r="I71" s="4">
        <f>D71/C71</f>
        <v>0.52649674520950218</v>
      </c>
    </row>
    <row r="72" spans="1:9" x14ac:dyDescent="0.2">
      <c r="A72" t="s">
        <v>21</v>
      </c>
      <c r="B72" t="s">
        <v>92</v>
      </c>
      <c r="C72" s="4">
        <v>72.285714285714207</v>
      </c>
      <c r="D72" s="4">
        <v>26.730769230769202</v>
      </c>
      <c r="E72" s="4">
        <v>85.75</v>
      </c>
      <c r="F72" s="4">
        <v>134.33010989010899</v>
      </c>
      <c r="G72" s="4">
        <f>SUM(D72:F72)</f>
        <v>246.81087912087818</v>
      </c>
      <c r="H72" s="4">
        <f>G72/C72</f>
        <v>3.4143797506840894</v>
      </c>
      <c r="I72" s="4">
        <f>D72/C72</f>
        <v>0.36979325022803283</v>
      </c>
    </row>
    <row r="73" spans="1:9" x14ac:dyDescent="0.2">
      <c r="A73" t="s">
        <v>21</v>
      </c>
      <c r="B73" t="s">
        <v>93</v>
      </c>
      <c r="C73" s="4">
        <v>111.03296703296699</v>
      </c>
      <c r="D73" s="4">
        <v>64.615384615384599</v>
      </c>
      <c r="E73" s="4">
        <v>95.093406593406499</v>
      </c>
      <c r="F73" s="4">
        <v>163.88461538461499</v>
      </c>
      <c r="G73" s="4">
        <f>SUM(D73:F73)</f>
        <v>323.59340659340609</v>
      </c>
      <c r="H73" s="4">
        <f>G73/C73</f>
        <v>2.9143903404592204</v>
      </c>
      <c r="I73" s="4">
        <f>D73/C73</f>
        <v>0.58194774346793354</v>
      </c>
    </row>
    <row r="74" spans="1:9" x14ac:dyDescent="0.2">
      <c r="A74" t="s">
        <v>21</v>
      </c>
      <c r="B74" t="s">
        <v>94</v>
      </c>
      <c r="C74" s="4">
        <v>95.120879120879096</v>
      </c>
      <c r="D74" s="4">
        <v>35.442417582417498</v>
      </c>
      <c r="E74" s="4">
        <v>109.02659340659299</v>
      </c>
      <c r="F74" s="4">
        <v>187.66978021977999</v>
      </c>
      <c r="G74" s="4">
        <f>SUM(D74:F74)</f>
        <v>332.13879120879051</v>
      </c>
      <c r="H74" s="4">
        <f>G74/C74</f>
        <v>3.4917548521256867</v>
      </c>
      <c r="I74" s="4">
        <f>D74/C74</f>
        <v>0.37260397412199553</v>
      </c>
    </row>
    <row r="75" spans="1:9" x14ac:dyDescent="0.2">
      <c r="A75" t="s">
        <v>21</v>
      </c>
      <c r="B75" t="s">
        <v>95</v>
      </c>
      <c r="C75" s="4">
        <v>85.802197802197796</v>
      </c>
      <c r="D75" s="4">
        <v>40.950549450549403</v>
      </c>
      <c r="E75" s="4">
        <v>73.733516483516397</v>
      </c>
      <c r="F75" s="4">
        <v>188.37912087911999</v>
      </c>
      <c r="G75" s="4">
        <f>SUM(D75:F75)</f>
        <v>303.06318681318578</v>
      </c>
      <c r="H75" s="4">
        <f>G75/C75</f>
        <v>3.5321144979508077</v>
      </c>
      <c r="I75" s="4">
        <f>D75/C75</f>
        <v>0.47726690573770442</v>
      </c>
    </row>
    <row r="76" spans="1:9" x14ac:dyDescent="0.2">
      <c r="A76" t="s">
        <v>21</v>
      </c>
      <c r="B76" t="s">
        <v>96</v>
      </c>
      <c r="C76" s="4">
        <v>60.307692307692299</v>
      </c>
      <c r="D76" s="4">
        <v>24.2445054945054</v>
      </c>
      <c r="E76" s="4">
        <v>67.085164835164804</v>
      </c>
      <c r="F76" s="4">
        <v>132.623626373626</v>
      </c>
      <c r="G76" s="4">
        <f>SUM(D76:F76)</f>
        <v>223.95329670329619</v>
      </c>
      <c r="H76" s="4">
        <f>G76/C76</f>
        <v>3.7135112973760851</v>
      </c>
      <c r="I76" s="4">
        <f>D76/C76</f>
        <v>0.40201348396501307</v>
      </c>
    </row>
    <row r="77" spans="1:9" x14ac:dyDescent="0.2">
      <c r="A77" t="s">
        <v>21</v>
      </c>
      <c r="B77" t="s">
        <v>97</v>
      </c>
      <c r="C77" s="4">
        <v>105.824175824175</v>
      </c>
      <c r="D77" s="4">
        <v>51.453296703296701</v>
      </c>
      <c r="E77" s="4">
        <v>121.73901098901</v>
      </c>
      <c r="F77" s="4">
        <v>222.387362637362</v>
      </c>
      <c r="G77" s="4">
        <f>SUM(D77:F77)</f>
        <v>395.57967032966872</v>
      </c>
      <c r="H77" s="4">
        <f>G77/C77</f>
        <v>3.7380841121495467</v>
      </c>
      <c r="I77" s="4">
        <f>D77/C77</f>
        <v>0.48621495327103181</v>
      </c>
    </row>
    <row r="78" spans="1:9" x14ac:dyDescent="0.2">
      <c r="A78" t="s">
        <v>21</v>
      </c>
      <c r="B78" t="s">
        <v>98</v>
      </c>
      <c r="C78" s="4">
        <v>68.439560439560395</v>
      </c>
      <c r="D78" s="4">
        <v>88.664835164835097</v>
      </c>
      <c r="E78" s="4">
        <v>38.3296703296703</v>
      </c>
      <c r="F78" s="4">
        <v>119.508571428571</v>
      </c>
      <c r="G78" s="4">
        <f>SUM(D78:F78)</f>
        <v>246.50307692307641</v>
      </c>
      <c r="H78" s="4">
        <f>G78/C78</f>
        <v>3.6017630057803416</v>
      </c>
      <c r="I78" s="4">
        <f>D78/C78</f>
        <v>1.2955202312138727</v>
      </c>
    </row>
    <row r="79" spans="1:9" x14ac:dyDescent="0.2">
      <c r="A79" t="s">
        <v>21</v>
      </c>
      <c r="B79" t="s">
        <v>99</v>
      </c>
      <c r="C79" s="4">
        <v>102.10989010989</v>
      </c>
      <c r="D79" s="4">
        <v>74.376373626373606</v>
      </c>
      <c r="E79" s="4">
        <v>72.607142857142804</v>
      </c>
      <c r="F79" s="4">
        <v>175.48351648351601</v>
      </c>
      <c r="G79" s="4">
        <f>SUM(D79:F79)</f>
        <v>322.46703296703242</v>
      </c>
      <c r="H79" s="4">
        <f>G79/C79</f>
        <v>3.1580391734825635</v>
      </c>
      <c r="I79" s="4">
        <f>D79/C79</f>
        <v>0.72839539388721541</v>
      </c>
    </row>
    <row r="80" spans="1:9" x14ac:dyDescent="0.2">
      <c r="A80" t="s">
        <v>21</v>
      </c>
      <c r="B80" t="s">
        <v>100</v>
      </c>
      <c r="C80" s="4">
        <v>196.83516483516399</v>
      </c>
      <c r="D80" s="4">
        <v>105.87120879120801</v>
      </c>
      <c r="E80" s="4">
        <v>159.65967032967001</v>
      </c>
      <c r="F80" s="4">
        <v>346.29670329670301</v>
      </c>
      <c r="G80" s="4">
        <f>SUM(D80:F80)</f>
        <v>611.82758241758097</v>
      </c>
      <c r="H80" s="4">
        <f>G80/C80</f>
        <v>3.108324586869144</v>
      </c>
      <c r="I80" s="4">
        <f>D80/C80</f>
        <v>0.53786735149620202</v>
      </c>
    </row>
    <row r="81" spans="1:9" x14ac:dyDescent="0.2">
      <c r="A81" t="s">
        <v>21</v>
      </c>
      <c r="B81" t="s">
        <v>101</v>
      </c>
      <c r="C81" s="4">
        <v>126.736263736263</v>
      </c>
      <c r="D81" s="4">
        <v>77.445054945054906</v>
      </c>
      <c r="E81" s="4">
        <v>110.57967032966999</v>
      </c>
      <c r="F81" s="4">
        <v>218.58241758241701</v>
      </c>
      <c r="G81" s="4">
        <f>SUM(D81:F81)</f>
        <v>406.60714285714192</v>
      </c>
      <c r="H81" s="4">
        <f>G81/C81</f>
        <v>3.2082935923003668</v>
      </c>
      <c r="I81" s="4">
        <f>D81/C81</f>
        <v>0.61107257435186313</v>
      </c>
    </row>
    <row r="82" spans="1:9" x14ac:dyDescent="0.2">
      <c r="A82" t="s">
        <v>21</v>
      </c>
      <c r="B82" t="s">
        <v>102</v>
      </c>
      <c r="C82" s="4">
        <v>82.164835164835097</v>
      </c>
      <c r="D82" s="4">
        <v>90.379120879120805</v>
      </c>
      <c r="E82" s="4">
        <v>52.642857142857103</v>
      </c>
      <c r="F82" s="4">
        <v>173.101978021978</v>
      </c>
      <c r="G82" s="4">
        <f>SUM(D82:F82)</f>
        <v>316.1239560439559</v>
      </c>
      <c r="H82" s="4">
        <f>G82/C82</f>
        <v>3.847436137488299</v>
      </c>
      <c r="I82" s="4">
        <f>D82/C82</f>
        <v>1.099973251303999</v>
      </c>
    </row>
    <row r="83" spans="1:9" x14ac:dyDescent="0.2">
      <c r="A83" t="s">
        <v>21</v>
      </c>
      <c r="B83" t="s">
        <v>103</v>
      </c>
      <c r="C83" s="4">
        <v>56.032967032967001</v>
      </c>
      <c r="D83" s="4">
        <v>77.594065934065895</v>
      </c>
      <c r="E83" s="4">
        <v>28.4038461538461</v>
      </c>
      <c r="F83" s="4">
        <v>105.763956043956</v>
      </c>
      <c r="G83" s="4">
        <f>SUM(D83:F83)</f>
        <v>211.761868131868</v>
      </c>
      <c r="H83" s="4">
        <f>G83/C83</f>
        <v>3.7792371053147673</v>
      </c>
      <c r="I83" s="4">
        <f>D83/C83</f>
        <v>1.3847930966856248</v>
      </c>
    </row>
    <row r="84" spans="1:9" x14ac:dyDescent="0.2">
      <c r="A84" t="s">
        <v>21</v>
      </c>
      <c r="B84" t="s">
        <v>104</v>
      </c>
      <c r="C84" s="4">
        <v>103.05494505494499</v>
      </c>
      <c r="D84" s="4">
        <v>85.905494505494502</v>
      </c>
      <c r="E84" s="4">
        <v>102.182967032967</v>
      </c>
      <c r="F84" s="4">
        <v>188.367032967032</v>
      </c>
      <c r="G84" s="4">
        <f>SUM(D84:F84)</f>
        <v>376.4554945054935</v>
      </c>
      <c r="H84" s="4">
        <f>G84/C84</f>
        <v>3.6529590531029994</v>
      </c>
      <c r="I84" s="4">
        <f>D84/C84</f>
        <v>0.83358925143953977</v>
      </c>
    </row>
    <row r="85" spans="1:9" x14ac:dyDescent="0.2">
      <c r="A85" t="s">
        <v>21</v>
      </c>
      <c r="B85" t="s">
        <v>105</v>
      </c>
      <c r="C85" s="4">
        <v>109.07692307692299</v>
      </c>
      <c r="D85" s="4">
        <v>80.854395604395606</v>
      </c>
      <c r="E85" s="4">
        <v>115.315934065934</v>
      </c>
      <c r="F85" s="4">
        <v>202.20329670329599</v>
      </c>
      <c r="G85" s="4">
        <f>SUM(D85:F85)</f>
        <v>398.3736263736256</v>
      </c>
      <c r="H85" s="4">
        <f>G85/C85</f>
        <v>3.6522264759218173</v>
      </c>
      <c r="I85" s="4">
        <f>D85/C85</f>
        <v>0.74126032641547512</v>
      </c>
    </row>
    <row r="86" spans="1:9" x14ac:dyDescent="0.2">
      <c r="A86" t="s">
        <v>21</v>
      </c>
      <c r="B86" t="s">
        <v>106</v>
      </c>
      <c r="C86" s="4">
        <v>126.120879120879</v>
      </c>
      <c r="D86" s="4">
        <v>124.48901098901</v>
      </c>
      <c r="E86" s="4">
        <v>29.071428571428498</v>
      </c>
      <c r="F86" s="4">
        <v>203.862637362637</v>
      </c>
      <c r="G86" s="4">
        <f>SUM(D86:F86)</f>
        <v>357.42307692307554</v>
      </c>
      <c r="H86" s="4">
        <f>G86/C86</f>
        <v>2.8339722924109005</v>
      </c>
      <c r="I86" s="4">
        <f>D86/C86</f>
        <v>0.98706107867909043</v>
      </c>
    </row>
    <row r="87" spans="1:9" x14ac:dyDescent="0.2">
      <c r="A87" t="s">
        <v>21</v>
      </c>
      <c r="B87" t="s">
        <v>107</v>
      </c>
      <c r="C87" s="4">
        <v>105.53846153846099</v>
      </c>
      <c r="D87" s="4">
        <v>71.516483516483504</v>
      </c>
      <c r="E87" s="4">
        <v>87.964285714285694</v>
      </c>
      <c r="F87" s="4">
        <v>186.25</v>
      </c>
      <c r="G87" s="4">
        <f>SUM(D87:F87)</f>
        <v>345.73076923076917</v>
      </c>
      <c r="H87" s="4">
        <f>G87/C87</f>
        <v>3.2758746355685293</v>
      </c>
      <c r="I87" s="4">
        <f>D87/C87</f>
        <v>0.67763431903373927</v>
      </c>
    </row>
    <row r="88" spans="1:9" x14ac:dyDescent="0.2">
      <c r="A88" t="s">
        <v>21</v>
      </c>
      <c r="B88" t="s">
        <v>108</v>
      </c>
      <c r="C88" s="4">
        <v>58.428571428571402</v>
      </c>
      <c r="D88" s="4">
        <v>61.2170329670329</v>
      </c>
      <c r="E88" s="4">
        <v>50.8296703296703</v>
      </c>
      <c r="F88" s="4">
        <v>129.04120879120799</v>
      </c>
      <c r="G88" s="4">
        <f>SUM(D88:F88)</f>
        <v>241.08791208791121</v>
      </c>
      <c r="H88" s="4">
        <f>G88/C88</f>
        <v>4.1261989843896805</v>
      </c>
      <c r="I88" s="4">
        <f>D88/C88</f>
        <v>1.0477242806093654</v>
      </c>
    </row>
    <row r="89" spans="1:9" x14ac:dyDescent="0.2">
      <c r="A89" t="s">
        <v>21</v>
      </c>
      <c r="B89" t="s">
        <v>109</v>
      </c>
      <c r="C89" s="4">
        <v>102.05494505494499</v>
      </c>
      <c r="D89" s="4">
        <v>82.085164835164804</v>
      </c>
      <c r="E89" s="4">
        <v>90.445054945054906</v>
      </c>
      <c r="F89" s="4">
        <v>170.55494505494499</v>
      </c>
      <c r="G89" s="4">
        <f>SUM(D89:F89)</f>
        <v>343.08516483516473</v>
      </c>
      <c r="H89" s="4">
        <f>G89/C89</f>
        <v>3.3617691396575871</v>
      </c>
      <c r="I89" s="4">
        <f>D89/C89</f>
        <v>0.80432324755033935</v>
      </c>
    </row>
    <row r="90" spans="1:9" x14ac:dyDescent="0.2">
      <c r="A90" t="s">
        <v>21</v>
      </c>
      <c r="B90" t="s">
        <v>110</v>
      </c>
      <c r="C90" s="4">
        <v>141.87912087911999</v>
      </c>
      <c r="D90" s="4">
        <v>12.9053846153846</v>
      </c>
      <c r="E90" s="4">
        <v>156.09098901098901</v>
      </c>
      <c r="F90" s="4">
        <v>334.35791208791198</v>
      </c>
      <c r="G90" s="4">
        <f>SUM(D90:F90)</f>
        <v>503.3542857142856</v>
      </c>
      <c r="H90" s="4">
        <f>G90/C90</f>
        <v>3.5477685694369354</v>
      </c>
      <c r="I90" s="4">
        <f>D90/C90</f>
        <v>9.0960421346139408E-2</v>
      </c>
    </row>
    <row r="91" spans="1:9" x14ac:dyDescent="0.2">
      <c r="A91" t="s">
        <v>21</v>
      </c>
      <c r="B91" t="s">
        <v>111</v>
      </c>
      <c r="C91" s="4">
        <v>115.87912087911999</v>
      </c>
      <c r="D91" s="4">
        <v>69.821428571428498</v>
      </c>
      <c r="E91" s="4">
        <v>78.145604395604295</v>
      </c>
      <c r="F91" s="4">
        <v>240.88461538461499</v>
      </c>
      <c r="G91" s="4">
        <f>SUM(D91:F91)</f>
        <v>388.85164835164778</v>
      </c>
      <c r="H91" s="4">
        <f>G91/C91</f>
        <v>3.3556661925083184</v>
      </c>
      <c r="I91" s="4">
        <f>D91/C91</f>
        <v>0.6025367472735933</v>
      </c>
    </row>
    <row r="92" spans="1:9" x14ac:dyDescent="0.2">
      <c r="A92" t="s">
        <v>21</v>
      </c>
      <c r="B92" t="s">
        <v>112</v>
      </c>
      <c r="C92" s="4">
        <v>79.6593406593406</v>
      </c>
      <c r="D92" s="4">
        <v>28.968681318681298</v>
      </c>
      <c r="E92" s="4">
        <v>73.977802197802106</v>
      </c>
      <c r="F92" s="4">
        <v>156.285494505494</v>
      </c>
      <c r="G92" s="4">
        <f>SUM(D92:F92)</f>
        <v>259.2319780219774</v>
      </c>
      <c r="H92" s="4">
        <f>G92/C92</f>
        <v>3.2542571389157069</v>
      </c>
      <c r="I92" s="4">
        <f>D92/C92</f>
        <v>0.36365705614567528</v>
      </c>
    </row>
    <row r="93" spans="1:9" x14ac:dyDescent="0.2">
      <c r="A93" t="s">
        <v>21</v>
      </c>
      <c r="B93" t="s">
        <v>113</v>
      </c>
      <c r="C93" s="4">
        <v>32.6373626373626</v>
      </c>
      <c r="D93" s="4">
        <v>24.486263736263702</v>
      </c>
      <c r="E93" s="4">
        <v>79.027472527472497</v>
      </c>
      <c r="F93" s="4">
        <v>141.923076923076</v>
      </c>
      <c r="G93" s="4">
        <f>SUM(D93:F93)</f>
        <v>245.4368131868122</v>
      </c>
      <c r="H93" s="4">
        <f>G93/C93</f>
        <v>7.5201178451178237</v>
      </c>
      <c r="I93" s="4">
        <f>D93/C93</f>
        <v>0.75025252525252506</v>
      </c>
    </row>
    <row r="94" spans="1:9" x14ac:dyDescent="0.2">
      <c r="A94" t="s">
        <v>21</v>
      </c>
      <c r="B94" t="s">
        <v>114</v>
      </c>
      <c r="C94" s="4">
        <v>93.175824175824104</v>
      </c>
      <c r="D94" s="4">
        <v>63.541208791208703</v>
      </c>
      <c r="E94" s="4">
        <v>71.222527472527403</v>
      </c>
      <c r="F94" s="4">
        <v>184.31956043956001</v>
      </c>
      <c r="G94" s="4">
        <f>SUM(D94:F94)</f>
        <v>319.08329670329613</v>
      </c>
      <c r="H94" s="4">
        <f>G94/C94</f>
        <v>3.4245288359476316</v>
      </c>
      <c r="I94" s="4">
        <f>D94/C94</f>
        <v>0.68194952234933326</v>
      </c>
    </row>
    <row r="95" spans="1:9" x14ac:dyDescent="0.2">
      <c r="A95" t="s">
        <v>21</v>
      </c>
      <c r="B95" t="s">
        <v>115</v>
      </c>
      <c r="C95" s="4">
        <v>45.604395604395599</v>
      </c>
      <c r="D95" s="4">
        <v>94.909010989010895</v>
      </c>
      <c r="E95" s="4">
        <v>56.626153846153798</v>
      </c>
      <c r="F95" s="4">
        <v>112.86626373626299</v>
      </c>
      <c r="G95" s="4">
        <f>SUM(D95:F95)</f>
        <v>264.40142857142769</v>
      </c>
      <c r="H95" s="4">
        <f>G95/C95</f>
        <v>5.7977180722891379</v>
      </c>
      <c r="I95" s="4">
        <f>D95/C95</f>
        <v>2.0811373493975887</v>
      </c>
    </row>
    <row r="96" spans="1:9" x14ac:dyDescent="0.2">
      <c r="A96" t="s">
        <v>21</v>
      </c>
      <c r="B96" t="s">
        <v>116</v>
      </c>
      <c r="C96" s="4">
        <v>24.395604395604298</v>
      </c>
      <c r="D96" s="4">
        <v>38.588681318681303</v>
      </c>
      <c r="E96" s="4">
        <v>10.213626373626299</v>
      </c>
      <c r="F96" s="4">
        <v>56.791208791208703</v>
      </c>
      <c r="G96" s="4">
        <f>SUM(D96:F96)</f>
        <v>105.59351648351631</v>
      </c>
      <c r="H96" s="4">
        <f>G96/C96</f>
        <v>4.3283828828828934</v>
      </c>
      <c r="I96" s="4">
        <f>D96/C96</f>
        <v>1.5817882882882939</v>
      </c>
    </row>
    <row r="97" spans="1:9" x14ac:dyDescent="0.2">
      <c r="A97" t="s">
        <v>21</v>
      </c>
      <c r="B97" t="s">
        <v>117</v>
      </c>
      <c r="C97" s="4">
        <v>274.89010989010899</v>
      </c>
      <c r="D97" s="4">
        <v>194.530219780219</v>
      </c>
      <c r="E97" s="4">
        <v>104.69780219780201</v>
      </c>
      <c r="F97" s="4">
        <v>738.12087912087895</v>
      </c>
      <c r="G97" s="4">
        <f>SUM(D97:F97)</f>
        <v>1037.3489010988999</v>
      </c>
      <c r="H97" s="4">
        <f>G97/C97</f>
        <v>3.7736857885268917</v>
      </c>
      <c r="I97" s="4">
        <f>D97/C97</f>
        <v>0.70766540075954376</v>
      </c>
    </row>
    <row r="98" spans="1:9" x14ac:dyDescent="0.2">
      <c r="A98" t="s">
        <v>21</v>
      </c>
      <c r="B98" t="s">
        <v>118</v>
      </c>
      <c r="C98" s="4">
        <v>108.85714285714199</v>
      </c>
      <c r="D98" s="4">
        <v>38.246703296703203</v>
      </c>
      <c r="E98" s="4">
        <v>94.285164835164807</v>
      </c>
      <c r="F98" s="4">
        <v>194.17549450549399</v>
      </c>
      <c r="G98" s="4">
        <f>SUM(D98:F98)</f>
        <v>326.707362637362</v>
      </c>
      <c r="H98" s="4">
        <f>G98/C98</f>
        <v>3.00124873813852</v>
      </c>
      <c r="I98" s="4">
        <f>D98/C98</f>
        <v>0.35134766807995349</v>
      </c>
    </row>
    <row r="99" spans="1:9" x14ac:dyDescent="0.2">
      <c r="A99" t="s">
        <v>21</v>
      </c>
      <c r="B99" t="s">
        <v>119</v>
      </c>
      <c r="C99" s="4">
        <v>17.879120879120801</v>
      </c>
      <c r="D99" s="4">
        <v>49.0845054945054</v>
      </c>
      <c r="E99" s="4">
        <v>0</v>
      </c>
      <c r="F99" s="4">
        <v>39.592197802197802</v>
      </c>
      <c r="G99" s="4">
        <f>SUM(D99:F99)</f>
        <v>88.676703296703209</v>
      </c>
      <c r="H99" s="4">
        <f>G99/C99</f>
        <v>4.959791026429027</v>
      </c>
      <c r="I99" s="4">
        <f>D99/C99</f>
        <v>2.745353411186239</v>
      </c>
    </row>
    <row r="100" spans="1:9" x14ac:dyDescent="0.2">
      <c r="A100" t="s">
        <v>21</v>
      </c>
      <c r="B100" t="s">
        <v>120</v>
      </c>
      <c r="C100" s="4">
        <v>108.846153846153</v>
      </c>
      <c r="D100" s="4">
        <v>36.024725274725199</v>
      </c>
      <c r="E100" s="4">
        <v>91.945054945054906</v>
      </c>
      <c r="F100" s="4">
        <v>210.81285714285701</v>
      </c>
      <c r="G100" s="4">
        <f>SUM(D100:F100)</f>
        <v>338.7826373626371</v>
      </c>
      <c r="H100" s="4">
        <f>G100/C100</f>
        <v>3.1124906612822025</v>
      </c>
      <c r="I100" s="4">
        <f>D100/C100</f>
        <v>0.33096920747097613</v>
      </c>
    </row>
    <row r="101" spans="1:9" x14ac:dyDescent="0.2">
      <c r="A101" t="s">
        <v>21</v>
      </c>
      <c r="B101" t="s">
        <v>121</v>
      </c>
      <c r="C101" s="4">
        <v>119.274725274725</v>
      </c>
      <c r="D101" s="4">
        <v>53.110879120879098</v>
      </c>
      <c r="E101" s="4">
        <v>44.347472527472497</v>
      </c>
      <c r="F101" s="4">
        <v>204.60472527472501</v>
      </c>
      <c r="G101" s="4">
        <f>SUM(D101:F101)</f>
        <v>302.06307692307661</v>
      </c>
      <c r="H101" s="4">
        <f>G101/C101</f>
        <v>2.5324986180210094</v>
      </c>
      <c r="I101" s="4">
        <f>D101/C101</f>
        <v>0.44528192371476039</v>
      </c>
    </row>
    <row r="102" spans="1:9" x14ac:dyDescent="0.2">
      <c r="A102" t="s">
        <v>21</v>
      </c>
      <c r="B102" t="s">
        <v>122</v>
      </c>
      <c r="C102" s="4">
        <v>32.791208791208703</v>
      </c>
      <c r="D102" s="4">
        <v>25.4203296703296</v>
      </c>
      <c r="E102" s="4">
        <v>8.3873626373626298</v>
      </c>
      <c r="F102" s="4">
        <v>90.200549450549403</v>
      </c>
      <c r="G102" s="4">
        <f>SUM(D102:F102)</f>
        <v>124.00824175824164</v>
      </c>
      <c r="H102" s="4">
        <f>G102/C102</f>
        <v>3.781752680965154</v>
      </c>
      <c r="I102" s="4">
        <f>D102/C102</f>
        <v>0.7752178284182305</v>
      </c>
    </row>
    <row r="103" spans="1:9" x14ac:dyDescent="0.2">
      <c r="A103" t="s">
        <v>21</v>
      </c>
      <c r="B103" t="s">
        <v>123</v>
      </c>
      <c r="C103" s="4">
        <v>138.85714285714201</v>
      </c>
      <c r="D103" s="4">
        <v>104.703296703296</v>
      </c>
      <c r="E103" s="4">
        <v>64.857142857142804</v>
      </c>
      <c r="F103" s="4">
        <v>309.39560439560398</v>
      </c>
      <c r="G103" s="4">
        <f>SUM(D103:F103)</f>
        <v>478.95604395604278</v>
      </c>
      <c r="H103" s="4">
        <f>G103/C103</f>
        <v>3.4492719214941565</v>
      </c>
      <c r="I103" s="4">
        <f>D103/C103</f>
        <v>0.75403608736942029</v>
      </c>
    </row>
    <row r="104" spans="1:9" x14ac:dyDescent="0.2">
      <c r="A104" t="s">
        <v>21</v>
      </c>
      <c r="B104" t="s">
        <v>124</v>
      </c>
      <c r="C104" s="4">
        <v>102.571428571428</v>
      </c>
      <c r="D104" s="4">
        <v>26.710219780219699</v>
      </c>
      <c r="E104" s="4">
        <v>105.32483516483499</v>
      </c>
      <c r="F104" s="4">
        <v>215.74824175824099</v>
      </c>
      <c r="G104" s="4">
        <f>SUM(D104:F104)</f>
        <v>347.78329670329572</v>
      </c>
      <c r="H104" s="4">
        <f>G104/C104</f>
        <v>3.3906449539318713</v>
      </c>
      <c r="I104" s="4">
        <f>D104/C104</f>
        <v>0.26040604242554166</v>
      </c>
    </row>
    <row r="105" spans="1:9" x14ac:dyDescent="0.2">
      <c r="A105" t="s">
        <v>21</v>
      </c>
      <c r="B105" t="s">
        <v>125</v>
      </c>
      <c r="C105" s="4">
        <v>81.670329670329593</v>
      </c>
      <c r="D105" s="4">
        <v>39.291208791208703</v>
      </c>
      <c r="E105" s="4">
        <v>42.903846153846096</v>
      </c>
      <c r="F105" s="4">
        <v>202.568681318681</v>
      </c>
      <c r="G105" s="4">
        <f>SUM(D105:F105)</f>
        <v>284.76373626373584</v>
      </c>
      <c r="H105" s="4">
        <f>G105/C105</f>
        <v>3.4867465016146375</v>
      </c>
      <c r="I105" s="4">
        <f>D105/C105</f>
        <v>0.48109526372443423</v>
      </c>
    </row>
    <row r="106" spans="1:9" x14ac:dyDescent="0.2">
      <c r="A106" t="s">
        <v>21</v>
      </c>
      <c r="B106" t="s">
        <v>126</v>
      </c>
      <c r="C106" s="4">
        <v>157.70329670329599</v>
      </c>
      <c r="D106" s="4">
        <v>73.581758241758195</v>
      </c>
      <c r="E106" s="4">
        <v>120.233956043956</v>
      </c>
      <c r="F106" s="4">
        <v>281.93879120879097</v>
      </c>
      <c r="G106" s="4">
        <f>SUM(D106:F106)</f>
        <v>475.75450549450517</v>
      </c>
      <c r="H106" s="4">
        <f>G106/C106</f>
        <v>3.01676956309666</v>
      </c>
      <c r="I106" s="4">
        <f>D106/C106</f>
        <v>0.46658351334401965</v>
      </c>
    </row>
    <row r="107" spans="1:9" x14ac:dyDescent="0.2">
      <c r="A107" t="s">
        <v>21</v>
      </c>
      <c r="B107" t="s">
        <v>127</v>
      </c>
      <c r="C107" s="4">
        <v>90.351648351648294</v>
      </c>
      <c r="D107" s="4">
        <v>13.7010989010989</v>
      </c>
      <c r="E107" s="4">
        <v>72.656593406593402</v>
      </c>
      <c r="F107" s="4">
        <v>164.14010989010899</v>
      </c>
      <c r="G107" s="4">
        <f>SUM(D107:F107)</f>
        <v>250.49780219780129</v>
      </c>
      <c r="H107" s="4">
        <f>G107/C107</f>
        <v>2.7724762831427796</v>
      </c>
      <c r="I107" s="4">
        <f>D107/C107</f>
        <v>0.15164193626854788</v>
      </c>
    </row>
    <row r="108" spans="1:9" x14ac:dyDescent="0.2">
      <c r="A108" t="s">
        <v>21</v>
      </c>
      <c r="B108" t="s">
        <v>128</v>
      </c>
      <c r="C108" s="4">
        <v>111.978021978021</v>
      </c>
      <c r="D108" s="4">
        <v>54.846153846153797</v>
      </c>
      <c r="E108" s="4">
        <v>78.118681318681297</v>
      </c>
      <c r="F108" s="4">
        <v>238.27032967032901</v>
      </c>
      <c r="G108" s="4">
        <f>SUM(D108:F108)</f>
        <v>371.23516483516414</v>
      </c>
      <c r="H108" s="4">
        <f>G108/C108</f>
        <v>3.3152502453385897</v>
      </c>
      <c r="I108" s="4">
        <f>D108/C108</f>
        <v>0.48979391560353669</v>
      </c>
    </row>
    <row r="109" spans="1:9" x14ac:dyDescent="0.2">
      <c r="A109" t="s">
        <v>21</v>
      </c>
      <c r="B109" t="s">
        <v>129</v>
      </c>
      <c r="C109" s="4">
        <v>55.9670329670329</v>
      </c>
      <c r="D109" s="4">
        <v>31.515274725274701</v>
      </c>
      <c r="E109" s="4">
        <v>44.252857142857103</v>
      </c>
      <c r="F109" s="4">
        <v>111.10901098901</v>
      </c>
      <c r="G109" s="4">
        <f>SUM(D109:F109)</f>
        <v>186.87714285714179</v>
      </c>
      <c r="H109" s="4">
        <f>G109/C109</f>
        <v>3.3390575299430441</v>
      </c>
      <c r="I109" s="4">
        <f>D109/C109</f>
        <v>0.56310426075004927</v>
      </c>
    </row>
    <row r="110" spans="1:9" x14ac:dyDescent="0.2">
      <c r="A110" t="s">
        <v>21</v>
      </c>
      <c r="B110" t="s">
        <v>130</v>
      </c>
      <c r="C110" s="4">
        <v>94.725274725274701</v>
      </c>
      <c r="D110" s="4">
        <v>44.451978021978</v>
      </c>
      <c r="E110" s="4">
        <v>77.540109890109804</v>
      </c>
      <c r="F110" s="4">
        <v>181.02967032967001</v>
      </c>
      <c r="G110" s="4">
        <f>SUM(D110:F110)</f>
        <v>303.02175824175782</v>
      </c>
      <c r="H110" s="4">
        <f>G110/C110</f>
        <v>3.1989535962876996</v>
      </c>
      <c r="I110" s="4">
        <f>D110/C110</f>
        <v>0.46927262180974466</v>
      </c>
    </row>
    <row r="111" spans="1:9" x14ac:dyDescent="0.2">
      <c r="A111" t="s">
        <v>21</v>
      </c>
      <c r="B111" t="s">
        <v>131</v>
      </c>
      <c r="C111" s="4">
        <v>123.021978021978</v>
      </c>
      <c r="D111" s="4">
        <v>55.195934065933997</v>
      </c>
      <c r="E111" s="4">
        <v>111.376593406593</v>
      </c>
      <c r="F111" s="4">
        <v>249.07769230769199</v>
      </c>
      <c r="G111" s="4">
        <f>SUM(D111:F111)</f>
        <v>415.650219780219</v>
      </c>
      <c r="H111" s="4">
        <f>G111/C111</f>
        <v>3.3786663689146885</v>
      </c>
      <c r="I111" s="4">
        <f>D111/C111</f>
        <v>0.44866726217061143</v>
      </c>
    </row>
    <row r="112" spans="1:9" x14ac:dyDescent="0.2">
      <c r="A112" t="s">
        <v>21</v>
      </c>
      <c r="B112" t="s">
        <v>132</v>
      </c>
      <c r="C112" s="4">
        <v>84.813186813186803</v>
      </c>
      <c r="D112" s="4">
        <v>12.2042857142857</v>
      </c>
      <c r="E112" s="4">
        <v>73.850549450549394</v>
      </c>
      <c r="F112" s="4">
        <v>149.847692307692</v>
      </c>
      <c r="G112" s="4">
        <f>SUM(D112:F112)</f>
        <v>235.90252747252708</v>
      </c>
      <c r="H112" s="4">
        <f>G112/C112</f>
        <v>2.7814369007514856</v>
      </c>
      <c r="I112" s="4">
        <f>D112/C112</f>
        <v>0.14389608706918874</v>
      </c>
    </row>
    <row r="113" spans="1:9" x14ac:dyDescent="0.2">
      <c r="A113" t="s">
        <v>21</v>
      </c>
      <c r="B113" t="s">
        <v>133</v>
      </c>
      <c r="C113" s="4">
        <v>171.868131868131</v>
      </c>
      <c r="D113" s="4">
        <v>43.239230769230701</v>
      </c>
      <c r="E113" s="4">
        <v>153.00681318681299</v>
      </c>
      <c r="F113" s="4">
        <v>373.22791208791199</v>
      </c>
      <c r="G113" s="4">
        <f>SUM(D113:F113)</f>
        <v>569.4739560439557</v>
      </c>
      <c r="H113" s="4">
        <f>G113/C113</f>
        <v>3.3134354219948996</v>
      </c>
      <c r="I113" s="4">
        <f>D113/C113</f>
        <v>0.25158375959079371</v>
      </c>
    </row>
    <row r="114" spans="1:9" x14ac:dyDescent="0.2">
      <c r="A114" t="s">
        <v>21</v>
      </c>
      <c r="B114" t="s">
        <v>134</v>
      </c>
      <c r="C114" s="4">
        <v>121.670329670329</v>
      </c>
      <c r="D114" s="4">
        <v>40.599450549450502</v>
      </c>
      <c r="E114" s="4">
        <v>176.86736263736199</v>
      </c>
      <c r="F114" s="4">
        <v>241.23813186813101</v>
      </c>
      <c r="G114" s="4">
        <f>SUM(D114:F114)</f>
        <v>458.70494505494349</v>
      </c>
      <c r="H114" s="4">
        <f>G114/C114</f>
        <v>3.7700641257225516</v>
      </c>
      <c r="I114" s="4">
        <f>D114/C114</f>
        <v>0.33368406791907662</v>
      </c>
    </row>
    <row r="115" spans="1:9" x14ac:dyDescent="0.2">
      <c r="A115" t="s">
        <v>21</v>
      </c>
      <c r="B115" t="s">
        <v>135</v>
      </c>
      <c r="C115" s="4">
        <v>52.142857142857103</v>
      </c>
      <c r="D115" s="4">
        <v>13.1565934065934</v>
      </c>
      <c r="E115" s="4">
        <v>51.845274725274699</v>
      </c>
      <c r="F115" s="4">
        <v>105.95428571428501</v>
      </c>
      <c r="G115" s="4">
        <f>SUM(D115:F115)</f>
        <v>170.95615384615309</v>
      </c>
      <c r="H115" s="4">
        <f>G115/C115</f>
        <v>3.2786111696522533</v>
      </c>
      <c r="I115" s="4">
        <f>D115/C115</f>
        <v>0.25231822971549006</v>
      </c>
    </row>
    <row r="116" spans="1:9" x14ac:dyDescent="0.2">
      <c r="A116" t="s">
        <v>21</v>
      </c>
      <c r="B116" t="s">
        <v>136</v>
      </c>
      <c r="C116" s="4">
        <v>158.67032967032901</v>
      </c>
      <c r="D116" s="4">
        <v>19.658901098901001</v>
      </c>
      <c r="E116" s="4">
        <v>150.25505494505401</v>
      </c>
      <c r="F116" s="4">
        <v>301.72472527472502</v>
      </c>
      <c r="G116" s="4">
        <f>SUM(D116:F116)</f>
        <v>471.63868131868003</v>
      </c>
      <c r="H116" s="4">
        <f>G116/C116</f>
        <v>2.9724440750744554</v>
      </c>
      <c r="I116" s="4">
        <f>D116/C116</f>
        <v>0.1238977768543527</v>
      </c>
    </row>
    <row r="117" spans="1:9" x14ac:dyDescent="0.2">
      <c r="A117" t="s">
        <v>21</v>
      </c>
      <c r="B117" t="s">
        <v>137</v>
      </c>
      <c r="C117" s="4">
        <v>270.34065934065899</v>
      </c>
      <c r="D117" s="4">
        <v>154.392857142857</v>
      </c>
      <c r="E117" s="4">
        <v>146.07142857142799</v>
      </c>
      <c r="F117" s="4">
        <v>692.80494505494505</v>
      </c>
      <c r="G117" s="4">
        <f>SUM(D117:F117)</f>
        <v>993.26923076923003</v>
      </c>
      <c r="H117" s="4">
        <f>G117/C117</f>
        <v>3.6741392626316025</v>
      </c>
      <c r="I117" s="4">
        <f>D117/C117</f>
        <v>0.57110483313686455</v>
      </c>
    </row>
    <row r="118" spans="1:9" x14ac:dyDescent="0.2">
      <c r="A118" t="s">
        <v>21</v>
      </c>
      <c r="B118" t="s">
        <v>138</v>
      </c>
      <c r="C118" s="4">
        <v>206.868131868131</v>
      </c>
      <c r="D118" s="4">
        <v>147.93406593406499</v>
      </c>
      <c r="E118" s="4">
        <v>78.612637362637301</v>
      </c>
      <c r="F118" s="4">
        <v>451.92857142857099</v>
      </c>
      <c r="G118" s="4">
        <f>SUM(D118:F118)</f>
        <v>678.47527472527327</v>
      </c>
      <c r="H118" s="4">
        <f>G118/C118</f>
        <v>3.2797476759628221</v>
      </c>
      <c r="I118" s="4">
        <f>D118/C118</f>
        <v>0.71511288180610733</v>
      </c>
    </row>
    <row r="119" spans="1:9" x14ac:dyDescent="0.2">
      <c r="A119" t="s">
        <v>21</v>
      </c>
      <c r="B119" t="s">
        <v>139</v>
      </c>
      <c r="C119" s="4">
        <v>27.780219780219699</v>
      </c>
      <c r="D119" s="4">
        <v>8.6935164835164809</v>
      </c>
      <c r="E119" s="4">
        <v>17.829890109890101</v>
      </c>
      <c r="F119" s="4">
        <v>62.616593406593402</v>
      </c>
      <c r="G119" s="4">
        <f>SUM(D119:F119)</f>
        <v>89.139999999999986</v>
      </c>
      <c r="H119" s="4">
        <f>G119/C119</f>
        <v>3.2087579113924138</v>
      </c>
      <c r="I119" s="4">
        <f>D119/C119</f>
        <v>0.31293908227848183</v>
      </c>
    </row>
    <row r="120" spans="1:9" x14ac:dyDescent="0.2">
      <c r="A120" t="s">
        <v>21</v>
      </c>
      <c r="B120" t="s">
        <v>140</v>
      </c>
      <c r="C120" s="4">
        <v>75.593406593406499</v>
      </c>
      <c r="D120" s="4">
        <v>40.694615384615297</v>
      </c>
      <c r="E120" s="4">
        <v>84.834285714285699</v>
      </c>
      <c r="F120" s="4">
        <v>129.01648351648299</v>
      </c>
      <c r="G120" s="4">
        <f>SUM(D120:F120)</f>
        <v>254.54538461538399</v>
      </c>
      <c r="H120" s="4">
        <f>G120/C120</f>
        <v>3.3672961186218888</v>
      </c>
      <c r="I120" s="4">
        <f>D120/C120</f>
        <v>0.5383355138828313</v>
      </c>
    </row>
    <row r="121" spans="1:9" x14ac:dyDescent="0.2">
      <c r="A121" t="s">
        <v>21</v>
      </c>
      <c r="B121" t="s">
        <v>141</v>
      </c>
      <c r="C121" s="4">
        <v>195.417582417582</v>
      </c>
      <c r="D121" s="4">
        <v>83.739010989010893</v>
      </c>
      <c r="E121" s="4">
        <v>179.12637362637301</v>
      </c>
      <c r="F121" s="4">
        <v>403.28384615384601</v>
      </c>
      <c r="G121" s="4">
        <f>SUM(D121:F121)</f>
        <v>666.14923076922992</v>
      </c>
      <c r="H121" s="4">
        <f>G121/C121</f>
        <v>3.4088500253050698</v>
      </c>
      <c r="I121" s="4">
        <f>D121/C121</f>
        <v>0.42851318675139222</v>
      </c>
    </row>
    <row r="122" spans="1:9" x14ac:dyDescent="0.2">
      <c r="A122" t="s">
        <v>21</v>
      </c>
      <c r="B122" t="s">
        <v>142</v>
      </c>
      <c r="C122" s="4">
        <v>40.131868131868103</v>
      </c>
      <c r="D122" s="4">
        <v>41.244505494505397</v>
      </c>
      <c r="E122" s="4">
        <v>30.7280219780219</v>
      </c>
      <c r="F122" s="4">
        <v>95.326923076922995</v>
      </c>
      <c r="G122" s="4">
        <f>SUM(D122:F122)</f>
        <v>167.29945054945028</v>
      </c>
      <c r="H122" s="4">
        <f>G122/C122</f>
        <v>4.1687431544359219</v>
      </c>
      <c r="I122" s="4">
        <f>D122/C122</f>
        <v>1.0277245345016413</v>
      </c>
    </row>
    <row r="123" spans="1:9" x14ac:dyDescent="0.2">
      <c r="A123" t="s">
        <v>21</v>
      </c>
      <c r="B123" t="s">
        <v>143</v>
      </c>
      <c r="C123" s="4">
        <v>20.956043956043899</v>
      </c>
      <c r="D123" s="4">
        <v>63.808791208791199</v>
      </c>
      <c r="E123" s="4">
        <v>8.7780219780219699</v>
      </c>
      <c r="F123" s="4">
        <v>57.481318681318598</v>
      </c>
      <c r="G123" s="4">
        <f>SUM(D123:F123)</f>
        <v>130.06813186813179</v>
      </c>
      <c r="H123" s="4">
        <f>G123/C123</f>
        <v>6.2067121132669243</v>
      </c>
      <c r="I123" s="4">
        <f>D123/C123</f>
        <v>3.0448872574724777</v>
      </c>
    </row>
    <row r="124" spans="1:9" x14ac:dyDescent="0.2">
      <c r="A124" t="s">
        <v>21</v>
      </c>
      <c r="B124" t="s">
        <v>144</v>
      </c>
      <c r="C124" s="4">
        <v>73.516483516483504</v>
      </c>
      <c r="D124" s="4">
        <v>1.4890109890109799</v>
      </c>
      <c r="E124" s="4">
        <v>61.2140659340659</v>
      </c>
      <c r="F124" s="4">
        <v>119.610989010989</v>
      </c>
      <c r="G124" s="4">
        <f>SUM(D124:F124)</f>
        <v>182.31406593406587</v>
      </c>
      <c r="H124" s="4">
        <f>G124/C124</f>
        <v>2.4799073243647229</v>
      </c>
      <c r="I124" s="4">
        <f>D124/C124</f>
        <v>2.0254110612854887E-2</v>
      </c>
    </row>
    <row r="125" spans="1:9" x14ac:dyDescent="0.2">
      <c r="A125" t="s">
        <v>21</v>
      </c>
      <c r="B125" t="s">
        <v>145</v>
      </c>
      <c r="C125" s="4">
        <v>97.373626373626294</v>
      </c>
      <c r="D125" s="4">
        <v>86.019230769230703</v>
      </c>
      <c r="E125" s="4">
        <v>63.428571428571402</v>
      </c>
      <c r="F125" s="4">
        <v>209.44725274725201</v>
      </c>
      <c r="G125" s="4">
        <f>SUM(D125:F125)</f>
        <v>358.89505494505408</v>
      </c>
      <c r="H125" s="4">
        <f>G125/C125</f>
        <v>3.685752172441028</v>
      </c>
      <c r="I125" s="4">
        <f>D125/C125</f>
        <v>0.88339352217582667</v>
      </c>
    </row>
    <row r="126" spans="1:9" x14ac:dyDescent="0.2">
      <c r="A126" t="s">
        <v>21</v>
      </c>
      <c r="B126" t="s">
        <v>146</v>
      </c>
      <c r="C126" s="4">
        <v>76.571428571428498</v>
      </c>
      <c r="D126" s="4">
        <v>44.104395604395599</v>
      </c>
      <c r="E126" s="4">
        <v>57.038461538461497</v>
      </c>
      <c r="F126" s="4">
        <v>117.49945054945</v>
      </c>
      <c r="G126" s="4">
        <f>SUM(D126:F126)</f>
        <v>218.6423076923071</v>
      </c>
      <c r="H126" s="4">
        <f>G126/C126</f>
        <v>2.8554032721010283</v>
      </c>
      <c r="I126" s="4">
        <f>D126/C126</f>
        <v>0.57599024110218189</v>
      </c>
    </row>
    <row r="127" spans="1:9" x14ac:dyDescent="0.2">
      <c r="A127" t="s">
        <v>21</v>
      </c>
      <c r="B127" t="s">
        <v>147</v>
      </c>
      <c r="C127" s="4">
        <v>93.6593406593406</v>
      </c>
      <c r="D127" s="4">
        <v>58.490549450549402</v>
      </c>
      <c r="E127" s="4">
        <v>0</v>
      </c>
      <c r="F127" s="4">
        <v>160.108571428571</v>
      </c>
      <c r="G127" s="4">
        <f>SUM(D127:F127)</f>
        <v>218.59912087912039</v>
      </c>
      <c r="H127" s="4">
        <f>G127/C127</f>
        <v>2.3339809926082329</v>
      </c>
      <c r="I127" s="4">
        <f>D127/C127</f>
        <v>0.62450310923383767</v>
      </c>
    </row>
    <row r="128" spans="1:9" x14ac:dyDescent="0.2">
      <c r="A128" t="s">
        <v>21</v>
      </c>
      <c r="B128" t="s">
        <v>148</v>
      </c>
      <c r="C128" s="4">
        <v>181.10989010988999</v>
      </c>
      <c r="D128" s="4">
        <v>77.878351648351597</v>
      </c>
      <c r="E128" s="4">
        <v>154.82329670329599</v>
      </c>
      <c r="F128" s="4">
        <v>423.33516483516399</v>
      </c>
      <c r="G128" s="4">
        <f>SUM(D128:F128)</f>
        <v>656.03681318681151</v>
      </c>
      <c r="H128" s="4">
        <f>G128/C128</f>
        <v>3.6223135732055027</v>
      </c>
      <c r="I128" s="4">
        <f>D128/C128</f>
        <v>0.43000606759298587</v>
      </c>
    </row>
    <row r="129" spans="1:9" x14ac:dyDescent="0.2">
      <c r="A129" t="s">
        <v>21</v>
      </c>
      <c r="B129" t="s">
        <v>149</v>
      </c>
      <c r="C129" s="4">
        <v>107.670329670329</v>
      </c>
      <c r="D129" s="4">
        <v>126.640109890109</v>
      </c>
      <c r="E129" s="4">
        <v>106.717032967032</v>
      </c>
      <c r="F129" s="4">
        <v>214.236263736263</v>
      </c>
      <c r="G129" s="4">
        <f>SUM(D129:F129)</f>
        <v>447.59340659340398</v>
      </c>
      <c r="H129" s="4">
        <f>G129/C129</f>
        <v>4.157072872014699</v>
      </c>
      <c r="I129" s="4">
        <f>D129/C129</f>
        <v>1.1761839150847102</v>
      </c>
    </row>
    <row r="130" spans="1:9" x14ac:dyDescent="0.2">
      <c r="A130" t="s">
        <v>21</v>
      </c>
      <c r="B130" t="s">
        <v>150</v>
      </c>
      <c r="C130" s="4">
        <v>266.65934065933999</v>
      </c>
      <c r="D130" s="4">
        <v>47.5796703296703</v>
      </c>
      <c r="E130" s="4">
        <v>203.200549450549</v>
      </c>
      <c r="F130" s="4">
        <v>401.82417582417497</v>
      </c>
      <c r="G130" s="4">
        <f>SUM(D130:F130)</f>
        <v>652.60439560439431</v>
      </c>
      <c r="H130" s="4">
        <f>G130/C130</f>
        <v>2.4473337179592858</v>
      </c>
      <c r="I130" s="4">
        <f>D130/C130</f>
        <v>0.17842866562268228</v>
      </c>
    </row>
    <row r="131" spans="1:9" x14ac:dyDescent="0.2">
      <c r="A131" t="s">
        <v>21</v>
      </c>
      <c r="B131" t="s">
        <v>151</v>
      </c>
      <c r="C131" s="4">
        <v>133.61538461538399</v>
      </c>
      <c r="D131" s="4">
        <v>98.923076923076906</v>
      </c>
      <c r="E131" s="4">
        <v>80.780219780219696</v>
      </c>
      <c r="F131" s="4">
        <v>283</v>
      </c>
      <c r="G131" s="4">
        <f>SUM(D131:F131)</f>
        <v>462.70329670329659</v>
      </c>
      <c r="H131" s="4">
        <f>G131/C131</f>
        <v>3.4629492556953849</v>
      </c>
      <c r="I131" s="4">
        <f>D131/C131</f>
        <v>0.74035693724813234</v>
      </c>
    </row>
    <row r="132" spans="1:9" x14ac:dyDescent="0.2">
      <c r="A132" t="s">
        <v>21</v>
      </c>
      <c r="B132" t="s">
        <v>152</v>
      </c>
      <c r="C132" s="4">
        <v>27.8241758241758</v>
      </c>
      <c r="D132" s="4">
        <v>43.263956043956</v>
      </c>
      <c r="E132" s="4">
        <v>4.8746153846153799</v>
      </c>
      <c r="F132" s="4">
        <v>92.061208791208699</v>
      </c>
      <c r="G132" s="4">
        <f>SUM(D132:F132)</f>
        <v>140.19978021978008</v>
      </c>
      <c r="H132" s="4">
        <f>G132/C132</f>
        <v>5.0387756714060021</v>
      </c>
      <c r="I132" s="4">
        <f>D132/C132</f>
        <v>1.554905213270142</v>
      </c>
    </row>
    <row r="133" spans="1:9" x14ac:dyDescent="0.2">
      <c r="A133" t="s">
        <v>21</v>
      </c>
      <c r="B133" t="s">
        <v>153</v>
      </c>
      <c r="C133" s="4">
        <v>162.60439560439499</v>
      </c>
      <c r="D133" s="4">
        <v>48.345274725274699</v>
      </c>
      <c r="E133" s="4">
        <v>153.70934065934</v>
      </c>
      <c r="F133" s="4">
        <v>426.75736263736201</v>
      </c>
      <c r="G133" s="4">
        <f>SUM(D133:F133)</f>
        <v>628.81197802197676</v>
      </c>
      <c r="H133" s="4">
        <f>G133/C133</f>
        <v>3.8671277961749069</v>
      </c>
      <c r="I133" s="4">
        <f>D133/C133</f>
        <v>0.29731837534635497</v>
      </c>
    </row>
    <row r="134" spans="1:9" x14ac:dyDescent="0.2">
      <c r="A134" t="s">
        <v>21</v>
      </c>
      <c r="B134" t="s">
        <v>154</v>
      </c>
      <c r="C134" s="4">
        <v>103.49450549450501</v>
      </c>
      <c r="D134" s="4">
        <v>28.788461538461501</v>
      </c>
      <c r="E134" s="4">
        <v>93.112637362637301</v>
      </c>
      <c r="F134" s="4">
        <v>199.19780219780199</v>
      </c>
      <c r="G134" s="4">
        <f>SUM(D134:F134)</f>
        <v>321.0989010989008</v>
      </c>
      <c r="H134" s="4">
        <f>G134/C134</f>
        <v>3.1025695476746771</v>
      </c>
      <c r="I134" s="4">
        <f>D134/C134</f>
        <v>0.2781641537481428</v>
      </c>
    </row>
    <row r="135" spans="1:9" x14ac:dyDescent="0.2">
      <c r="A135" t="s">
        <v>21</v>
      </c>
      <c r="B135" t="s">
        <v>156</v>
      </c>
      <c r="C135" s="4">
        <v>110.30769230769199</v>
      </c>
      <c r="D135" s="4">
        <v>16.022197802197802</v>
      </c>
      <c r="E135" s="4">
        <v>88.029670329670296</v>
      </c>
      <c r="F135" s="4">
        <v>195.91076923076901</v>
      </c>
      <c r="G135" s="4">
        <f>SUM(D135:F135)</f>
        <v>299.96263736263711</v>
      </c>
      <c r="H135" s="4">
        <f>G135/C135</f>
        <v>2.7193265590755185</v>
      </c>
      <c r="I135" s="4">
        <f>D135/C135</f>
        <v>0.14525004981071968</v>
      </c>
    </row>
    <row r="136" spans="1:9" x14ac:dyDescent="0.2">
      <c r="A136" t="s">
        <v>21</v>
      </c>
      <c r="B136" t="s">
        <v>155</v>
      </c>
      <c r="C136" s="4">
        <v>48.131868131868103</v>
      </c>
      <c r="D136" s="4">
        <v>7.8241758241758204</v>
      </c>
      <c r="E136" s="4">
        <v>54.9780219780219</v>
      </c>
      <c r="F136" s="4">
        <v>98.807692307692307</v>
      </c>
      <c r="G136" s="4">
        <f>SUM(D136:F136)</f>
        <v>161.60989010989002</v>
      </c>
      <c r="H136" s="4">
        <f>G136/C136</f>
        <v>3.3576484018264843</v>
      </c>
      <c r="I136" s="4">
        <f>D136/C136</f>
        <v>0.16255707762557078</v>
      </c>
    </row>
    <row r="137" spans="1:9" x14ac:dyDescent="0.2">
      <c r="A137" t="s">
        <v>21</v>
      </c>
      <c r="B137" t="s">
        <v>157</v>
      </c>
      <c r="C137" s="4">
        <v>41.9670329670329</v>
      </c>
      <c r="D137" s="4">
        <v>43.414835164835097</v>
      </c>
      <c r="E137" s="4">
        <v>44</v>
      </c>
      <c r="F137" s="4">
        <v>113.206043956043</v>
      </c>
      <c r="G137" s="4">
        <f>SUM(D137:F137)</f>
        <v>200.6208791208781</v>
      </c>
      <c r="H137" s="4">
        <f>G137/C137</f>
        <v>4.7804399057344691</v>
      </c>
      <c r="I137" s="4">
        <f>D137/C137</f>
        <v>1.034498559832417</v>
      </c>
    </row>
    <row r="138" spans="1:9" x14ac:dyDescent="0.2">
      <c r="A138" t="s">
        <v>21</v>
      </c>
      <c r="B138" t="s">
        <v>158</v>
      </c>
      <c r="C138" s="4">
        <v>44.802197802197803</v>
      </c>
      <c r="D138" s="4">
        <v>10.590769230769199</v>
      </c>
      <c r="E138" s="4">
        <v>18.365054945054901</v>
      </c>
      <c r="F138" s="4">
        <v>28.6957142857142</v>
      </c>
      <c r="G138" s="4">
        <f>SUM(D138:F138)</f>
        <v>57.651538461538294</v>
      </c>
      <c r="H138" s="4">
        <f>G138/C138</f>
        <v>1.2868015697816986</v>
      </c>
      <c r="I138" s="4">
        <f>D138/C138</f>
        <v>0.23638950208486562</v>
      </c>
    </row>
    <row r="139" spans="1:9" x14ac:dyDescent="0.2">
      <c r="A139" t="s">
        <v>21</v>
      </c>
      <c r="B139" t="s">
        <v>159</v>
      </c>
      <c r="C139" s="4">
        <v>108.47252747252701</v>
      </c>
      <c r="D139" s="4">
        <v>80.505274725274703</v>
      </c>
      <c r="E139" s="4">
        <v>62.722417582417499</v>
      </c>
      <c r="F139" s="4">
        <v>265.65648351648298</v>
      </c>
      <c r="G139" s="4">
        <f>SUM(D139:F139)</f>
        <v>408.88417582417514</v>
      </c>
      <c r="H139" s="4">
        <f>G139/C139</f>
        <v>3.7694721912673588</v>
      </c>
      <c r="I139" s="4">
        <f>D139/C139</f>
        <v>0.74217201904569241</v>
      </c>
    </row>
    <row r="140" spans="1:9" x14ac:dyDescent="0.2">
      <c r="A140" t="s">
        <v>21</v>
      </c>
      <c r="B140" t="s">
        <v>160</v>
      </c>
      <c r="C140" s="4">
        <v>50.846153846153797</v>
      </c>
      <c r="D140" s="4">
        <v>0</v>
      </c>
      <c r="E140" s="4">
        <v>37.7280219780219</v>
      </c>
      <c r="F140" s="4">
        <v>127.458791208791</v>
      </c>
      <c r="G140" s="4">
        <f>SUM(D140:F140)</f>
        <v>165.18681318681291</v>
      </c>
      <c r="H140" s="4">
        <f>G140/C140</f>
        <v>3.2487572941430711</v>
      </c>
      <c r="I140" s="4">
        <f>D140/C140</f>
        <v>0</v>
      </c>
    </row>
    <row r="141" spans="1:9" x14ac:dyDescent="0.2">
      <c r="A141" t="s">
        <v>21</v>
      </c>
      <c r="B141" t="s">
        <v>161</v>
      </c>
      <c r="C141" s="4">
        <v>112.461538461538</v>
      </c>
      <c r="D141" s="4">
        <v>16.7754945054945</v>
      </c>
      <c r="E141" s="4">
        <v>109.360659340659</v>
      </c>
      <c r="F141" s="4">
        <v>213.27549450549401</v>
      </c>
      <c r="G141" s="4">
        <f>SUM(D141:F141)</f>
        <v>339.4116483516475</v>
      </c>
      <c r="H141" s="4">
        <f>G141/C141</f>
        <v>3.0180242329489984</v>
      </c>
      <c r="I141" s="4">
        <f>D141/C141</f>
        <v>0.14916650381082722</v>
      </c>
    </row>
    <row r="142" spans="1:9" x14ac:dyDescent="0.2">
      <c r="A142" t="s">
        <v>21</v>
      </c>
      <c r="B142" t="s">
        <v>162</v>
      </c>
      <c r="C142" s="4">
        <v>89.604395604395606</v>
      </c>
      <c r="D142" s="4">
        <v>18.8996703296703</v>
      </c>
      <c r="E142" s="4">
        <v>83.968241758241703</v>
      </c>
      <c r="F142" s="4">
        <v>181.27318681318599</v>
      </c>
      <c r="G142" s="4">
        <f>SUM(D142:F142)</f>
        <v>284.14109890109796</v>
      </c>
      <c r="H142" s="4">
        <f>G142/C142</f>
        <v>3.1710620554329059</v>
      </c>
      <c r="I142" s="4">
        <f>D142/C142</f>
        <v>0.21092347314201587</v>
      </c>
    </row>
    <row r="143" spans="1:9" x14ac:dyDescent="0.2">
      <c r="A143" t="s">
        <v>21</v>
      </c>
      <c r="B143" t="s">
        <v>163</v>
      </c>
      <c r="C143" s="4">
        <v>121.19780219780201</v>
      </c>
      <c r="D143" s="4">
        <v>16.002747252747199</v>
      </c>
      <c r="E143" s="4">
        <v>119.67296703296699</v>
      </c>
      <c r="F143" s="4">
        <v>212.26791208791201</v>
      </c>
      <c r="G143" s="4">
        <f>SUM(D143:F143)</f>
        <v>347.94362637362622</v>
      </c>
      <c r="H143" s="4">
        <f>G143/C143</f>
        <v>2.8708740592982172</v>
      </c>
      <c r="I143" s="4">
        <f>D143/C143</f>
        <v>0.13203826276180955</v>
      </c>
    </row>
    <row r="144" spans="1:9" x14ac:dyDescent="0.2">
      <c r="A144" t="s">
        <v>21</v>
      </c>
      <c r="B144" t="s">
        <v>164</v>
      </c>
      <c r="C144" s="4">
        <v>60.494505494505397</v>
      </c>
      <c r="D144" s="4">
        <v>20.754945054945001</v>
      </c>
      <c r="E144" s="4">
        <v>57.7810989010989</v>
      </c>
      <c r="F144" s="4">
        <v>202.45703296703201</v>
      </c>
      <c r="G144" s="4">
        <f>SUM(D144:F144)</f>
        <v>280.99307692307593</v>
      </c>
      <c r="H144" s="4">
        <f>G144/C144</f>
        <v>4.6449355131698367</v>
      </c>
      <c r="I144" s="4">
        <f>D144/C144</f>
        <v>0.34308810172570359</v>
      </c>
    </row>
    <row r="145" spans="1:9" x14ac:dyDescent="0.2">
      <c r="A145" t="s">
        <v>21</v>
      </c>
      <c r="B145" t="s">
        <v>165</v>
      </c>
      <c r="C145" s="4">
        <v>122.83516483516399</v>
      </c>
      <c r="D145" s="4">
        <v>54.1070329670329</v>
      </c>
      <c r="E145" s="4">
        <v>103.853736263736</v>
      </c>
      <c r="F145" s="4">
        <v>234.854285714285</v>
      </c>
      <c r="G145" s="4">
        <f>SUM(D145:F145)</f>
        <v>392.81505494505393</v>
      </c>
      <c r="H145" s="4">
        <f>G145/C145</f>
        <v>3.1979039184111784</v>
      </c>
      <c r="I145" s="4">
        <f>D145/C145</f>
        <v>0.44048488101628447</v>
      </c>
    </row>
    <row r="146" spans="1:9" x14ac:dyDescent="0.2">
      <c r="A146" t="s">
        <v>21</v>
      </c>
      <c r="B146" t="s">
        <v>166</v>
      </c>
      <c r="C146" s="4">
        <v>132.15384615384599</v>
      </c>
      <c r="D146" s="4">
        <v>114.81978021978</v>
      </c>
      <c r="E146" s="4">
        <v>148.568571428571</v>
      </c>
      <c r="F146" s="4">
        <v>331.84692307692302</v>
      </c>
      <c r="G146" s="4">
        <f>SUM(D146:F146)</f>
        <v>595.23527472527394</v>
      </c>
      <c r="H146" s="4">
        <f>G146/C146</f>
        <v>4.5041085980375852</v>
      </c>
      <c r="I146" s="4">
        <f>D146/C146</f>
        <v>0.86883419258273686</v>
      </c>
    </row>
    <row r="147" spans="1:9" x14ac:dyDescent="0.2">
      <c r="A147" t="s">
        <v>21</v>
      </c>
      <c r="B147" t="s">
        <v>167</v>
      </c>
      <c r="C147" s="4">
        <v>197.087912087912</v>
      </c>
      <c r="D147" s="4">
        <v>56.697802197802098</v>
      </c>
      <c r="E147" s="4">
        <v>129.85164835164801</v>
      </c>
      <c r="F147" s="4">
        <v>409.54120879120802</v>
      </c>
      <c r="G147" s="4">
        <f>SUM(D147:F147)</f>
        <v>596.09065934065814</v>
      </c>
      <c r="H147" s="4">
        <f>G147/C147</f>
        <v>3.0244912182882584</v>
      </c>
      <c r="I147" s="4">
        <f>D147/C147</f>
        <v>0.28767772511848305</v>
      </c>
    </row>
    <row r="148" spans="1:9" x14ac:dyDescent="0.2">
      <c r="A148" t="s">
        <v>21</v>
      </c>
      <c r="B148" t="s">
        <v>168</v>
      </c>
      <c r="C148" s="4">
        <v>62.769230769230703</v>
      </c>
      <c r="D148" s="4">
        <v>16.351648351648301</v>
      </c>
      <c r="E148" s="4">
        <v>48.631868131868103</v>
      </c>
      <c r="F148" s="4">
        <v>124.175824175824</v>
      </c>
      <c r="G148" s="4">
        <f>SUM(D148:F148)</f>
        <v>189.15934065934042</v>
      </c>
      <c r="H148" s="4">
        <f>G148/C148</f>
        <v>3.0135679271708677</v>
      </c>
      <c r="I148" s="4">
        <f>D148/C148</f>
        <v>0.26050420168067173</v>
      </c>
    </row>
    <row r="149" spans="1:9" x14ac:dyDescent="0.2">
      <c r="A149" t="s">
        <v>21</v>
      </c>
      <c r="B149" t="s">
        <v>169</v>
      </c>
      <c r="C149" s="4">
        <v>101.58241758241699</v>
      </c>
      <c r="D149" s="4">
        <v>54.360219780219701</v>
      </c>
      <c r="E149" s="4">
        <v>78.371428571428496</v>
      </c>
      <c r="F149" s="4">
        <v>194.82703296703201</v>
      </c>
      <c r="G149" s="4">
        <f>SUM(D149:F149)</f>
        <v>327.55868131868021</v>
      </c>
      <c r="H149" s="4">
        <f>G149/C149</f>
        <v>3.2245607961921325</v>
      </c>
      <c r="I149" s="4">
        <f>D149/C149</f>
        <v>0.53513414106447654</v>
      </c>
    </row>
    <row r="150" spans="1:9" x14ac:dyDescent="0.2">
      <c r="A150" t="s">
        <v>21</v>
      </c>
      <c r="B150" t="s">
        <v>170</v>
      </c>
      <c r="C150" s="4">
        <v>195.71428571428501</v>
      </c>
      <c r="D150" s="4">
        <v>115.837912087912</v>
      </c>
      <c r="E150" s="4">
        <v>157.626813186813</v>
      </c>
      <c r="F150" s="4">
        <v>401.006483516483</v>
      </c>
      <c r="G150" s="4">
        <f>SUM(D150:F150)</f>
        <v>674.47120879120803</v>
      </c>
      <c r="H150" s="4">
        <f>G150/C150</f>
        <v>3.4462032565974257</v>
      </c>
      <c r="I150" s="4">
        <f>D150/C150</f>
        <v>0.59187254351488094</v>
      </c>
    </row>
    <row r="151" spans="1:9" x14ac:dyDescent="0.2">
      <c r="A151" t="s">
        <v>21</v>
      </c>
      <c r="B151" t="s">
        <v>171</v>
      </c>
      <c r="C151" s="4">
        <v>194.362637362637</v>
      </c>
      <c r="D151" s="4">
        <v>50.456043956043899</v>
      </c>
      <c r="E151" s="4">
        <v>182.32505494505401</v>
      </c>
      <c r="F151" s="4">
        <v>371.91879120879099</v>
      </c>
      <c r="G151" s="4">
        <f>SUM(D151:F151)</f>
        <v>604.69989010988888</v>
      </c>
      <c r="H151" s="4">
        <f>G151/C151</f>
        <v>3.1111940973596419</v>
      </c>
      <c r="I151" s="4">
        <f>D151/C151</f>
        <v>0.25959744445072669</v>
      </c>
    </row>
    <row r="152" spans="1:9" x14ac:dyDescent="0.2">
      <c r="A152" t="s">
        <v>21</v>
      </c>
      <c r="B152" t="s">
        <v>172</v>
      </c>
      <c r="C152" s="4">
        <v>235.26373626373601</v>
      </c>
      <c r="D152" s="4">
        <v>117.131868131868</v>
      </c>
      <c r="E152" s="4">
        <v>214.47615384615301</v>
      </c>
      <c r="F152" s="4">
        <v>494.77747252747201</v>
      </c>
      <c r="G152" s="4">
        <f>SUM(D152:F152)</f>
        <v>826.38549450549306</v>
      </c>
      <c r="H152" s="4">
        <f>G152/C152</f>
        <v>3.5125919006025481</v>
      </c>
      <c r="I152" s="4">
        <f>D152/C152</f>
        <v>0.49787472558269885</v>
      </c>
    </row>
    <row r="153" spans="1:9" x14ac:dyDescent="0.2">
      <c r="A153" t="s">
        <v>21</v>
      </c>
      <c r="B153" t="s">
        <v>173</v>
      </c>
      <c r="C153" s="4">
        <v>58.120879120879103</v>
      </c>
      <c r="D153" s="4">
        <v>47.751318681318601</v>
      </c>
      <c r="E153" s="4">
        <v>20.010989010989</v>
      </c>
      <c r="F153" s="4">
        <v>134.60945054945</v>
      </c>
      <c r="G153" s="4">
        <f>SUM(D153:F153)</f>
        <v>202.37175824175762</v>
      </c>
      <c r="H153" s="4">
        <f>G153/C153</f>
        <v>3.4819115144639721</v>
      </c>
      <c r="I153" s="4">
        <f>D153/C153</f>
        <v>0.82158631121194825</v>
      </c>
    </row>
    <row r="154" spans="1:9" x14ac:dyDescent="0.2">
      <c r="A154" t="s">
        <v>21</v>
      </c>
      <c r="B154" t="s">
        <v>174</v>
      </c>
      <c r="C154" s="4">
        <v>100.74725274725201</v>
      </c>
      <c r="D154" s="4">
        <v>123.640109890109</v>
      </c>
      <c r="E154" s="4">
        <v>108.97527472527401</v>
      </c>
      <c r="F154" s="4">
        <v>227.255494505494</v>
      </c>
      <c r="G154" s="4">
        <f>SUM(D154:F154)</f>
        <v>459.87087912087702</v>
      </c>
      <c r="H154" s="4">
        <f>G154/C154</f>
        <v>4.5645996945898908</v>
      </c>
      <c r="I154" s="4">
        <f>D154/C154</f>
        <v>1.227230584642234</v>
      </c>
    </row>
    <row r="155" spans="1:9" x14ac:dyDescent="0.2">
      <c r="A155" t="s">
        <v>21</v>
      </c>
      <c r="B155" t="s">
        <v>175</v>
      </c>
      <c r="C155" s="4">
        <v>102.846153846153</v>
      </c>
      <c r="D155" s="4">
        <v>23.299450549450501</v>
      </c>
      <c r="E155" s="4">
        <v>75.516483516483504</v>
      </c>
      <c r="F155" s="4">
        <v>196.623626373626</v>
      </c>
      <c r="G155" s="4">
        <f>SUM(D155:F155)</f>
        <v>295.43956043956001</v>
      </c>
      <c r="H155" s="4">
        <f>G155/C155</f>
        <v>2.8726359653809364</v>
      </c>
      <c r="I155" s="4">
        <f>D155/C155</f>
        <v>0.22654663959824906</v>
      </c>
    </row>
    <row r="156" spans="1:9" x14ac:dyDescent="0.2">
      <c r="A156" t="s">
        <v>21</v>
      </c>
      <c r="B156" t="s">
        <v>176</v>
      </c>
      <c r="C156" s="4">
        <v>95.087912087912002</v>
      </c>
      <c r="D156" s="4">
        <v>15.598901098901001</v>
      </c>
      <c r="E156" s="4">
        <v>77.107142857142804</v>
      </c>
      <c r="F156" s="4">
        <v>212.543956043956</v>
      </c>
      <c r="G156" s="4">
        <f>SUM(D156:F156)</f>
        <v>305.24999999999977</v>
      </c>
      <c r="H156" s="4">
        <f>G156/C156</f>
        <v>3.2101872183057902</v>
      </c>
      <c r="I156" s="4">
        <f>D156/C156</f>
        <v>0.16404715127701286</v>
      </c>
    </row>
    <row r="157" spans="1:9" x14ac:dyDescent="0.2">
      <c r="A157" t="s">
        <v>21</v>
      </c>
      <c r="B157" t="s">
        <v>177</v>
      </c>
      <c r="C157" s="4">
        <v>92.186813186813097</v>
      </c>
      <c r="D157" s="4">
        <v>59.5796703296703</v>
      </c>
      <c r="E157" s="4">
        <v>67.153846153846104</v>
      </c>
      <c r="F157" s="4">
        <v>220.37087912087901</v>
      </c>
      <c r="G157" s="4">
        <f>SUM(D157:F157)</f>
        <v>347.10439560439545</v>
      </c>
      <c r="H157" s="4">
        <f>G157/C157</f>
        <v>3.7652282751221859</v>
      </c>
      <c r="I157" s="4">
        <f>D157/C157</f>
        <v>0.64629276433424754</v>
      </c>
    </row>
    <row r="158" spans="1:9" x14ac:dyDescent="0.2">
      <c r="A158" t="s">
        <v>21</v>
      </c>
      <c r="B158" t="s">
        <v>178</v>
      </c>
      <c r="C158" s="4">
        <v>11.6373626373626</v>
      </c>
      <c r="D158" s="4">
        <v>47.948901098900997</v>
      </c>
      <c r="E158" s="4">
        <v>0</v>
      </c>
      <c r="F158" s="4">
        <v>24.719670329670301</v>
      </c>
      <c r="G158" s="4">
        <f>SUM(D158:F158)</f>
        <v>72.668571428571298</v>
      </c>
      <c r="H158" s="4">
        <f>G158/C158</f>
        <v>6.2444192634560993</v>
      </c>
      <c r="I158" s="4">
        <f>D158/C158</f>
        <v>4.120254957507087</v>
      </c>
    </row>
    <row r="159" spans="1:9" x14ac:dyDescent="0.2">
      <c r="A159" t="s">
        <v>21</v>
      </c>
      <c r="B159" t="s">
        <v>179</v>
      </c>
      <c r="C159" s="4">
        <v>171.736263736263</v>
      </c>
      <c r="D159" s="4">
        <v>14.302197802197799</v>
      </c>
      <c r="E159" s="4">
        <v>108.18956043956</v>
      </c>
      <c r="F159" s="4">
        <v>299.25</v>
      </c>
      <c r="G159" s="4">
        <f>SUM(D159:F159)</f>
        <v>421.74175824175779</v>
      </c>
      <c r="H159" s="4">
        <f>G159/C159</f>
        <v>2.4557524955208678</v>
      </c>
      <c r="I159" s="4">
        <f>D159/C159</f>
        <v>8.3280010238034635E-2</v>
      </c>
    </row>
    <row r="160" spans="1:9" x14ac:dyDescent="0.2">
      <c r="A160" t="s">
        <v>21</v>
      </c>
      <c r="B160" t="s">
        <v>180</v>
      </c>
      <c r="C160" s="4">
        <v>113.120879120879</v>
      </c>
      <c r="D160" s="4">
        <v>69.784945054944998</v>
      </c>
      <c r="E160" s="4">
        <v>69.542527472527397</v>
      </c>
      <c r="F160" s="4">
        <v>244.10901098900999</v>
      </c>
      <c r="G160" s="4">
        <f>SUM(D160:F160)</f>
        <v>383.43648351648238</v>
      </c>
      <c r="H160" s="4">
        <f>G160/C160</f>
        <v>3.3896172527685966</v>
      </c>
      <c r="I160" s="4">
        <f>D160/C160</f>
        <v>0.61690596463959602</v>
      </c>
    </row>
    <row r="161" spans="1:9" x14ac:dyDescent="0.2">
      <c r="A161" t="s">
        <v>21</v>
      </c>
      <c r="B161" t="s">
        <v>181</v>
      </c>
      <c r="C161" s="4">
        <v>27.912087912087902</v>
      </c>
      <c r="D161" s="4">
        <v>20.673076923076898</v>
      </c>
      <c r="E161" s="4">
        <v>29.139780219780199</v>
      </c>
      <c r="F161" s="4">
        <v>66.612637362637301</v>
      </c>
      <c r="G161" s="4">
        <f>SUM(D161:F161)</f>
        <v>116.4254945054944</v>
      </c>
      <c r="H161" s="4">
        <f>G161/C161</f>
        <v>4.1711496062992106</v>
      </c>
      <c r="I161" s="4">
        <f>D161/C161</f>
        <v>0.74064960629921195</v>
      </c>
    </row>
    <row r="162" spans="1:9" x14ac:dyDescent="0.2">
      <c r="A162" t="s">
        <v>21</v>
      </c>
      <c r="B162" t="s">
        <v>182</v>
      </c>
      <c r="C162" s="4">
        <v>98.131868131868103</v>
      </c>
      <c r="D162" s="4">
        <v>46.038461538461497</v>
      </c>
      <c r="E162" s="4">
        <v>77.242527472527399</v>
      </c>
      <c r="F162" s="4">
        <v>181.15967032967001</v>
      </c>
      <c r="G162" s="4">
        <f>SUM(D162:F162)</f>
        <v>304.4406593406589</v>
      </c>
      <c r="H162" s="4">
        <f>G162/C162</f>
        <v>3.1023628219484847</v>
      </c>
      <c r="I162" s="4">
        <f>D162/C162</f>
        <v>0.46914893617021247</v>
      </c>
    </row>
    <row r="163" spans="1:9" x14ac:dyDescent="0.2">
      <c r="A163" t="s">
        <v>21</v>
      </c>
      <c r="B163" t="s">
        <v>183</v>
      </c>
      <c r="C163" s="4">
        <v>51.901098901098898</v>
      </c>
      <c r="D163" s="4">
        <v>23.4841758241758</v>
      </c>
      <c r="E163" s="4">
        <v>43.991208791208699</v>
      </c>
      <c r="F163" s="4">
        <v>116.52879120879101</v>
      </c>
      <c r="G163" s="4">
        <f>SUM(D163:F163)</f>
        <v>184.00417582417549</v>
      </c>
      <c r="H163" s="4">
        <f>G163/C163</f>
        <v>3.5452847766250204</v>
      </c>
      <c r="I163" s="4">
        <f>D163/C163</f>
        <v>0.45247935634130804</v>
      </c>
    </row>
    <row r="164" spans="1:9" x14ac:dyDescent="0.2">
      <c r="A164" t="s">
        <v>21</v>
      </c>
      <c r="B164" t="s">
        <v>184</v>
      </c>
      <c r="C164" s="4">
        <v>258.27472527472497</v>
      </c>
      <c r="D164" s="4">
        <v>198.50296703296701</v>
      </c>
      <c r="E164" s="4">
        <v>83.058021978021898</v>
      </c>
      <c r="F164" s="4">
        <v>535.59791208791205</v>
      </c>
      <c r="G164" s="4">
        <f>SUM(D164:F164)</f>
        <v>817.15890109890097</v>
      </c>
      <c r="H164" s="4">
        <f>G164/C164</f>
        <v>3.1639135429519669</v>
      </c>
      <c r="I164" s="4">
        <f>D164/C164</f>
        <v>0.76857294813428156</v>
      </c>
    </row>
    <row r="165" spans="1:9" x14ac:dyDescent="0.2">
      <c r="A165" t="s">
        <v>21</v>
      </c>
      <c r="B165" t="s">
        <v>185</v>
      </c>
      <c r="C165" s="4">
        <v>168.71428571428501</v>
      </c>
      <c r="D165" s="4">
        <v>63.486263736263702</v>
      </c>
      <c r="E165" s="4">
        <v>123.62923076923001</v>
      </c>
      <c r="F165" s="4">
        <v>375.48351648351598</v>
      </c>
      <c r="G165" s="4">
        <f>SUM(D165:F165)</f>
        <v>562.59901098900968</v>
      </c>
      <c r="H165" s="4">
        <f>G165/C165</f>
        <v>3.3346258060314007</v>
      </c>
      <c r="I165" s="4">
        <f>D165/C165</f>
        <v>0.37629453526998119</v>
      </c>
    </row>
    <row r="166" spans="1:9" x14ac:dyDescent="0.2">
      <c r="A166" t="s">
        <v>21</v>
      </c>
      <c r="B166" t="s">
        <v>186</v>
      </c>
      <c r="C166" s="4">
        <v>106.890109890109</v>
      </c>
      <c r="D166" s="4">
        <v>49.837472527472499</v>
      </c>
      <c r="E166" s="4">
        <v>68.135384615384595</v>
      </c>
      <c r="F166" s="4">
        <v>233.95802197802101</v>
      </c>
      <c r="G166" s="4">
        <f>SUM(D166:F166)</f>
        <v>351.9308791208781</v>
      </c>
      <c r="H166" s="4">
        <f>G166/C166</f>
        <v>3.2924550221034412</v>
      </c>
      <c r="I166" s="4">
        <f>D166/C166</f>
        <v>0.46624961447517582</v>
      </c>
    </row>
    <row r="167" spans="1:9" x14ac:dyDescent="0.2">
      <c r="A167" t="s">
        <v>21</v>
      </c>
      <c r="B167" t="s">
        <v>187</v>
      </c>
      <c r="C167" s="4">
        <v>54.219780219780198</v>
      </c>
      <c r="D167" s="4">
        <v>35.0364835164835</v>
      </c>
      <c r="E167" s="4">
        <v>38.513736263736199</v>
      </c>
      <c r="F167" s="4">
        <v>108.648571428571</v>
      </c>
      <c r="G167" s="4">
        <f>SUM(D167:F167)</f>
        <v>182.19879120879068</v>
      </c>
      <c r="H167" s="4">
        <f>G167/C167</f>
        <v>3.3603749493311632</v>
      </c>
      <c r="I167" s="4">
        <f>D167/C167</f>
        <v>0.64619375760032427</v>
      </c>
    </row>
    <row r="168" spans="1:9" x14ac:dyDescent="0.2">
      <c r="A168" t="s">
        <v>21</v>
      </c>
      <c r="B168" t="s">
        <v>188</v>
      </c>
      <c r="C168" s="4">
        <v>109.527472527472</v>
      </c>
      <c r="D168" s="4">
        <v>160.78846153846101</v>
      </c>
      <c r="E168" s="4">
        <v>58.104395604395599</v>
      </c>
      <c r="F168" s="4">
        <v>276.10714285714198</v>
      </c>
      <c r="G168" s="4">
        <f>SUM(D168:F168)</f>
        <v>494.99999999999858</v>
      </c>
      <c r="H168" s="4">
        <f>G168/C168</f>
        <v>4.5194140664191922</v>
      </c>
      <c r="I168" s="4">
        <f>D168/C168</f>
        <v>1.4680194642319677</v>
      </c>
    </row>
    <row r="169" spans="1:9" x14ac:dyDescent="0.2">
      <c r="A169" t="s">
        <v>21</v>
      </c>
      <c r="B169" t="s">
        <v>189</v>
      </c>
      <c r="C169" s="4">
        <v>143.34065934065899</v>
      </c>
      <c r="D169" s="4">
        <v>68.146923076923002</v>
      </c>
      <c r="E169" s="4">
        <v>129.43395604395599</v>
      </c>
      <c r="F169" s="4">
        <v>245.54582417582401</v>
      </c>
      <c r="G169" s="4">
        <f>SUM(D169:F169)</f>
        <v>443.126703296703</v>
      </c>
      <c r="H169" s="4">
        <f>G169/C169</f>
        <v>3.0914236430542834</v>
      </c>
      <c r="I169" s="4">
        <f>D169/C169</f>
        <v>0.47541934989267159</v>
      </c>
    </row>
    <row r="170" spans="1:9" x14ac:dyDescent="0.2">
      <c r="A170" t="s">
        <v>21</v>
      </c>
      <c r="B170" t="s">
        <v>190</v>
      </c>
      <c r="C170" s="4">
        <v>169.26373626373601</v>
      </c>
      <c r="D170" s="4">
        <v>121.97076923076899</v>
      </c>
      <c r="E170" s="4">
        <v>146.84626373626301</v>
      </c>
      <c r="F170" s="4">
        <v>502.228571428571</v>
      </c>
      <c r="G170" s="4">
        <f>SUM(D170:F170)</f>
        <v>771.04560439560305</v>
      </c>
      <c r="H170" s="4">
        <f>G170/C170</f>
        <v>4.5552911770434319</v>
      </c>
      <c r="I170" s="4">
        <f>D170/C170</f>
        <v>0.72059598779458511</v>
      </c>
    </row>
    <row r="171" spans="1:9" x14ac:dyDescent="0.2">
      <c r="A171" t="s">
        <v>21</v>
      </c>
      <c r="B171" t="s">
        <v>191</v>
      </c>
      <c r="C171" s="4">
        <v>103.373626373626</v>
      </c>
      <c r="D171" s="4">
        <v>76.5467032967032</v>
      </c>
      <c r="E171" s="4">
        <v>57.703296703296701</v>
      </c>
      <c r="F171" s="4">
        <v>196.20879120879101</v>
      </c>
      <c r="G171" s="4">
        <f>SUM(D171:F171)</f>
        <v>330.4587912087909</v>
      </c>
      <c r="H171" s="4">
        <f>G171/C171</f>
        <v>3.1967417880301991</v>
      </c>
      <c r="I171" s="4">
        <f>D171/C171</f>
        <v>0.74048580844052481</v>
      </c>
    </row>
    <row r="172" spans="1:9" x14ac:dyDescent="0.2">
      <c r="A172" t="s">
        <v>21</v>
      </c>
      <c r="B172" t="s">
        <v>192</v>
      </c>
      <c r="C172" s="4">
        <v>217.97802197802099</v>
      </c>
      <c r="D172" s="4">
        <v>120.870879120879</v>
      </c>
      <c r="E172" s="4">
        <v>174.76923076923001</v>
      </c>
      <c r="F172" s="4">
        <v>367.56318681318601</v>
      </c>
      <c r="G172" s="4">
        <f>SUM(D172:F172)</f>
        <v>663.203296703295</v>
      </c>
      <c r="H172" s="4">
        <f>G172/C172</f>
        <v>3.0425236942932101</v>
      </c>
      <c r="I172" s="4">
        <f>D172/C172</f>
        <v>0.55450947771728365</v>
      </c>
    </row>
    <row r="173" spans="1:9" x14ac:dyDescent="0.2">
      <c r="A173" t="s">
        <v>21</v>
      </c>
      <c r="B173" t="s">
        <v>193</v>
      </c>
      <c r="C173" s="4">
        <v>37.560439560439498</v>
      </c>
      <c r="D173" s="4">
        <v>41.101648351648301</v>
      </c>
      <c r="E173" s="4">
        <v>43.8873626373626</v>
      </c>
      <c r="F173" s="4">
        <v>112.31043956043899</v>
      </c>
      <c r="G173" s="4">
        <f>SUM(D173:F173)</f>
        <v>197.29945054944989</v>
      </c>
      <c r="H173" s="4">
        <f>G173/C173</f>
        <v>5.2528525453481478</v>
      </c>
      <c r="I173" s="4">
        <f>D173/C173</f>
        <v>1.0942802808660039</v>
      </c>
    </row>
    <row r="174" spans="1:9" x14ac:dyDescent="0.2">
      <c r="A174" t="s">
        <v>21</v>
      </c>
      <c r="B174" t="s">
        <v>194</v>
      </c>
      <c r="C174" s="4">
        <v>181.186813186813</v>
      </c>
      <c r="D174" s="4">
        <v>145.450549450549</v>
      </c>
      <c r="E174" s="4">
        <v>91.851648351648294</v>
      </c>
      <c r="F174" s="4">
        <v>429.31318681318601</v>
      </c>
      <c r="G174" s="4">
        <f>SUM(D174:F174)</f>
        <v>666.61538461538328</v>
      </c>
      <c r="H174" s="4">
        <f>G174/C174</f>
        <v>3.6791606016496812</v>
      </c>
      <c r="I174" s="4">
        <f>D174/C174</f>
        <v>0.80276564774381209</v>
      </c>
    </row>
    <row r="175" spans="1:9" x14ac:dyDescent="0.2">
      <c r="A175" t="s">
        <v>21</v>
      </c>
      <c r="B175" t="s">
        <v>195</v>
      </c>
      <c r="C175" s="4">
        <v>109.56043956043899</v>
      </c>
      <c r="D175" s="4">
        <v>24.0127472527472</v>
      </c>
      <c r="E175" s="4">
        <v>83.418791208791205</v>
      </c>
      <c r="F175" s="4">
        <v>201.192197802197</v>
      </c>
      <c r="G175" s="4">
        <f>SUM(D175:F175)</f>
        <v>308.6237362637354</v>
      </c>
      <c r="H175" s="4">
        <f>G175/C175</f>
        <v>2.8169267803410296</v>
      </c>
      <c r="I175" s="4">
        <f>D175/C175</f>
        <v>0.21917352056168571</v>
      </c>
    </row>
    <row r="176" spans="1:9" x14ac:dyDescent="0.2">
      <c r="A176" t="s">
        <v>21</v>
      </c>
      <c r="B176" t="s">
        <v>196</v>
      </c>
      <c r="C176" s="4">
        <v>182.34065934065899</v>
      </c>
      <c r="D176" s="4">
        <v>51.568021978021903</v>
      </c>
      <c r="E176" s="4">
        <v>148.844395604395</v>
      </c>
      <c r="F176" s="4">
        <v>291.52032967032898</v>
      </c>
      <c r="G176" s="4">
        <f>SUM(D176:F176)</f>
        <v>491.93274725274591</v>
      </c>
      <c r="H176" s="4">
        <f>G176/C176</f>
        <v>2.6978774181883907</v>
      </c>
      <c r="I176" s="4">
        <f>D176/C176</f>
        <v>0.2828114265051529</v>
      </c>
    </row>
    <row r="177" spans="1:9" x14ac:dyDescent="0.2">
      <c r="A177" t="s">
        <v>21</v>
      </c>
      <c r="B177" t="s">
        <v>197</v>
      </c>
      <c r="C177" s="4">
        <v>162.19780219780199</v>
      </c>
      <c r="D177" s="4">
        <v>55.107252747252701</v>
      </c>
      <c r="E177" s="4">
        <v>111.77406593406501</v>
      </c>
      <c r="F177" s="4">
        <v>362.37087912087901</v>
      </c>
      <c r="G177" s="4">
        <f>SUM(D177:F177)</f>
        <v>529.25219780219675</v>
      </c>
      <c r="H177" s="4">
        <f>G177/C177</f>
        <v>3.2630047425474231</v>
      </c>
      <c r="I177" s="4">
        <f>D177/C177</f>
        <v>0.33975338753387546</v>
      </c>
    </row>
    <row r="178" spans="1:9" x14ac:dyDescent="0.2">
      <c r="A178" t="s">
        <v>21</v>
      </c>
      <c r="B178" t="s">
        <v>198</v>
      </c>
      <c r="C178" s="4">
        <v>84.384615384615302</v>
      </c>
      <c r="D178" s="4">
        <v>15.442307692307599</v>
      </c>
      <c r="E178" s="4">
        <v>83.989010989010893</v>
      </c>
      <c r="F178" s="4">
        <v>156.08241758241701</v>
      </c>
      <c r="G178" s="4">
        <f>SUM(D178:F178)</f>
        <v>255.5137362637355</v>
      </c>
      <c r="H178" s="4">
        <f>G178/C178</f>
        <v>3.027965880974079</v>
      </c>
      <c r="I178" s="4">
        <f>D178/C178</f>
        <v>0.18299908842297083</v>
      </c>
    </row>
    <row r="179" spans="1:9" x14ac:dyDescent="0.2">
      <c r="A179" t="s">
        <v>21</v>
      </c>
      <c r="B179" t="s">
        <v>199</v>
      </c>
      <c r="C179" s="4">
        <v>94.835164835164804</v>
      </c>
      <c r="D179" s="4">
        <v>51.594615384615302</v>
      </c>
      <c r="E179" s="4">
        <v>72.858131868131807</v>
      </c>
      <c r="F179" s="4">
        <v>173.45747252747199</v>
      </c>
      <c r="G179" s="4">
        <f>SUM(D179:F179)</f>
        <v>297.91021978021911</v>
      </c>
      <c r="H179" s="4">
        <f>G179/C179</f>
        <v>3.1413476245654635</v>
      </c>
      <c r="I179" s="4">
        <f>D179/C179</f>
        <v>0.54404519119351036</v>
      </c>
    </row>
    <row r="180" spans="1:9" x14ac:dyDescent="0.2">
      <c r="A180" t="s">
        <v>21</v>
      </c>
      <c r="B180" t="s">
        <v>200</v>
      </c>
      <c r="C180" s="4">
        <v>189.70329670329599</v>
      </c>
      <c r="D180" s="4">
        <v>58.428901098901001</v>
      </c>
      <c r="E180" s="4">
        <v>181.628681318681</v>
      </c>
      <c r="F180" s="4">
        <v>401.47978021978003</v>
      </c>
      <c r="G180" s="4">
        <f>SUM(D180:F180)</f>
        <v>641.53736263736209</v>
      </c>
      <c r="H180" s="4">
        <f>G180/C180</f>
        <v>3.3817934310374889</v>
      </c>
      <c r="I180" s="4">
        <f>D180/C180</f>
        <v>0.30800150611133703</v>
      </c>
    </row>
    <row r="181" spans="1:9" x14ac:dyDescent="0.2">
      <c r="A181" t="s">
        <v>21</v>
      </c>
      <c r="B181" t="s">
        <v>201</v>
      </c>
      <c r="C181" s="4">
        <v>48.802197802197803</v>
      </c>
      <c r="D181" s="4">
        <v>16.6441758241758</v>
      </c>
      <c r="E181" s="4">
        <v>58.3642857142857</v>
      </c>
      <c r="F181" s="4">
        <v>70.471758241758195</v>
      </c>
      <c r="G181" s="4">
        <f>SUM(D181:F181)</f>
        <v>145.4802197802197</v>
      </c>
      <c r="H181" s="4">
        <f>G181/C181</f>
        <v>2.9810177887863079</v>
      </c>
      <c r="I181" s="4">
        <f>D181/C181</f>
        <v>0.34105381670794815</v>
      </c>
    </row>
    <row r="182" spans="1:9" x14ac:dyDescent="0.2">
      <c r="A182" t="s">
        <v>21</v>
      </c>
      <c r="B182" t="s">
        <v>202</v>
      </c>
      <c r="C182" s="4">
        <v>526.59340659340603</v>
      </c>
      <c r="D182" s="4">
        <v>134.75824175824101</v>
      </c>
      <c r="E182" s="4">
        <v>382.72527472527401</v>
      </c>
      <c r="F182" s="4">
        <v>984.78846153846098</v>
      </c>
      <c r="G182" s="4">
        <f>SUM(D182:F182)</f>
        <v>1502.2719780219759</v>
      </c>
      <c r="H182" s="4">
        <f>G182/C182</f>
        <v>2.852811978297161</v>
      </c>
      <c r="I182" s="4">
        <f>D182/C182</f>
        <v>0.25590567612687698</v>
      </c>
    </row>
    <row r="183" spans="1:9" x14ac:dyDescent="0.2">
      <c r="A183" t="s">
        <v>21</v>
      </c>
      <c r="B183" t="s">
        <v>203</v>
      </c>
      <c r="C183" s="4">
        <v>182.70329670329599</v>
      </c>
      <c r="D183" s="4">
        <v>102.07692307692299</v>
      </c>
      <c r="E183" s="4">
        <v>122.35989010989</v>
      </c>
      <c r="F183" s="4">
        <v>497.03571428571399</v>
      </c>
      <c r="G183" s="4">
        <f>SUM(D183:F183)</f>
        <v>721.47252747252696</v>
      </c>
      <c r="H183" s="4">
        <f>G183/C183</f>
        <v>3.9488752556237343</v>
      </c>
      <c r="I183" s="4">
        <f>D183/C183</f>
        <v>0.55870323589558701</v>
      </c>
    </row>
    <row r="184" spans="1:9" x14ac:dyDescent="0.2">
      <c r="A184" t="s">
        <v>21</v>
      </c>
      <c r="B184" t="s">
        <v>204</v>
      </c>
      <c r="C184" s="4">
        <v>163.39560439560401</v>
      </c>
      <c r="D184" s="4">
        <v>71.067142857142798</v>
      </c>
      <c r="E184" s="4">
        <v>149.58780219780201</v>
      </c>
      <c r="F184" s="4">
        <v>379.93505494505399</v>
      </c>
      <c r="G184" s="4">
        <f>SUM(D184:F184)</f>
        <v>600.58999999999878</v>
      </c>
      <c r="H184" s="4">
        <f>G184/C184</f>
        <v>3.6756802743963966</v>
      </c>
      <c r="I184" s="4">
        <f>D184/C184</f>
        <v>0.43493913511332366</v>
      </c>
    </row>
    <row r="185" spans="1:9" x14ac:dyDescent="0.2">
      <c r="A185" t="s">
        <v>21</v>
      </c>
      <c r="B185" t="s">
        <v>205</v>
      </c>
      <c r="C185" s="4">
        <v>131.03296703296701</v>
      </c>
      <c r="D185" s="4">
        <v>61.213076923076898</v>
      </c>
      <c r="E185" s="4">
        <v>181.28153846153799</v>
      </c>
      <c r="F185" s="4">
        <v>244.85593406593401</v>
      </c>
      <c r="G185" s="4">
        <f>SUM(D185:F185)</f>
        <v>487.3505494505489</v>
      </c>
      <c r="H185" s="4">
        <f>G185/C185</f>
        <v>3.7192972156994264</v>
      </c>
      <c r="I185" s="4">
        <f>D185/C185</f>
        <v>0.46715783294196567</v>
      </c>
    </row>
    <row r="186" spans="1:9" x14ac:dyDescent="0.2">
      <c r="A186" t="s">
        <v>21</v>
      </c>
      <c r="B186" t="s">
        <v>206</v>
      </c>
      <c r="C186" s="4">
        <v>134.373626373626</v>
      </c>
      <c r="D186" s="4">
        <v>61.397692307692303</v>
      </c>
      <c r="E186" s="4">
        <v>98.848351648351596</v>
      </c>
      <c r="F186" s="4">
        <v>238.82769230769199</v>
      </c>
      <c r="G186" s="4">
        <f>SUM(D186:F186)</f>
        <v>399.0737362637359</v>
      </c>
      <c r="H186" s="4">
        <f>G186/C186</f>
        <v>2.9698814196925145</v>
      </c>
      <c r="I186" s="4">
        <f>D186/C186</f>
        <v>0.45691772980045919</v>
      </c>
    </row>
    <row r="187" spans="1:9" x14ac:dyDescent="0.2">
      <c r="A187" t="s">
        <v>21</v>
      </c>
      <c r="B187" t="s">
        <v>207</v>
      </c>
      <c r="C187" s="4">
        <v>92.450549450549403</v>
      </c>
      <c r="D187" s="4">
        <v>15.452967032967001</v>
      </c>
      <c r="E187" s="4">
        <v>66.633296703296693</v>
      </c>
      <c r="F187" s="4">
        <v>147.45934065934</v>
      </c>
      <c r="G187" s="4">
        <f>SUM(D187:F187)</f>
        <v>229.54560439560368</v>
      </c>
      <c r="H187" s="4">
        <f>G187/C187</f>
        <v>2.4829014620230532</v>
      </c>
      <c r="I187" s="4">
        <f>D187/C187</f>
        <v>0.167148460715559</v>
      </c>
    </row>
    <row r="188" spans="1:9" x14ac:dyDescent="0.2">
      <c r="A188" t="s">
        <v>21</v>
      </c>
      <c r="B188" t="s">
        <v>208</v>
      </c>
      <c r="C188" s="4">
        <v>27.428571428571399</v>
      </c>
      <c r="D188" s="4">
        <v>26.8071428571428</v>
      </c>
      <c r="E188" s="4">
        <v>46.353076923076898</v>
      </c>
      <c r="F188" s="4">
        <v>135.81</v>
      </c>
      <c r="G188" s="4">
        <f>SUM(D188:F188)</f>
        <v>208.97021978021971</v>
      </c>
      <c r="H188" s="4">
        <f>G188/C188</f>
        <v>7.6187059294871853</v>
      </c>
      <c r="I188" s="4">
        <f>D188/C188</f>
        <v>0.97734374999999896</v>
      </c>
    </row>
    <row r="189" spans="1:9" x14ac:dyDescent="0.2">
      <c r="A189" t="s">
        <v>21</v>
      </c>
      <c r="B189" t="s">
        <v>209</v>
      </c>
      <c r="C189" s="4">
        <v>144.39560439560401</v>
      </c>
      <c r="D189" s="4">
        <v>81.056923076922999</v>
      </c>
      <c r="E189" s="4">
        <v>117.688791208791</v>
      </c>
      <c r="F189" s="4">
        <v>264.97428571428497</v>
      </c>
      <c r="G189" s="4">
        <f>SUM(D189:F189)</f>
        <v>463.719999999999</v>
      </c>
      <c r="H189" s="4">
        <f>G189/C189</f>
        <v>3.2114550989345525</v>
      </c>
      <c r="I189" s="4">
        <f>D189/C189</f>
        <v>0.56135312024353212</v>
      </c>
    </row>
    <row r="190" spans="1:9" x14ac:dyDescent="0.2">
      <c r="A190" t="s">
        <v>21</v>
      </c>
      <c r="B190" t="s">
        <v>210</v>
      </c>
      <c r="C190" s="4">
        <v>99.032967032966994</v>
      </c>
      <c r="D190" s="4">
        <v>0</v>
      </c>
      <c r="E190" s="4">
        <v>103.69780219780201</v>
      </c>
      <c r="F190" s="4">
        <v>185.67032967032901</v>
      </c>
      <c r="G190" s="4">
        <f>SUM(D190:F190)</f>
        <v>289.368131868131</v>
      </c>
      <c r="H190" s="4">
        <f>G190/C190</f>
        <v>2.9219374167776224</v>
      </c>
      <c r="I190" s="4">
        <f>D190/C190</f>
        <v>0</v>
      </c>
    </row>
    <row r="191" spans="1:9" x14ac:dyDescent="0.2">
      <c r="A191" t="s">
        <v>21</v>
      </c>
      <c r="B191" t="s">
        <v>211</v>
      </c>
      <c r="C191" s="4">
        <v>108.79120879120801</v>
      </c>
      <c r="D191" s="4">
        <v>16.129120879120801</v>
      </c>
      <c r="E191" s="4">
        <v>92.343406593406499</v>
      </c>
      <c r="F191" s="4">
        <v>214.56593406593399</v>
      </c>
      <c r="G191" s="4">
        <f>SUM(D191:F191)</f>
        <v>323.03846153846132</v>
      </c>
      <c r="H191" s="4">
        <f>G191/C191</f>
        <v>2.9693434343434539</v>
      </c>
      <c r="I191" s="4">
        <f>D191/C191</f>
        <v>0.14825757575757612</v>
      </c>
    </row>
    <row r="192" spans="1:9" x14ac:dyDescent="0.2">
      <c r="A192" t="s">
        <v>21</v>
      </c>
      <c r="B192" t="s">
        <v>212</v>
      </c>
      <c r="C192" s="4">
        <v>154.131868131868</v>
      </c>
      <c r="D192" s="4">
        <v>48.848901098901003</v>
      </c>
      <c r="E192" s="4">
        <v>98.752747252747199</v>
      </c>
      <c r="F192" s="4">
        <v>305.63461538461502</v>
      </c>
      <c r="G192" s="4">
        <f>SUM(D192:F192)</f>
        <v>453.23626373626325</v>
      </c>
      <c r="H192" s="4">
        <f>G192/C192</f>
        <v>2.9405746470839862</v>
      </c>
      <c r="I192" s="4">
        <f>D192/C192</f>
        <v>0.31692927420504741</v>
      </c>
    </row>
    <row r="193" spans="1:9" x14ac:dyDescent="0.2">
      <c r="A193" t="s">
        <v>21</v>
      </c>
      <c r="B193" t="s">
        <v>213</v>
      </c>
      <c r="C193" s="4">
        <v>94.967032967032907</v>
      </c>
      <c r="D193" s="4">
        <v>9.7019780219780198</v>
      </c>
      <c r="E193" s="4">
        <v>60.751428571428498</v>
      </c>
      <c r="F193" s="4">
        <v>120.685824175824</v>
      </c>
      <c r="G193" s="4">
        <f>SUM(D193:F193)</f>
        <v>191.13923076923049</v>
      </c>
      <c r="H193" s="4">
        <f>G193/C193</f>
        <v>2.0126903494561428</v>
      </c>
      <c r="I193" s="4">
        <f>D193/C193</f>
        <v>0.10216153668132381</v>
      </c>
    </row>
    <row r="194" spans="1:9" x14ac:dyDescent="0.2">
      <c r="A194" t="s">
        <v>21</v>
      </c>
      <c r="B194" t="s">
        <v>214</v>
      </c>
      <c r="C194" s="4">
        <v>125.03296703296699</v>
      </c>
      <c r="D194" s="4">
        <v>1.86703296703296</v>
      </c>
      <c r="E194" s="4">
        <v>67.188681318681304</v>
      </c>
      <c r="F194" s="4">
        <v>239.21109890109801</v>
      </c>
      <c r="G194" s="4">
        <f>SUM(D194:F194)</f>
        <v>308.26681318681227</v>
      </c>
      <c r="H194" s="4">
        <f>G194/C194</f>
        <v>2.4654842678853863</v>
      </c>
      <c r="I194" s="4">
        <f>D194/C194</f>
        <v>1.4932325540516735E-2</v>
      </c>
    </row>
    <row r="195" spans="1:9" x14ac:dyDescent="0.2">
      <c r="A195" t="s">
        <v>21</v>
      </c>
      <c r="B195" t="s">
        <v>219</v>
      </c>
      <c r="C195" s="4">
        <v>133.25274725274701</v>
      </c>
      <c r="D195" s="4">
        <v>60.372527472527402</v>
      </c>
      <c r="E195" s="4">
        <v>137.30538461538401</v>
      </c>
      <c r="F195" s="4">
        <v>259.33780219780198</v>
      </c>
      <c r="G195" s="4">
        <f>SUM(D195:F195)</f>
        <v>457.01571428571339</v>
      </c>
      <c r="H195" s="4">
        <f>G195/C195</f>
        <v>3.4296907471548734</v>
      </c>
      <c r="I195" s="4">
        <f>D195/C195</f>
        <v>0.45306778822365196</v>
      </c>
    </row>
    <row r="196" spans="1:9" x14ac:dyDescent="0.2">
      <c r="A196" t="s">
        <v>21</v>
      </c>
      <c r="B196" t="s">
        <v>220</v>
      </c>
      <c r="C196" s="4">
        <v>99.560439560439505</v>
      </c>
      <c r="D196" s="4">
        <v>43.560439560439498</v>
      </c>
      <c r="E196" s="4">
        <v>78.508241758241695</v>
      </c>
      <c r="F196" s="4">
        <v>213.052747252747</v>
      </c>
      <c r="G196" s="4">
        <f>SUM(D196:F196)</f>
        <v>335.12142857142817</v>
      </c>
      <c r="H196" s="4">
        <f>G196/C196</f>
        <v>3.3660099337748322</v>
      </c>
      <c r="I196" s="4">
        <f>D196/C196</f>
        <v>0.43752759381898415</v>
      </c>
    </row>
    <row r="197" spans="1:9" x14ac:dyDescent="0.2">
      <c r="A197" t="s">
        <v>21</v>
      </c>
      <c r="B197" t="s">
        <v>216</v>
      </c>
      <c r="C197" s="4">
        <v>93.263736263736206</v>
      </c>
      <c r="D197" s="4">
        <v>59.6598901098901</v>
      </c>
      <c r="E197" s="4">
        <v>74.314615384615294</v>
      </c>
      <c r="F197" s="4">
        <v>164.82373626373601</v>
      </c>
      <c r="G197" s="4">
        <f>SUM(D197:F197)</f>
        <v>298.79824175824137</v>
      </c>
      <c r="H197" s="4">
        <f>G197/C197</f>
        <v>3.2037987510309867</v>
      </c>
      <c r="I197" s="4">
        <f>D197/C197</f>
        <v>0.6396901142924476</v>
      </c>
    </row>
    <row r="198" spans="1:9" x14ac:dyDescent="0.2">
      <c r="A198" t="s">
        <v>21</v>
      </c>
      <c r="B198" t="s">
        <v>215</v>
      </c>
      <c r="C198" s="4">
        <v>81.780219780219696</v>
      </c>
      <c r="D198" s="4">
        <v>75.318351648351594</v>
      </c>
      <c r="E198" s="4">
        <v>42.246043956043899</v>
      </c>
      <c r="F198" s="4">
        <v>155.51670329670301</v>
      </c>
      <c r="G198" s="4">
        <f>SUM(D198:F198)</f>
        <v>273.08109890109847</v>
      </c>
      <c r="H198" s="4">
        <f>G198/C198</f>
        <v>3.3392072023649537</v>
      </c>
      <c r="I198" s="4">
        <f>D198/C198</f>
        <v>0.92098495028218252</v>
      </c>
    </row>
    <row r="199" spans="1:9" x14ac:dyDescent="0.2">
      <c r="A199" t="s">
        <v>21</v>
      </c>
      <c r="B199" t="s">
        <v>217</v>
      </c>
      <c r="C199" s="4">
        <v>106.142857142857</v>
      </c>
      <c r="D199" s="4">
        <v>70.129010989010894</v>
      </c>
      <c r="E199" s="4">
        <v>89.124505494505399</v>
      </c>
      <c r="F199" s="4">
        <v>209.866153846153</v>
      </c>
      <c r="G199" s="4">
        <f>SUM(D199:F199)</f>
        <v>369.1196703296693</v>
      </c>
      <c r="H199" s="4">
        <f>G199/C199</f>
        <v>3.4775742830520708</v>
      </c>
      <c r="I199" s="4">
        <f>D199/C199</f>
        <v>0.66070400662594475</v>
      </c>
    </row>
    <row r="200" spans="1:9" x14ac:dyDescent="0.2">
      <c r="A200" t="s">
        <v>21</v>
      </c>
      <c r="B200" t="s">
        <v>218</v>
      </c>
      <c r="C200" s="4">
        <v>131.19780219780199</v>
      </c>
      <c r="D200" s="4">
        <v>41.6131868131868</v>
      </c>
      <c r="E200" s="4">
        <v>168.394065934065</v>
      </c>
      <c r="F200" s="4">
        <v>242.02197802197799</v>
      </c>
      <c r="G200" s="4">
        <f>SUM(D200:F200)</f>
        <v>452.0292307692298</v>
      </c>
      <c r="H200" s="4">
        <f>G200/C200</f>
        <v>3.445402462517797</v>
      </c>
      <c r="I200" s="4">
        <f>D200/C200</f>
        <v>0.31717899321551257</v>
      </c>
    </row>
    <row r="201" spans="1:9" x14ac:dyDescent="0.2">
      <c r="A201" t="s">
        <v>21</v>
      </c>
      <c r="B201" t="s">
        <v>221</v>
      </c>
      <c r="C201" s="4">
        <v>141.21978021978001</v>
      </c>
      <c r="D201" s="4">
        <v>138.63373626373601</v>
      </c>
      <c r="E201" s="4">
        <v>51.136373626373597</v>
      </c>
      <c r="F201" s="4">
        <v>270.046153846153</v>
      </c>
      <c r="G201" s="4">
        <f>SUM(D201:F201)</f>
        <v>459.81626373626261</v>
      </c>
      <c r="H201" s="4">
        <f>G201/C201</f>
        <v>3.2560329935413557</v>
      </c>
      <c r="I201" s="4">
        <f>D201/C201</f>
        <v>0.98168780639638908</v>
      </c>
    </row>
    <row r="202" spans="1:9" x14ac:dyDescent="0.2">
      <c r="A202" t="s">
        <v>21</v>
      </c>
      <c r="B202" t="s">
        <v>222</v>
      </c>
      <c r="C202" s="4">
        <v>146.65934065933999</v>
      </c>
      <c r="D202" s="4">
        <v>45.676483516483501</v>
      </c>
      <c r="E202" s="4">
        <v>117.86978021978</v>
      </c>
      <c r="F202" s="4">
        <v>290.54263736263698</v>
      </c>
      <c r="G202" s="4">
        <f>SUM(D202:F202)</f>
        <v>454.08890109890046</v>
      </c>
      <c r="H202" s="4">
        <f>G202/C202</f>
        <v>3.0962153454218591</v>
      </c>
      <c r="I202" s="4">
        <f>D202/C202</f>
        <v>0.31144612618013018</v>
      </c>
    </row>
    <row r="203" spans="1:9" x14ac:dyDescent="0.2">
      <c r="A203" t="s">
        <v>21</v>
      </c>
      <c r="B203" t="s">
        <v>223</v>
      </c>
      <c r="C203" s="4">
        <v>131.868131868131</v>
      </c>
      <c r="D203" s="4">
        <v>86.667692307692306</v>
      </c>
      <c r="E203" s="4">
        <v>40.5917582417582</v>
      </c>
      <c r="F203" s="4">
        <v>338.98439560439499</v>
      </c>
      <c r="G203" s="4">
        <f>SUM(D203:F203)</f>
        <v>466.24384615384548</v>
      </c>
      <c r="H203" s="4">
        <f>G203/C203</f>
        <v>3.5356825000000183</v>
      </c>
      <c r="I203" s="4">
        <f>D203/C203</f>
        <v>0.65723000000000431</v>
      </c>
    </row>
    <row r="204" spans="1:9" x14ac:dyDescent="0.2">
      <c r="A204" t="s">
        <v>21</v>
      </c>
      <c r="B204" t="s">
        <v>224</v>
      </c>
      <c r="C204" s="4">
        <v>182.65934065933999</v>
      </c>
      <c r="D204" s="4">
        <v>99.182197802197805</v>
      </c>
      <c r="E204" s="4">
        <v>208.59956043956001</v>
      </c>
      <c r="F204" s="4">
        <v>590.703736263736</v>
      </c>
      <c r="G204" s="4">
        <f>SUM(D204:F204)</f>
        <v>898.48549450549376</v>
      </c>
      <c r="H204" s="4">
        <f>G204/C204</f>
        <v>4.9189134881482515</v>
      </c>
      <c r="I204" s="4">
        <f>D204/C204</f>
        <v>0.54299001323547302</v>
      </c>
    </row>
    <row r="205" spans="1:9" x14ac:dyDescent="0.2">
      <c r="A205" t="s">
        <v>21</v>
      </c>
      <c r="B205" t="s">
        <v>225</v>
      </c>
      <c r="C205" s="4">
        <v>102.824175824175</v>
      </c>
      <c r="D205" s="4">
        <v>54.708791208791197</v>
      </c>
      <c r="E205" s="4">
        <v>93.936813186813097</v>
      </c>
      <c r="F205" s="4">
        <v>220.324175824175</v>
      </c>
      <c r="G205" s="4">
        <f>SUM(D205:F205)</f>
        <v>368.9697802197793</v>
      </c>
      <c r="H205" s="4">
        <f>G205/C205</f>
        <v>3.5883563107833907</v>
      </c>
      <c r="I205" s="4">
        <f>D205/C205</f>
        <v>0.53206155819173229</v>
      </c>
    </row>
    <row r="206" spans="1:9" x14ac:dyDescent="0.2">
      <c r="A206" t="s">
        <v>21</v>
      </c>
      <c r="B206" t="s">
        <v>226</v>
      </c>
      <c r="C206" s="4">
        <v>72.098901098900996</v>
      </c>
      <c r="D206" s="4">
        <v>27.060439560439502</v>
      </c>
      <c r="E206" s="4">
        <v>50.280219780219703</v>
      </c>
      <c r="F206" s="4">
        <v>210.01923076923001</v>
      </c>
      <c r="G206" s="4">
        <f>SUM(D206:F206)</f>
        <v>287.35989010988919</v>
      </c>
      <c r="H206" s="4">
        <f>G206/C206</f>
        <v>3.9856348117664919</v>
      </c>
      <c r="I206" s="4">
        <f>D206/C206</f>
        <v>0.37532388355433594</v>
      </c>
    </row>
    <row r="207" spans="1:9" x14ac:dyDescent="0.2">
      <c r="A207" t="s">
        <v>21</v>
      </c>
      <c r="B207" t="s">
        <v>228</v>
      </c>
      <c r="C207" s="4">
        <v>155.25274725274701</v>
      </c>
      <c r="D207" s="4">
        <v>76.984395604395601</v>
      </c>
      <c r="E207" s="4">
        <v>191.746923076923</v>
      </c>
      <c r="F207" s="4">
        <v>337.98813186813101</v>
      </c>
      <c r="G207" s="4">
        <f>SUM(D207:F207)</f>
        <v>606.71945054944968</v>
      </c>
      <c r="H207" s="4">
        <f>G207/C207</f>
        <v>3.9079466308040773</v>
      </c>
      <c r="I207" s="4">
        <f>D207/C207</f>
        <v>0.49586494903737333</v>
      </c>
    </row>
    <row r="208" spans="1:9" x14ac:dyDescent="0.2">
      <c r="A208" t="s">
        <v>21</v>
      </c>
      <c r="B208" t="s">
        <v>227</v>
      </c>
      <c r="C208" s="4">
        <v>149.06593406593399</v>
      </c>
      <c r="D208" s="4">
        <v>24.742967032967002</v>
      </c>
      <c r="E208" s="4">
        <v>101.565934065934</v>
      </c>
      <c r="F208" s="4">
        <v>342.28197802197798</v>
      </c>
      <c r="G208" s="4">
        <f>SUM(D208:F208)</f>
        <v>468.59087912087898</v>
      </c>
      <c r="H208" s="4">
        <f>G208/C208</f>
        <v>3.1435141909325477</v>
      </c>
      <c r="I208" s="4">
        <f>D208/C208</f>
        <v>0.16598673055657931</v>
      </c>
    </row>
    <row r="209" spans="1:9" x14ac:dyDescent="0.2">
      <c r="A209" t="s">
        <v>21</v>
      </c>
      <c r="B209" t="s">
        <v>229</v>
      </c>
      <c r="C209" s="4">
        <v>102.120879120879</v>
      </c>
      <c r="D209" s="4">
        <v>47.6392307692307</v>
      </c>
      <c r="E209" s="4">
        <v>82.3423076923076</v>
      </c>
      <c r="F209" s="4">
        <v>186.321098901098</v>
      </c>
      <c r="G209" s="4">
        <f>SUM(D209:F209)</f>
        <v>316.30263736263629</v>
      </c>
      <c r="H209" s="4">
        <f>G209/C209</f>
        <v>3.0973356289680338</v>
      </c>
      <c r="I209" s="4">
        <f>D209/C209</f>
        <v>0.46649843968578492</v>
      </c>
    </row>
    <row r="210" spans="1:9" x14ac:dyDescent="0.2">
      <c r="A210" t="s">
        <v>21</v>
      </c>
      <c r="B210" t="s">
        <v>230</v>
      </c>
      <c r="C210" s="4">
        <v>106.846153846153</v>
      </c>
      <c r="D210" s="4">
        <v>57.307582417582402</v>
      </c>
      <c r="E210" s="4">
        <v>90.715274725274696</v>
      </c>
      <c r="F210" s="4">
        <v>188.99417582417499</v>
      </c>
      <c r="G210" s="4">
        <f>SUM(D210:F210)</f>
        <v>337.01703296703209</v>
      </c>
      <c r="H210" s="4">
        <f>G210/C210</f>
        <v>3.1542270904042131</v>
      </c>
      <c r="I210" s="4">
        <f>D210/C210</f>
        <v>0.53635606294353999</v>
      </c>
    </row>
    <row r="211" spans="1:9" x14ac:dyDescent="0.2">
      <c r="A211" t="s">
        <v>21</v>
      </c>
      <c r="B211" t="s">
        <v>233</v>
      </c>
      <c r="C211" s="4">
        <v>128.417582417582</v>
      </c>
      <c r="D211" s="4">
        <v>110.940659340659</v>
      </c>
      <c r="E211" s="4">
        <v>122.183516483516</v>
      </c>
      <c r="F211" s="4">
        <v>250.06483516483499</v>
      </c>
      <c r="G211" s="4">
        <f>SUM(D211:F211)</f>
        <v>483.18901098900994</v>
      </c>
      <c r="H211" s="4">
        <f>G211/C211</f>
        <v>3.7626390552798261</v>
      </c>
      <c r="I211" s="4">
        <f>D211/C211</f>
        <v>0.8639055279822011</v>
      </c>
    </row>
    <row r="212" spans="1:9" x14ac:dyDescent="0.2">
      <c r="A212" t="s">
        <v>21</v>
      </c>
      <c r="B212" t="s">
        <v>231</v>
      </c>
      <c r="C212" s="4">
        <v>127.19780219780201</v>
      </c>
      <c r="D212" s="4">
        <v>58.085714285714197</v>
      </c>
      <c r="E212" s="4">
        <v>153.37747252747201</v>
      </c>
      <c r="F212" s="4">
        <v>280.91868131868102</v>
      </c>
      <c r="G212" s="4">
        <f>SUM(D212:F212)</f>
        <v>492.38186813186724</v>
      </c>
      <c r="H212" s="4">
        <f>G212/C212</f>
        <v>3.8709935205183572</v>
      </c>
      <c r="I212" s="4">
        <f>D212/C212</f>
        <v>0.45665658747300214</v>
      </c>
    </row>
    <row r="213" spans="1:9" x14ac:dyDescent="0.2">
      <c r="A213" t="s">
        <v>21</v>
      </c>
      <c r="B213" t="s">
        <v>232</v>
      </c>
      <c r="C213" s="4">
        <v>141.12087912087901</v>
      </c>
      <c r="D213" s="4">
        <v>67.138461538461499</v>
      </c>
      <c r="E213" s="4">
        <v>92.052747252747196</v>
      </c>
      <c r="F213" s="4">
        <v>276.82637362637303</v>
      </c>
      <c r="G213" s="4">
        <f>SUM(D213:F213)</f>
        <v>436.01758241758171</v>
      </c>
      <c r="H213" s="4">
        <f>G213/C213</f>
        <v>3.0896745055287314</v>
      </c>
      <c r="I213" s="4">
        <f>D213/C213</f>
        <v>0.47575144058557867</v>
      </c>
    </row>
    <row r="214" spans="1:9" x14ac:dyDescent="0.2">
      <c r="A214" t="s">
        <v>21</v>
      </c>
      <c r="B214" t="s">
        <v>234</v>
      </c>
      <c r="C214" s="4">
        <v>114.230769230769</v>
      </c>
      <c r="D214" s="4">
        <v>164.10439560439499</v>
      </c>
      <c r="E214" s="4">
        <v>123.950549450549</v>
      </c>
      <c r="F214" s="4">
        <v>284.586813186813</v>
      </c>
      <c r="G214" s="4">
        <f>SUM(D214:F214)</f>
        <v>572.64175824175709</v>
      </c>
      <c r="H214" s="4">
        <f>G214/C214</f>
        <v>5.0130254930254932</v>
      </c>
      <c r="I214" s="4">
        <f>D214/C214</f>
        <v>1.4366041366041342</v>
      </c>
    </row>
    <row r="215" spans="1:9" x14ac:dyDescent="0.2">
      <c r="A215" t="s">
        <v>21</v>
      </c>
      <c r="B215" t="s">
        <v>235</v>
      </c>
      <c r="C215" s="4">
        <v>98.483516483516397</v>
      </c>
      <c r="D215" s="4">
        <v>79.301758241758193</v>
      </c>
      <c r="E215" s="4">
        <v>58.304615384615303</v>
      </c>
      <c r="F215" s="4">
        <v>238.61912087912</v>
      </c>
      <c r="G215" s="4">
        <f>SUM(D215:F215)</f>
        <v>376.22549450549354</v>
      </c>
      <c r="H215" s="4">
        <f>G215/C215</f>
        <v>3.8201874581566551</v>
      </c>
      <c r="I215" s="4">
        <f>D215/C215</f>
        <v>0.80522874358402163</v>
      </c>
    </row>
    <row r="216" spans="1:9" x14ac:dyDescent="0.2">
      <c r="A216" t="s">
        <v>21</v>
      </c>
      <c r="B216" t="s">
        <v>236</v>
      </c>
      <c r="C216" s="4">
        <v>86.087912087912002</v>
      </c>
      <c r="D216" s="4">
        <v>36.564505494505397</v>
      </c>
      <c r="E216" s="4">
        <v>55.785934065934001</v>
      </c>
      <c r="F216" s="4">
        <v>207.496923076923</v>
      </c>
      <c r="G216" s="4">
        <f>SUM(D216:F216)</f>
        <v>299.84736263736238</v>
      </c>
      <c r="H216" s="4">
        <f>G216/C216</f>
        <v>3.483036762828696</v>
      </c>
      <c r="I216" s="4">
        <f>D216/C216</f>
        <v>0.42473449068164343</v>
      </c>
    </row>
    <row r="217" spans="1:9" x14ac:dyDescent="0.2">
      <c r="A217" t="s">
        <v>21</v>
      </c>
      <c r="B217" t="s">
        <v>237</v>
      </c>
      <c r="C217" s="4">
        <v>109.153846153846</v>
      </c>
      <c r="D217" s="4">
        <v>23.1648351648351</v>
      </c>
      <c r="E217" s="4">
        <v>80.277472527472497</v>
      </c>
      <c r="F217" s="4">
        <v>148.85164835164801</v>
      </c>
      <c r="G217" s="4">
        <f>SUM(D217:F217)</f>
        <v>252.2939560439556</v>
      </c>
      <c r="H217" s="4">
        <f>G217/C217</f>
        <v>2.3113611195006536</v>
      </c>
      <c r="I217" s="4">
        <f>D217/C217</f>
        <v>0.21222188664049099</v>
      </c>
    </row>
    <row r="218" spans="1:9" x14ac:dyDescent="0.2">
      <c r="A218" t="s">
        <v>21</v>
      </c>
      <c r="B218" t="s">
        <v>238</v>
      </c>
      <c r="C218" s="4">
        <v>160.10989010988999</v>
      </c>
      <c r="D218" s="4">
        <v>85.028021978021897</v>
      </c>
      <c r="E218" s="4">
        <v>124.97</v>
      </c>
      <c r="F218" s="4">
        <v>321.93549450549398</v>
      </c>
      <c r="G218" s="4">
        <f>SUM(D218:F218)</f>
        <v>531.93351648351586</v>
      </c>
      <c r="H218" s="4">
        <f>G218/C218</f>
        <v>3.3223026767330115</v>
      </c>
      <c r="I218" s="4">
        <f>D218/C218</f>
        <v>0.5310603980782429</v>
      </c>
    </row>
    <row r="219" spans="1:9" x14ac:dyDescent="0.2">
      <c r="A219" t="s">
        <v>21</v>
      </c>
      <c r="B219" t="s">
        <v>239</v>
      </c>
      <c r="C219" s="4">
        <v>52.527472527472497</v>
      </c>
      <c r="D219" s="4">
        <v>16.6538461538461</v>
      </c>
      <c r="E219" s="4">
        <v>53.1502197802197</v>
      </c>
      <c r="F219" s="4">
        <v>98.703296703296701</v>
      </c>
      <c r="G219" s="4">
        <f>SUM(D219:F219)</f>
        <v>168.50736263736252</v>
      </c>
      <c r="H219" s="4">
        <f>G219/C219</f>
        <v>3.2079853556485354</v>
      </c>
      <c r="I219" s="4">
        <f>D219/C219</f>
        <v>0.31705020920502008</v>
      </c>
    </row>
    <row r="220" spans="1:9" x14ac:dyDescent="0.2">
      <c r="A220" t="s">
        <v>21</v>
      </c>
      <c r="B220" t="s">
        <v>240</v>
      </c>
      <c r="C220" s="4">
        <v>135.967032967032</v>
      </c>
      <c r="D220" s="4">
        <v>54.5316483516483</v>
      </c>
      <c r="E220" s="4">
        <v>81.893076923076904</v>
      </c>
      <c r="F220" s="4">
        <v>426.99901098901</v>
      </c>
      <c r="G220" s="4">
        <f>SUM(D220:F220)</f>
        <v>563.42373626373524</v>
      </c>
      <c r="H220" s="4">
        <f>G220/C220</f>
        <v>4.1438260729006924</v>
      </c>
      <c r="I220" s="4">
        <f>D220/C220</f>
        <v>0.40106522266225092</v>
      </c>
    </row>
    <row r="221" spans="1:9" x14ac:dyDescent="0.2">
      <c r="A221" t="s">
        <v>21</v>
      </c>
      <c r="B221" t="s">
        <v>241</v>
      </c>
      <c r="C221" s="4">
        <v>192.274725274725</v>
      </c>
      <c r="D221" s="4">
        <v>119.186593406593</v>
      </c>
      <c r="E221" s="4">
        <v>160.90406593406499</v>
      </c>
      <c r="F221" s="4">
        <v>391.28428571428498</v>
      </c>
      <c r="G221" s="4">
        <f>SUM(D221:F221)</f>
        <v>671.37494505494305</v>
      </c>
      <c r="H221" s="4">
        <f>G221/C221</f>
        <v>3.4917482997085161</v>
      </c>
      <c r="I221" s="4">
        <f>D221/C221</f>
        <v>0.61987655026575861</v>
      </c>
    </row>
    <row r="222" spans="1:9" x14ac:dyDescent="0.2">
      <c r="A222" t="s">
        <v>21</v>
      </c>
      <c r="B222" t="s">
        <v>242</v>
      </c>
      <c r="C222" s="4">
        <v>257.16483516483498</v>
      </c>
      <c r="D222" s="4">
        <v>174.92857142857099</v>
      </c>
      <c r="E222" s="4">
        <v>129.146923076923</v>
      </c>
      <c r="F222" s="4">
        <v>680.29450549450496</v>
      </c>
      <c r="G222" s="4">
        <f>SUM(D222:F222)</f>
        <v>984.36999999999898</v>
      </c>
      <c r="H222" s="4">
        <f>G222/C222</f>
        <v>3.8277783950089725</v>
      </c>
      <c r="I222" s="4">
        <f>D222/C222</f>
        <v>0.68021963934706309</v>
      </c>
    </row>
    <row r="223" spans="1:9" x14ac:dyDescent="0.2">
      <c r="A223" t="s">
        <v>21</v>
      </c>
      <c r="B223" t="s">
        <v>243</v>
      </c>
      <c r="C223" s="4">
        <v>152.56043956043899</v>
      </c>
      <c r="D223" s="4">
        <v>87.623626373626294</v>
      </c>
      <c r="E223" s="4">
        <v>178.593406593406</v>
      </c>
      <c r="F223" s="4">
        <v>355.23351648351598</v>
      </c>
      <c r="G223" s="4">
        <f>SUM(D223:F223)</f>
        <v>621.45054945054835</v>
      </c>
      <c r="H223" s="4">
        <f>G223/C223</f>
        <v>4.0734711517683575</v>
      </c>
      <c r="I223" s="4">
        <f>D223/C223</f>
        <v>0.57435352589498112</v>
      </c>
    </row>
    <row r="224" spans="1:9" x14ac:dyDescent="0.2">
      <c r="A224" t="s">
        <v>21</v>
      </c>
      <c r="B224" t="s">
        <v>244</v>
      </c>
      <c r="C224" s="4">
        <v>109.175824175824</v>
      </c>
      <c r="D224" s="4">
        <v>29.423076923076898</v>
      </c>
      <c r="E224" s="4">
        <v>69.711538461538396</v>
      </c>
      <c r="F224" s="4">
        <v>196.75824175824101</v>
      </c>
      <c r="G224" s="4">
        <f>SUM(D224:F224)</f>
        <v>295.89285714285631</v>
      </c>
      <c r="H224" s="4">
        <f>G224/C224</f>
        <v>2.710241570206338</v>
      </c>
      <c r="I224" s="4">
        <f>D224/C224</f>
        <v>0.26950176144942145</v>
      </c>
    </row>
    <row r="225" spans="1:9" x14ac:dyDescent="0.2">
      <c r="A225" t="s">
        <v>21</v>
      </c>
      <c r="B225" t="s">
        <v>250</v>
      </c>
      <c r="C225" s="4">
        <v>78.824175824175796</v>
      </c>
      <c r="D225" s="4">
        <v>41.021978021978001</v>
      </c>
      <c r="E225" s="4">
        <v>72.156593406593402</v>
      </c>
      <c r="F225" s="4">
        <v>201.35164835164801</v>
      </c>
      <c r="G225" s="4">
        <f>SUM(D225:F225)</f>
        <v>314.5302197802194</v>
      </c>
      <c r="H225" s="4">
        <f>G225/C225</f>
        <v>3.9902760351317408</v>
      </c>
      <c r="I225" s="4">
        <f>D225/C225</f>
        <v>0.52042381151540495</v>
      </c>
    </row>
    <row r="226" spans="1:9" x14ac:dyDescent="0.2">
      <c r="A226" t="s">
        <v>21</v>
      </c>
      <c r="B226" t="s">
        <v>245</v>
      </c>
      <c r="C226" s="4">
        <v>90.648351648351607</v>
      </c>
      <c r="D226" s="4">
        <v>15.1157142857142</v>
      </c>
      <c r="E226" s="4">
        <v>65.032307692307597</v>
      </c>
      <c r="F226" s="4">
        <v>141.43945054944999</v>
      </c>
      <c r="G226" s="4">
        <f>SUM(D226:F226)</f>
        <v>221.58747252747179</v>
      </c>
      <c r="H226" s="4">
        <f>G226/C226</f>
        <v>2.4444732694872036</v>
      </c>
      <c r="I226" s="4">
        <f>D226/C226</f>
        <v>0.16675112134804132</v>
      </c>
    </row>
    <row r="227" spans="1:9" x14ac:dyDescent="0.2">
      <c r="A227" t="s">
        <v>21</v>
      </c>
      <c r="B227" t="s">
        <v>246</v>
      </c>
      <c r="C227" s="4">
        <v>129.19780219780199</v>
      </c>
      <c r="D227" s="4">
        <v>48.0297802197802</v>
      </c>
      <c r="E227" s="4">
        <v>94.554285714285697</v>
      </c>
      <c r="F227" s="4">
        <v>251.92109890109799</v>
      </c>
      <c r="G227" s="4">
        <f>SUM(D227:F227)</f>
        <v>394.5051648351639</v>
      </c>
      <c r="H227" s="4">
        <f>G227/C227</f>
        <v>3.0534974908565085</v>
      </c>
      <c r="I227" s="4">
        <f>D227/C227</f>
        <v>0.37175384877094542</v>
      </c>
    </row>
    <row r="228" spans="1:9" x14ac:dyDescent="0.2">
      <c r="A228" t="s">
        <v>21</v>
      </c>
      <c r="B228" t="s">
        <v>247</v>
      </c>
      <c r="C228" s="4">
        <v>294.61538461538402</v>
      </c>
      <c r="D228" s="4">
        <v>117.277472527472</v>
      </c>
      <c r="E228" s="4">
        <v>259.711538461538</v>
      </c>
      <c r="F228" s="4">
        <v>801.58241758241695</v>
      </c>
      <c r="G228" s="4">
        <f>SUM(D228:F228)</f>
        <v>1178.5714285714271</v>
      </c>
      <c r="H228" s="4">
        <f>G228/C228</f>
        <v>4.000372995151066</v>
      </c>
      <c r="I228" s="4">
        <f>D228/C228</f>
        <v>0.3980697500932478</v>
      </c>
    </row>
    <row r="229" spans="1:9" x14ac:dyDescent="0.2">
      <c r="A229" t="s">
        <v>21</v>
      </c>
      <c r="B229" t="s">
        <v>248</v>
      </c>
      <c r="C229" s="4">
        <v>290.461538461538</v>
      </c>
      <c r="D229" s="4">
        <v>180.97252747252699</v>
      </c>
      <c r="E229" s="4">
        <v>216.292087912087</v>
      </c>
      <c r="F229" s="4">
        <v>631.52934065934005</v>
      </c>
      <c r="G229" s="4">
        <f>SUM(D229:F229)</f>
        <v>1028.793956043954</v>
      </c>
      <c r="H229" s="4">
        <f>G229/C229</f>
        <v>3.5419283444309917</v>
      </c>
      <c r="I229" s="4">
        <f>D229/C229</f>
        <v>0.62305160411622207</v>
      </c>
    </row>
    <row r="230" spans="1:9" x14ac:dyDescent="0.2">
      <c r="A230" t="s">
        <v>21</v>
      </c>
      <c r="B230" t="s">
        <v>249</v>
      </c>
      <c r="C230" s="4">
        <v>307.15384615384602</v>
      </c>
      <c r="D230" s="4">
        <v>141.22802197802099</v>
      </c>
      <c r="E230" s="4">
        <v>164.77747252747201</v>
      </c>
      <c r="F230" s="4">
        <v>621.40109890109795</v>
      </c>
      <c r="G230" s="4">
        <f>SUM(D230:F230)</f>
        <v>927.4065934065909</v>
      </c>
      <c r="H230" s="4">
        <f>G230/C230</f>
        <v>3.019355300347029</v>
      </c>
      <c r="I230" s="4">
        <f>D230/C230</f>
        <v>0.45979571392794233</v>
      </c>
    </row>
    <row r="231" spans="1:9" x14ac:dyDescent="0.2">
      <c r="A231" t="s">
        <v>21</v>
      </c>
      <c r="B231" t="s">
        <v>251</v>
      </c>
      <c r="C231" s="4">
        <v>98.912087912087898</v>
      </c>
      <c r="D231" s="4">
        <v>40.484285714285697</v>
      </c>
      <c r="E231" s="4">
        <v>83.473846153846097</v>
      </c>
      <c r="F231" s="4">
        <v>183.59516483516401</v>
      </c>
      <c r="G231" s="4">
        <f>SUM(D231:F231)</f>
        <v>307.55329670329581</v>
      </c>
      <c r="H231" s="4">
        <f>G231/C231</f>
        <v>3.1093600711032021</v>
      </c>
      <c r="I231" s="4">
        <f>D231/C231</f>
        <v>0.40929563381846451</v>
      </c>
    </row>
    <row r="232" spans="1:9" x14ac:dyDescent="0.2">
      <c r="A232" t="s">
        <v>21</v>
      </c>
      <c r="B232" t="s">
        <v>253</v>
      </c>
      <c r="C232" s="4">
        <v>87.505494505494497</v>
      </c>
      <c r="D232" s="4">
        <v>43.859560439560397</v>
      </c>
      <c r="E232" s="4">
        <v>57.939230769230697</v>
      </c>
      <c r="F232" s="4">
        <v>171.55527472527399</v>
      </c>
      <c r="G232" s="4">
        <f>SUM(D232:F232)</f>
        <v>273.35406593406509</v>
      </c>
      <c r="H232" s="4">
        <f>G232/C232</f>
        <v>3.1238503076729782</v>
      </c>
      <c r="I232" s="4">
        <f>D232/C232</f>
        <v>0.50122064548536938</v>
      </c>
    </row>
    <row r="233" spans="1:9" x14ac:dyDescent="0.2">
      <c r="A233" t="s">
        <v>21</v>
      </c>
      <c r="B233" t="s">
        <v>252</v>
      </c>
      <c r="C233" s="4">
        <v>207.30769230769201</v>
      </c>
      <c r="D233" s="4">
        <v>88.519780219780202</v>
      </c>
      <c r="E233" s="4">
        <v>99.359890109890102</v>
      </c>
      <c r="F233" s="4">
        <v>420.94791208791202</v>
      </c>
      <c r="G233" s="4">
        <f>SUM(D233:F233)</f>
        <v>608.82758241758233</v>
      </c>
      <c r="H233" s="4">
        <f>G233/C233</f>
        <v>2.9368306387490097</v>
      </c>
      <c r="I233" s="4">
        <f>D233/C233</f>
        <v>0.42699708454810548</v>
      </c>
    </row>
    <row r="234" spans="1:9" x14ac:dyDescent="0.2">
      <c r="A234" t="s">
        <v>21</v>
      </c>
      <c r="B234" t="s">
        <v>254</v>
      </c>
      <c r="C234" s="4">
        <v>66.967032967032907</v>
      </c>
      <c r="D234" s="4">
        <v>106.78318681318601</v>
      </c>
      <c r="E234" s="4">
        <v>38.760989010989</v>
      </c>
      <c r="F234" s="4">
        <v>172.78318681318601</v>
      </c>
      <c r="G234" s="4">
        <f>SUM(D234:F234)</f>
        <v>318.32736263736103</v>
      </c>
      <c r="H234" s="4">
        <f>G234/C234</f>
        <v>4.7534936002625336</v>
      </c>
      <c r="I234" s="4">
        <f>D234/C234</f>
        <v>1.5945635050869602</v>
      </c>
    </row>
    <row r="235" spans="1:9" x14ac:dyDescent="0.2">
      <c r="A235" t="s">
        <v>21</v>
      </c>
      <c r="B235" t="s">
        <v>255</v>
      </c>
      <c r="C235" s="4">
        <v>101.670329670329</v>
      </c>
      <c r="D235" s="4">
        <v>15.184725274725199</v>
      </c>
      <c r="E235" s="4">
        <v>72.904945054945003</v>
      </c>
      <c r="F235" s="4">
        <v>160.66362637362599</v>
      </c>
      <c r="G235" s="4">
        <f>SUM(D235:F235)</f>
        <v>248.7532967032962</v>
      </c>
      <c r="H235" s="4">
        <f>G235/C235</f>
        <v>2.4466655858192934</v>
      </c>
      <c r="I235" s="4">
        <f>D235/C235</f>
        <v>0.14935257241677499</v>
      </c>
    </row>
    <row r="236" spans="1:9" x14ac:dyDescent="0.2">
      <c r="A236" t="s">
        <v>21</v>
      </c>
      <c r="B236" t="s">
        <v>256</v>
      </c>
      <c r="C236" s="4">
        <v>148.65934065933999</v>
      </c>
      <c r="D236" s="4">
        <v>26.035714285714199</v>
      </c>
      <c r="E236" s="4">
        <v>141.31318681318601</v>
      </c>
      <c r="F236" s="4">
        <v>277.47252747252702</v>
      </c>
      <c r="G236" s="4">
        <f>SUM(D236:F236)</f>
        <v>444.82142857142719</v>
      </c>
      <c r="H236" s="4">
        <f>G236/C236</f>
        <v>2.9922198403311691</v>
      </c>
      <c r="I236" s="4">
        <f>D236/C236</f>
        <v>0.17513675340035503</v>
      </c>
    </row>
    <row r="237" spans="1:9" x14ac:dyDescent="0.2">
      <c r="A237" t="s">
        <v>21</v>
      </c>
      <c r="B237" t="s">
        <v>257</v>
      </c>
      <c r="C237" s="4">
        <v>151.505494505494</v>
      </c>
      <c r="D237" s="4">
        <v>29.817032967032901</v>
      </c>
      <c r="E237" s="4">
        <v>117.453846153846</v>
      </c>
      <c r="F237" s="4">
        <v>219.67208791208699</v>
      </c>
      <c r="G237" s="4">
        <f>SUM(D237:F237)</f>
        <v>366.9429670329659</v>
      </c>
      <c r="H237" s="4">
        <f>G237/C237</f>
        <v>2.421977950242983</v>
      </c>
      <c r="I237" s="4">
        <f>D237/C237</f>
        <v>0.19680496119532914</v>
      </c>
    </row>
    <row r="238" spans="1:9" x14ac:dyDescent="0.2">
      <c r="A238" t="s">
        <v>21</v>
      </c>
      <c r="B238" t="s">
        <v>258</v>
      </c>
      <c r="C238" s="4">
        <v>167.736263736263</v>
      </c>
      <c r="D238" s="4">
        <v>43.229010989010902</v>
      </c>
      <c r="E238" s="4">
        <v>147.133186813186</v>
      </c>
      <c r="F238" s="4">
        <v>380.48604395604298</v>
      </c>
      <c r="G238" s="4">
        <f>SUM(D238:F238)</f>
        <v>570.84824175823985</v>
      </c>
      <c r="H238" s="4">
        <f>G238/C238</f>
        <v>3.4032488207547207</v>
      </c>
      <c r="I238" s="4">
        <f>D238/C238</f>
        <v>0.25772012578616416</v>
      </c>
    </row>
    <row r="239" spans="1:9" x14ac:dyDescent="0.2">
      <c r="A239" t="s">
        <v>21</v>
      </c>
      <c r="B239" t="s">
        <v>260</v>
      </c>
      <c r="C239" s="4">
        <v>78.417582417582395</v>
      </c>
      <c r="D239" s="4">
        <v>62.756593406593403</v>
      </c>
      <c r="E239" s="4">
        <v>48.6630769230769</v>
      </c>
      <c r="F239" s="4">
        <v>149.09274725274699</v>
      </c>
      <c r="G239" s="4">
        <f>SUM(D239:F239)</f>
        <v>260.5124175824173</v>
      </c>
      <c r="H239" s="4">
        <f>G239/C239</f>
        <v>3.3221174327354235</v>
      </c>
      <c r="I239" s="4">
        <f>D239/C239</f>
        <v>0.80028727578475356</v>
      </c>
    </row>
    <row r="240" spans="1:9" x14ac:dyDescent="0.2">
      <c r="A240" t="s">
        <v>21</v>
      </c>
      <c r="B240" t="s">
        <v>259</v>
      </c>
      <c r="C240" s="4">
        <v>106.373626373626</v>
      </c>
      <c r="D240" s="4">
        <v>70.238021978021905</v>
      </c>
      <c r="E240" s="4">
        <v>80.861868131868107</v>
      </c>
      <c r="F240" s="4">
        <v>302.63967032967003</v>
      </c>
      <c r="G240" s="4">
        <f>SUM(D240:F240)</f>
        <v>453.73956043956002</v>
      </c>
      <c r="H240" s="4">
        <f>G240/C240</f>
        <v>4.2655268595041438</v>
      </c>
      <c r="I240" s="4">
        <f>D240/C240</f>
        <v>0.66029545454545624</v>
      </c>
    </row>
    <row r="241" spans="1:9" x14ac:dyDescent="0.2">
      <c r="A241" t="s">
        <v>21</v>
      </c>
      <c r="B241" t="s">
        <v>261</v>
      </c>
      <c r="C241" s="4">
        <v>52.175824175824097</v>
      </c>
      <c r="D241" s="4">
        <v>26.0601098901098</v>
      </c>
      <c r="E241" s="4">
        <v>30.077032967032899</v>
      </c>
      <c r="F241" s="4">
        <v>93.989560439560407</v>
      </c>
      <c r="G241" s="4">
        <f>SUM(D241:F241)</f>
        <v>150.12670329670311</v>
      </c>
      <c r="H241" s="4">
        <f>G241/C241</f>
        <v>2.8773230834035393</v>
      </c>
      <c r="I241" s="4">
        <f>D241/C241</f>
        <v>0.49946714406065612</v>
      </c>
    </row>
    <row r="242" spans="1:9" x14ac:dyDescent="0.2">
      <c r="A242" t="s">
        <v>21</v>
      </c>
      <c r="B242" t="s">
        <v>262</v>
      </c>
      <c r="C242" s="4">
        <v>86.274725274725199</v>
      </c>
      <c r="D242" s="4">
        <v>26.258241758241699</v>
      </c>
      <c r="E242" s="4">
        <v>79.425824175824104</v>
      </c>
      <c r="F242" s="4">
        <v>160.79670329670299</v>
      </c>
      <c r="G242" s="4">
        <f>SUM(D242:F242)</f>
        <v>266.48076923076877</v>
      </c>
      <c r="H242" s="4">
        <f>G242/C242</f>
        <v>3.0887466564768795</v>
      </c>
      <c r="I242" s="4">
        <f>D242/C242</f>
        <v>0.30435613297669045</v>
      </c>
    </row>
    <row r="243" spans="1:9" x14ac:dyDescent="0.2">
      <c r="A243" t="s">
        <v>21</v>
      </c>
      <c r="B243" t="s">
        <v>263</v>
      </c>
      <c r="C243" s="4">
        <v>113.85714285714199</v>
      </c>
      <c r="D243" s="4">
        <v>23.3296703296703</v>
      </c>
      <c r="E243" s="4">
        <v>81.197802197802105</v>
      </c>
      <c r="F243" s="4">
        <v>199.623626373626</v>
      </c>
      <c r="G243" s="4">
        <f>SUM(D243:F243)</f>
        <v>304.15109890109841</v>
      </c>
      <c r="H243" s="4">
        <f>G243/C243</f>
        <v>2.6713396390309976</v>
      </c>
      <c r="I243" s="4">
        <f>D243/C243</f>
        <v>0.20490300164076955</v>
      </c>
    </row>
    <row r="244" spans="1:9" x14ac:dyDescent="0.2">
      <c r="A244" t="s">
        <v>21</v>
      </c>
      <c r="B244" t="s">
        <v>264</v>
      </c>
      <c r="C244" s="4">
        <v>124.626373626373</v>
      </c>
      <c r="D244" s="4">
        <v>188.93483516483499</v>
      </c>
      <c r="E244" s="4">
        <v>110.851538461538</v>
      </c>
      <c r="F244" s="4">
        <v>240.46230769230701</v>
      </c>
      <c r="G244" s="4">
        <f>SUM(D244:F244)</f>
        <v>540.24868131868004</v>
      </c>
      <c r="H244" s="4">
        <f>G244/C244</f>
        <v>4.3349466537342503</v>
      </c>
      <c r="I244" s="4">
        <f>D244/C244</f>
        <v>1.5160100520236375</v>
      </c>
    </row>
    <row r="245" spans="1:9" x14ac:dyDescent="0.2">
      <c r="A245" t="s">
        <v>21</v>
      </c>
      <c r="B245" t="s">
        <v>265</v>
      </c>
      <c r="C245" s="4">
        <v>113.505494505494</v>
      </c>
      <c r="D245" s="4">
        <v>185.524725274725</v>
      </c>
      <c r="E245" s="4">
        <v>83.177142857142798</v>
      </c>
      <c r="F245" s="4">
        <v>248.117032967032</v>
      </c>
      <c r="G245" s="4">
        <f>SUM(D245:F245)</f>
        <v>516.8189010988998</v>
      </c>
      <c r="H245" s="4">
        <f>G245/C245</f>
        <v>4.553250072611104</v>
      </c>
      <c r="I245" s="4">
        <f>D245/C245</f>
        <v>1.6344999515926082</v>
      </c>
    </row>
    <row r="246" spans="1:9" x14ac:dyDescent="0.2">
      <c r="A246" t="s">
        <v>21</v>
      </c>
      <c r="B246" t="s">
        <v>266</v>
      </c>
      <c r="C246" s="4">
        <v>341.90109890109801</v>
      </c>
      <c r="D246" s="4">
        <v>309.887362637362</v>
      </c>
      <c r="E246" s="4">
        <v>155.62912087911999</v>
      </c>
      <c r="F246" s="4">
        <v>1075.5769230769199</v>
      </c>
      <c r="G246" s="4">
        <f>SUM(D246:F246)</f>
        <v>1541.0934065934021</v>
      </c>
      <c r="H246" s="4">
        <f>G246/C246</f>
        <v>4.5074245492237957</v>
      </c>
      <c r="I246" s="4">
        <f>D246/C246</f>
        <v>0.90636550637997026</v>
      </c>
    </row>
    <row r="247" spans="1:9" x14ac:dyDescent="0.2">
      <c r="A247" t="s">
        <v>21</v>
      </c>
      <c r="B247" t="s">
        <v>267</v>
      </c>
      <c r="C247" s="4">
        <v>86.032967032966994</v>
      </c>
      <c r="D247" s="4">
        <v>40.940109890109802</v>
      </c>
      <c r="E247" s="4">
        <v>82.805164835164803</v>
      </c>
      <c r="F247" s="4">
        <v>177.465714285714</v>
      </c>
      <c r="G247" s="4">
        <f>SUM(D247:F247)</f>
        <v>301.21098901098861</v>
      </c>
      <c r="H247" s="4">
        <f>G247/C247</f>
        <v>3.5011112530335899</v>
      </c>
      <c r="I247" s="4">
        <f>D247/C247</f>
        <v>0.47586537233363058</v>
      </c>
    </row>
    <row r="248" spans="1:9" x14ac:dyDescent="0.2">
      <c r="A248" t="s">
        <v>21</v>
      </c>
      <c r="B248" t="s">
        <v>268</v>
      </c>
      <c r="C248" s="4">
        <v>103.978021978021</v>
      </c>
      <c r="D248" s="4">
        <v>41.296043956043903</v>
      </c>
      <c r="E248" s="4">
        <v>85.052967032967004</v>
      </c>
      <c r="F248" s="4">
        <v>219.76945054945</v>
      </c>
      <c r="G248" s="4">
        <f>SUM(D248:F248)</f>
        <v>346.11846153846091</v>
      </c>
      <c r="H248" s="4">
        <f>G248/C248</f>
        <v>3.3287655886704965</v>
      </c>
      <c r="I248" s="4">
        <f>D248/C248</f>
        <v>0.39716127668569334</v>
      </c>
    </row>
    <row r="249" spans="1:9" x14ac:dyDescent="0.2">
      <c r="A249" t="s">
        <v>21</v>
      </c>
      <c r="B249" t="s">
        <v>269</v>
      </c>
      <c r="C249" s="4">
        <v>46.373626373626301</v>
      </c>
      <c r="D249" s="4">
        <v>24.475274725274701</v>
      </c>
      <c r="E249" s="4">
        <v>52.7851648351648</v>
      </c>
      <c r="F249" s="4">
        <v>104.458241758241</v>
      </c>
      <c r="G249" s="4">
        <f>SUM(D249:F249)</f>
        <v>181.7186813186805</v>
      </c>
      <c r="H249" s="4">
        <f>G249/C249</f>
        <v>3.9185781990521211</v>
      </c>
      <c r="I249" s="4">
        <f>D249/C249</f>
        <v>0.52778436018957375</v>
      </c>
    </row>
    <row r="250" spans="1:9" x14ac:dyDescent="0.2">
      <c r="A250" t="s">
        <v>21</v>
      </c>
      <c r="B250" t="s">
        <v>270</v>
      </c>
      <c r="C250" s="4">
        <v>103.098901098901</v>
      </c>
      <c r="D250" s="4">
        <v>8.0134065934065895</v>
      </c>
      <c r="E250" s="4">
        <v>101.973736263736</v>
      </c>
      <c r="F250" s="4">
        <v>187.37219780219701</v>
      </c>
      <c r="G250" s="4">
        <f>SUM(D250:F250)</f>
        <v>297.35934065933958</v>
      </c>
      <c r="H250" s="4">
        <f>G250/C250</f>
        <v>2.8842144532082634</v>
      </c>
      <c r="I250" s="4">
        <f>D250/C250</f>
        <v>7.7725431677680701E-2</v>
      </c>
    </row>
    <row r="251" spans="1:9" x14ac:dyDescent="0.2">
      <c r="A251" t="s">
        <v>21</v>
      </c>
      <c r="B251" t="s">
        <v>271</v>
      </c>
      <c r="C251" s="4">
        <v>74.241758241758205</v>
      </c>
      <c r="D251" s="4">
        <v>48.755604395604301</v>
      </c>
      <c r="E251" s="4">
        <v>75.823296703296705</v>
      </c>
      <c r="F251" s="4">
        <v>184.685714285714</v>
      </c>
      <c r="G251" s="4">
        <f>SUM(D251:F251)</f>
        <v>309.26461538461501</v>
      </c>
      <c r="H251" s="4">
        <f>G251/C251</f>
        <v>4.1656423919478955</v>
      </c>
      <c r="I251" s="4">
        <f>D251/C251</f>
        <v>0.65671403197157985</v>
      </c>
    </row>
    <row r="252" spans="1:9" x14ac:dyDescent="0.2">
      <c r="A252" t="s">
        <v>21</v>
      </c>
      <c r="B252" t="s">
        <v>272</v>
      </c>
      <c r="C252" s="4">
        <v>98.329670329670293</v>
      </c>
      <c r="D252" s="4">
        <v>10.9595604395604</v>
      </c>
      <c r="E252" s="4">
        <v>78.463956043956003</v>
      </c>
      <c r="F252" s="4">
        <v>131.73868131868099</v>
      </c>
      <c r="G252" s="4">
        <f>SUM(D252:F252)</f>
        <v>221.1621978021974</v>
      </c>
      <c r="H252" s="4">
        <f>G252/C252</f>
        <v>2.2491908806437162</v>
      </c>
      <c r="I252" s="4">
        <f>D252/C252</f>
        <v>0.11145730889584229</v>
      </c>
    </row>
    <row r="253" spans="1:9" x14ac:dyDescent="0.2">
      <c r="A253" t="s">
        <v>21</v>
      </c>
      <c r="B253" t="s">
        <v>273</v>
      </c>
      <c r="C253" s="4">
        <v>99.428571428571402</v>
      </c>
      <c r="D253" s="4">
        <v>97.758351648351606</v>
      </c>
      <c r="E253" s="4">
        <v>61.8041758241758</v>
      </c>
      <c r="F253" s="4">
        <v>232.334725274725</v>
      </c>
      <c r="G253" s="4">
        <f>SUM(D253:F253)</f>
        <v>391.89725274725242</v>
      </c>
      <c r="H253" s="4">
        <f>G253/C253</f>
        <v>3.9414953580901835</v>
      </c>
      <c r="I253" s="4">
        <f>D253/C253</f>
        <v>0.98320181255526062</v>
      </c>
    </row>
    <row r="254" spans="1:9" x14ac:dyDescent="0.2">
      <c r="A254" t="s">
        <v>21</v>
      </c>
      <c r="B254" t="s">
        <v>274</v>
      </c>
      <c r="C254" s="4">
        <v>113.593406593406</v>
      </c>
      <c r="D254" s="4">
        <v>41.376373626373599</v>
      </c>
      <c r="E254" s="4">
        <v>37.456043956043899</v>
      </c>
      <c r="F254" s="4">
        <v>207.173076923076</v>
      </c>
      <c r="G254" s="4">
        <f>SUM(D254:F254)</f>
        <v>286.00549450549352</v>
      </c>
      <c r="H254" s="4">
        <f>G254/C254</f>
        <v>2.5178001354358175</v>
      </c>
      <c r="I254" s="4">
        <f>D254/C254</f>
        <v>0.36424978233530203</v>
      </c>
    </row>
    <row r="255" spans="1:9" x14ac:dyDescent="0.2">
      <c r="A255" t="s">
        <v>21</v>
      </c>
      <c r="B255" t="s">
        <v>275</v>
      </c>
      <c r="C255" s="4">
        <v>148.505494505494</v>
      </c>
      <c r="D255" s="4">
        <v>102.728021978021</v>
      </c>
      <c r="E255" s="4">
        <v>44.692307692307601</v>
      </c>
      <c r="F255" s="4">
        <v>381.74450549450501</v>
      </c>
      <c r="G255" s="4">
        <f>SUM(D255:F255)</f>
        <v>529.16483516483368</v>
      </c>
      <c r="H255" s="4">
        <f>G255/C255</f>
        <v>3.5632677223619971</v>
      </c>
      <c r="I255" s="4">
        <f>D255/C255</f>
        <v>0.69174559715849815</v>
      </c>
    </row>
    <row r="256" spans="1:9" x14ac:dyDescent="0.2">
      <c r="A256" t="s">
        <v>21</v>
      </c>
      <c r="B256" t="s">
        <v>276</v>
      </c>
      <c r="C256" s="4">
        <v>214.681318681318</v>
      </c>
      <c r="D256" s="4">
        <v>54.695054945054899</v>
      </c>
      <c r="E256" s="4">
        <v>172.79120879120799</v>
      </c>
      <c r="F256" s="4">
        <v>446.99175824175802</v>
      </c>
      <c r="G256" s="4">
        <f>SUM(D256:F256)</f>
        <v>674.47802197802093</v>
      </c>
      <c r="H256" s="4">
        <f>G256/C256</f>
        <v>3.141763923013928</v>
      </c>
      <c r="I256" s="4">
        <f>D256/C256</f>
        <v>0.25477323914823974</v>
      </c>
    </row>
    <row r="257" spans="1:9" x14ac:dyDescent="0.2">
      <c r="A257" t="s">
        <v>21</v>
      </c>
      <c r="B257" t="s">
        <v>277</v>
      </c>
      <c r="C257" s="4">
        <v>143.29670329670299</v>
      </c>
      <c r="D257" s="4">
        <v>41.9093406593406</v>
      </c>
      <c r="E257" s="4">
        <v>92.123626373626294</v>
      </c>
      <c r="F257" s="4">
        <v>264.20329670329602</v>
      </c>
      <c r="G257" s="4">
        <f>SUM(D257:F257)</f>
        <v>398.23626373626291</v>
      </c>
      <c r="H257" s="4">
        <f>G257/C257</f>
        <v>2.7791027607361967</v>
      </c>
      <c r="I257" s="4">
        <f>D257/C257</f>
        <v>0.29246549079754625</v>
      </c>
    </row>
    <row r="258" spans="1:9" x14ac:dyDescent="0.2">
      <c r="A258" t="s">
        <v>21</v>
      </c>
      <c r="B258" t="s">
        <v>278</v>
      </c>
      <c r="C258" s="4">
        <v>129.89010989010899</v>
      </c>
      <c r="D258" s="4">
        <v>62.442197802197803</v>
      </c>
      <c r="E258" s="4">
        <v>85.181538461538395</v>
      </c>
      <c r="F258" s="4">
        <v>273.167472527472</v>
      </c>
      <c r="G258" s="4">
        <f>SUM(D258:F258)</f>
        <v>420.79120879120819</v>
      </c>
      <c r="H258" s="4">
        <f>G258/C258</f>
        <v>3.2395939086294594</v>
      </c>
      <c r="I258" s="4">
        <f>D258/C258</f>
        <v>0.48073096446700841</v>
      </c>
    </row>
    <row r="259" spans="1:9" x14ac:dyDescent="0.2">
      <c r="A259" t="s">
        <v>21</v>
      </c>
      <c r="B259" t="s">
        <v>279</v>
      </c>
      <c r="C259" s="4">
        <v>132.16483516483501</v>
      </c>
      <c r="D259" s="4">
        <v>34.365384615384599</v>
      </c>
      <c r="E259" s="4">
        <v>96.717032967032907</v>
      </c>
      <c r="F259" s="4">
        <v>266.730769230769</v>
      </c>
      <c r="G259" s="4">
        <f>SUM(D259:F259)</f>
        <v>397.81318681318652</v>
      </c>
      <c r="H259" s="4">
        <f>G259/C259</f>
        <v>3.0099775505113509</v>
      </c>
      <c r="I259" s="4">
        <f>D259/C259</f>
        <v>0.26001912363848029</v>
      </c>
    </row>
    <row r="260" spans="1:9" x14ac:dyDescent="0.2">
      <c r="A260" t="s">
        <v>21</v>
      </c>
      <c r="B260" t="s">
        <v>280</v>
      </c>
      <c r="C260" s="4">
        <v>32.252747252747199</v>
      </c>
      <c r="D260" s="4">
        <v>42.118131868131798</v>
      </c>
      <c r="E260" s="4">
        <v>34.969780219780198</v>
      </c>
      <c r="F260" s="4">
        <v>72.013736263736206</v>
      </c>
      <c r="G260" s="4">
        <f>SUM(D260:F260)</f>
        <v>149.10164835164821</v>
      </c>
      <c r="H260" s="4">
        <f>G260/C260</f>
        <v>4.6229131175468519</v>
      </c>
      <c r="I260" s="4">
        <f>D260/C260</f>
        <v>1.3058773424190802</v>
      </c>
    </row>
    <row r="261" spans="1:9" x14ac:dyDescent="0.2">
      <c r="A261" t="s">
        <v>21</v>
      </c>
      <c r="B261" t="s">
        <v>281</v>
      </c>
      <c r="C261" s="4">
        <v>79.054945054944994</v>
      </c>
      <c r="D261" s="4">
        <v>32.4452747252747</v>
      </c>
      <c r="E261" s="4">
        <v>67.878021978021906</v>
      </c>
      <c r="F261" s="4">
        <v>152.294945054945</v>
      </c>
      <c r="G261" s="4">
        <f>SUM(D261:F261)</f>
        <v>252.6182417582416</v>
      </c>
      <c r="H261" s="4">
        <f>G261/C261</f>
        <v>3.1954767862107314</v>
      </c>
      <c r="I261" s="4">
        <f>D261/C261</f>
        <v>0.41041423408395883</v>
      </c>
    </row>
    <row r="262" spans="1:9" x14ac:dyDescent="0.2">
      <c r="A262" t="s">
        <v>21</v>
      </c>
      <c r="B262" t="s">
        <v>19</v>
      </c>
      <c r="C262" s="4">
        <v>115.868131868131</v>
      </c>
      <c r="D262" s="4">
        <v>0.13186813186813101</v>
      </c>
      <c r="E262" s="4">
        <v>123.664835164835</v>
      </c>
      <c r="F262" s="4">
        <v>209.173076923076</v>
      </c>
      <c r="G262" s="4">
        <f>SUM(D262:F262)</f>
        <v>332.96978021977912</v>
      </c>
      <c r="H262" s="4">
        <f>G262/C262</f>
        <v>2.8736959408194354</v>
      </c>
      <c r="I262" s="4">
        <f>D262/C262</f>
        <v>1.1380880121396066E-3</v>
      </c>
    </row>
    <row r="263" spans="1:9" x14ac:dyDescent="0.2">
      <c r="A263" t="s">
        <v>21</v>
      </c>
      <c r="B263" t="s">
        <v>18</v>
      </c>
      <c r="C263" s="4">
        <v>60.098901098901003</v>
      </c>
      <c r="D263" s="4">
        <v>22.678571428571399</v>
      </c>
      <c r="E263" s="4">
        <v>54.968901098901</v>
      </c>
      <c r="F263" s="4">
        <v>129.08406593406499</v>
      </c>
      <c r="G263" s="4">
        <f>SUM(D263:F263)</f>
        <v>206.73153846153741</v>
      </c>
      <c r="H263" s="4">
        <f>G263/C263</f>
        <v>3.4398555494605842</v>
      </c>
      <c r="I263" s="4">
        <f>D263/C263</f>
        <v>0.37735417809471578</v>
      </c>
    </row>
    <row r="264" spans="1:9" x14ac:dyDescent="0.2">
      <c r="A264" t="s">
        <v>21</v>
      </c>
      <c r="B264" t="s">
        <v>282</v>
      </c>
      <c r="C264" s="4">
        <v>173.05494505494499</v>
      </c>
      <c r="D264" s="4">
        <v>45.964285714285701</v>
      </c>
      <c r="E264" s="4">
        <v>144.700549450549</v>
      </c>
      <c r="F264" s="4">
        <v>351.07967032967002</v>
      </c>
      <c r="G264" s="4">
        <f>SUM(D264:F264)</f>
        <v>541.74450549450466</v>
      </c>
      <c r="H264" s="4">
        <f>G264/C264</f>
        <v>3.1304768859537684</v>
      </c>
      <c r="I264" s="4">
        <f>D264/C264</f>
        <v>0.26560515621031244</v>
      </c>
    </row>
    <row r="265" spans="1:9" x14ac:dyDescent="0.2">
      <c r="A265" t="s">
        <v>21</v>
      </c>
      <c r="B265" t="s">
        <v>283</v>
      </c>
      <c r="C265" s="4">
        <v>162.93406593406499</v>
      </c>
      <c r="D265" s="4">
        <v>59.123626373626301</v>
      </c>
      <c r="E265" s="4">
        <v>129.71978021978001</v>
      </c>
      <c r="F265" s="4">
        <v>345.068681318681</v>
      </c>
      <c r="G265" s="4">
        <f>SUM(D265:F265)</f>
        <v>533.91208791208737</v>
      </c>
      <c r="H265" s="4">
        <f>G265/C265</f>
        <v>3.2768597828286392</v>
      </c>
      <c r="I265" s="4">
        <f>D265/C265</f>
        <v>0.36286841572806533</v>
      </c>
    </row>
    <row r="266" spans="1:9" x14ac:dyDescent="0.2">
      <c r="A266" t="s">
        <v>21</v>
      </c>
      <c r="B266" t="s">
        <v>284</v>
      </c>
      <c r="C266" s="4">
        <v>116.967032967032</v>
      </c>
      <c r="D266" s="4">
        <v>57.319670329670302</v>
      </c>
      <c r="E266" s="4">
        <v>80.700329670329594</v>
      </c>
      <c r="F266" s="4">
        <v>264.047252747252</v>
      </c>
      <c r="G266" s="4">
        <f>SUM(D266:F266)</f>
        <v>402.06725274725193</v>
      </c>
      <c r="H266" s="4">
        <f>G266/C266</f>
        <v>3.4374408117249371</v>
      </c>
      <c r="I266" s="4">
        <f>D266/C266</f>
        <v>0.49004979331078924</v>
      </c>
    </row>
    <row r="267" spans="1:9" x14ac:dyDescent="0.2">
      <c r="A267" t="s">
        <v>21</v>
      </c>
      <c r="B267" t="s">
        <v>285</v>
      </c>
      <c r="C267" s="4">
        <v>115.07692307692299</v>
      </c>
      <c r="D267" s="4">
        <v>15.1398901098901</v>
      </c>
      <c r="E267" s="4">
        <v>95.764615384615297</v>
      </c>
      <c r="F267" s="4">
        <v>194.58670329670301</v>
      </c>
      <c r="G267" s="4">
        <f>SUM(D267:F267)</f>
        <v>305.49120879120841</v>
      </c>
      <c r="H267" s="4">
        <f>G267/C267</f>
        <v>2.6546695951107702</v>
      </c>
      <c r="I267" s="4">
        <f>D267/C267</f>
        <v>0.13156321619556915</v>
      </c>
    </row>
    <row r="268" spans="1:9" x14ac:dyDescent="0.2">
      <c r="A268" t="s">
        <v>21</v>
      </c>
      <c r="B268" t="s">
        <v>286</v>
      </c>
      <c r="C268" s="4">
        <v>148.53846153846101</v>
      </c>
      <c r="D268" s="4">
        <v>46.145824175824103</v>
      </c>
      <c r="E268" s="4">
        <v>115.177802197802</v>
      </c>
      <c r="F268" s="4">
        <v>285.906593406593</v>
      </c>
      <c r="G268" s="4">
        <f>SUM(D268:F268)</f>
        <v>447.2302197802191</v>
      </c>
      <c r="H268" s="4">
        <f>G268/C268</f>
        <v>3.0108714951542566</v>
      </c>
      <c r="I268" s="4">
        <f>D268/C268</f>
        <v>0.31066582821632083</v>
      </c>
    </row>
    <row r="269" spans="1:9" x14ac:dyDescent="0.2">
      <c r="A269" t="s">
        <v>21</v>
      </c>
      <c r="B269" t="s">
        <v>287</v>
      </c>
      <c r="C269" s="4">
        <v>221.57142857142799</v>
      </c>
      <c r="D269" s="4">
        <v>15.848901098901001</v>
      </c>
      <c r="E269" s="4">
        <v>246.62472527472499</v>
      </c>
      <c r="F269" s="4">
        <v>504.618131868131</v>
      </c>
      <c r="G269" s="4">
        <f>SUM(D269:F269)</f>
        <v>767.09175824175702</v>
      </c>
      <c r="H269" s="4">
        <f>G269/C269</f>
        <v>3.4620517780092284</v>
      </c>
      <c r="I269" s="4">
        <f>D269/C269</f>
        <v>7.1529534295491484E-2</v>
      </c>
    </row>
    <row r="270" spans="1:9" x14ac:dyDescent="0.2">
      <c r="A270" t="s">
        <v>21</v>
      </c>
      <c r="B270" t="s">
        <v>288</v>
      </c>
      <c r="C270" s="4">
        <v>135.32967032966999</v>
      </c>
      <c r="D270" s="4">
        <v>42.331868131868099</v>
      </c>
      <c r="E270" s="4">
        <v>86.287252747252694</v>
      </c>
      <c r="F270" s="4">
        <v>283.13252747252699</v>
      </c>
      <c r="G270" s="4">
        <f>SUM(D270:F270)</f>
        <v>411.75164835164776</v>
      </c>
      <c r="H270" s="4">
        <f>G270/C270</f>
        <v>3.0425822168087731</v>
      </c>
      <c r="I270" s="4">
        <f>D270/C270</f>
        <v>0.31280552172147841</v>
      </c>
    </row>
    <row r="271" spans="1:9" x14ac:dyDescent="0.2">
      <c r="A271" t="s">
        <v>21</v>
      </c>
      <c r="B271" t="s">
        <v>289</v>
      </c>
      <c r="C271" s="4">
        <v>123.72527472527401</v>
      </c>
      <c r="D271" s="4">
        <v>5.7432967032966999</v>
      </c>
      <c r="E271" s="4">
        <v>92.842637362637305</v>
      </c>
      <c r="F271" s="4">
        <v>206.47527472527401</v>
      </c>
      <c r="G271" s="4">
        <f>SUM(D271:F271)</f>
        <v>305.061208791208</v>
      </c>
      <c r="H271" s="4">
        <f>G271/C271</f>
        <v>2.4656337152500303</v>
      </c>
      <c r="I271" s="4">
        <f>D271/C271</f>
        <v>4.6419753086419997E-2</v>
      </c>
    </row>
    <row r="272" spans="1:9" x14ac:dyDescent="0.2">
      <c r="A272" t="s">
        <v>21</v>
      </c>
      <c r="B272" t="s">
        <v>290</v>
      </c>
      <c r="C272" s="4">
        <v>159.84615384615299</v>
      </c>
      <c r="D272" s="4">
        <v>18.807692307692299</v>
      </c>
      <c r="E272" s="4">
        <v>121.53571428571399</v>
      </c>
      <c r="F272" s="4">
        <v>251.824175824175</v>
      </c>
      <c r="G272" s="4">
        <f>SUM(D272:F272)</f>
        <v>392.16758241758129</v>
      </c>
      <c r="H272" s="4">
        <f>G272/C272</f>
        <v>2.4534064347587026</v>
      </c>
      <c r="I272" s="4">
        <f>D272/C272</f>
        <v>0.11766121270452416</v>
      </c>
    </row>
    <row r="273" spans="1:9" x14ac:dyDescent="0.2">
      <c r="A273" t="s">
        <v>21</v>
      </c>
      <c r="B273" t="s">
        <v>291</v>
      </c>
      <c r="C273" s="4">
        <v>339.09890109890102</v>
      </c>
      <c r="D273" s="4">
        <v>1.10164835164835</v>
      </c>
      <c r="E273" s="4">
        <v>243.93956043956001</v>
      </c>
      <c r="F273" s="4">
        <v>643.14615384615297</v>
      </c>
      <c r="G273" s="4">
        <f>SUM(D273:F273)</f>
        <v>888.18736263736128</v>
      </c>
      <c r="H273" s="4">
        <f>G273/C273</f>
        <v>2.6192575669194338</v>
      </c>
      <c r="I273" s="4">
        <f>D273/C273</f>
        <v>3.2487523494717698E-3</v>
      </c>
    </row>
    <row r="274" spans="1:9" x14ac:dyDescent="0.2">
      <c r="A274" t="s">
        <v>21</v>
      </c>
      <c r="B274" t="s">
        <v>292</v>
      </c>
      <c r="C274" s="4">
        <v>46.395604395604302</v>
      </c>
      <c r="D274" s="4">
        <v>57.4378021978021</v>
      </c>
      <c r="E274" s="4">
        <v>32.719010989010897</v>
      </c>
      <c r="F274" s="4">
        <v>127.77769230769201</v>
      </c>
      <c r="G274" s="4">
        <f>SUM(D274:F274)</f>
        <v>217.934505494505</v>
      </c>
      <c r="H274" s="4">
        <f>G274/C274</f>
        <v>4.697309332070108</v>
      </c>
      <c r="I274" s="4">
        <f>D274/C274</f>
        <v>1.2380009474182856</v>
      </c>
    </row>
    <row r="275" spans="1:9" x14ac:dyDescent="0.2">
      <c r="A275" t="s">
        <v>21</v>
      </c>
      <c r="B275" t="s">
        <v>293</v>
      </c>
      <c r="C275" s="4">
        <v>85.626373626373606</v>
      </c>
      <c r="D275" s="4">
        <v>0.98615384615384605</v>
      </c>
      <c r="E275" s="4">
        <v>104.500109890109</v>
      </c>
      <c r="F275" s="4">
        <v>172.94285714285701</v>
      </c>
      <c r="G275" s="4">
        <f>SUM(D275:F275)</f>
        <v>278.42912087911986</v>
      </c>
      <c r="H275" s="4">
        <f>G275/C275</f>
        <v>3.2516747946611799</v>
      </c>
      <c r="I275" s="4">
        <f>D275/C275</f>
        <v>1.1516940451745381E-2</v>
      </c>
    </row>
    <row r="276" spans="1:9" x14ac:dyDescent="0.2">
      <c r="A276" t="s">
        <v>21</v>
      </c>
      <c r="B276" t="s">
        <v>296</v>
      </c>
      <c r="C276" s="4">
        <v>114.340659340659</v>
      </c>
      <c r="D276" s="4">
        <v>13.1674725274725</v>
      </c>
      <c r="E276" s="4">
        <v>92.974725274725202</v>
      </c>
      <c r="F276" s="4">
        <v>188.85274725274701</v>
      </c>
      <c r="G276" s="4">
        <f>SUM(D276:F276)</f>
        <v>294.99494505494471</v>
      </c>
      <c r="H276" s="4">
        <f>G276/C276</f>
        <v>2.579965401249404</v>
      </c>
      <c r="I276" s="4">
        <f>D276/C276</f>
        <v>0.11516001922152821</v>
      </c>
    </row>
    <row r="277" spans="1:9" x14ac:dyDescent="0.2">
      <c r="A277" t="s">
        <v>21</v>
      </c>
      <c r="B277" t="s">
        <v>297</v>
      </c>
      <c r="C277" s="4">
        <v>178.28571428571399</v>
      </c>
      <c r="D277" s="4">
        <v>136.71846153846101</v>
      </c>
      <c r="E277" s="4">
        <v>106.985604395604</v>
      </c>
      <c r="F277" s="4">
        <v>410.69329670329603</v>
      </c>
      <c r="G277" s="4">
        <f>SUM(D277:F277)</f>
        <v>654.39736263736108</v>
      </c>
      <c r="H277" s="4">
        <f>G277/C277</f>
        <v>3.6704980276134096</v>
      </c>
      <c r="I277" s="4">
        <f>D277/C277</f>
        <v>0.76685034516765116</v>
      </c>
    </row>
    <row r="278" spans="1:9" x14ac:dyDescent="0.2">
      <c r="A278" t="s">
        <v>21</v>
      </c>
      <c r="B278" t="s">
        <v>294</v>
      </c>
      <c r="C278" s="4">
        <v>105.846153846153</v>
      </c>
      <c r="D278" s="4">
        <v>46.380879120879101</v>
      </c>
      <c r="E278" s="4">
        <v>101.27175824175799</v>
      </c>
      <c r="F278" s="4">
        <v>216.287692307692</v>
      </c>
      <c r="G278" s="4">
        <f>SUM(D278:F278)</f>
        <v>363.94032967032911</v>
      </c>
      <c r="H278" s="4">
        <f>G278/C278</f>
        <v>3.4383897425249392</v>
      </c>
      <c r="I278" s="4">
        <f>D278/C278</f>
        <v>0.43819144518272757</v>
      </c>
    </row>
    <row r="279" spans="1:9" x14ac:dyDescent="0.2">
      <c r="A279" t="s">
        <v>21</v>
      </c>
      <c r="B279" t="s">
        <v>295</v>
      </c>
      <c r="C279" s="4">
        <v>132.43956043956001</v>
      </c>
      <c r="D279" s="4">
        <v>54.998571428571402</v>
      </c>
      <c r="E279" s="4">
        <v>131.74318681318601</v>
      </c>
      <c r="F279" s="4">
        <v>322.74725274725199</v>
      </c>
      <c r="G279" s="4">
        <f>SUM(D279:F279)</f>
        <v>509.48901098900944</v>
      </c>
      <c r="H279" s="4">
        <f>G279/C279</f>
        <v>3.8469548622635257</v>
      </c>
      <c r="I279" s="4">
        <f>D279/C279</f>
        <v>0.41527298373714022</v>
      </c>
    </row>
    <row r="280" spans="1:9" x14ac:dyDescent="0.2">
      <c r="A280" t="s">
        <v>21</v>
      </c>
      <c r="B280" t="s">
        <v>298</v>
      </c>
      <c r="C280" s="4">
        <v>114.01098901098899</v>
      </c>
      <c r="D280" s="4">
        <v>54.206043956043899</v>
      </c>
      <c r="E280" s="4">
        <v>68.631868131868103</v>
      </c>
      <c r="F280" s="4">
        <v>275.26098901098902</v>
      </c>
      <c r="G280" s="4">
        <f>SUM(D280:F280)</f>
        <v>398.09890109890102</v>
      </c>
      <c r="H280" s="4">
        <f>G280/C280</f>
        <v>3.4917590361445781</v>
      </c>
      <c r="I280" s="4">
        <f>D280/C280</f>
        <v>0.47544578313252972</v>
      </c>
    </row>
    <row r="281" spans="1:9" x14ac:dyDescent="0.2">
      <c r="A281" t="s">
        <v>21</v>
      </c>
      <c r="B281" t="s">
        <v>20</v>
      </c>
      <c r="C281" s="4">
        <v>24.4615384615384</v>
      </c>
      <c r="D281" s="4">
        <v>24.757032967032899</v>
      </c>
      <c r="E281" s="4">
        <v>7.1178021978021899</v>
      </c>
      <c r="F281" s="4">
        <v>78.847362637362593</v>
      </c>
      <c r="G281" s="4">
        <f>SUM(D281:F281)</f>
        <v>110.72219780219768</v>
      </c>
      <c r="H281" s="4">
        <f>G281/C281</f>
        <v>4.526379155435766</v>
      </c>
      <c r="I281" s="4">
        <f>D281/C281</f>
        <v>1.012079964061096</v>
      </c>
    </row>
    <row r="282" spans="1:9" x14ac:dyDescent="0.2">
      <c r="A282" t="s">
        <v>21</v>
      </c>
      <c r="B282" t="s">
        <v>300</v>
      </c>
      <c r="C282" s="4">
        <v>50.472527472527403</v>
      </c>
      <c r="D282" s="4">
        <v>22.675824175824101</v>
      </c>
      <c r="E282" s="4">
        <v>30.2390109890109</v>
      </c>
      <c r="F282" s="4">
        <v>144.05769230769201</v>
      </c>
      <c r="G282" s="4">
        <f>SUM(D282:F282)</f>
        <v>196.97252747252702</v>
      </c>
      <c r="H282" s="4">
        <f>G282/C282</f>
        <v>3.9025691269322849</v>
      </c>
      <c r="I282" s="4">
        <f>D282/C282</f>
        <v>0.44927062921837491</v>
      </c>
    </row>
    <row r="283" spans="1:9" x14ac:dyDescent="0.2">
      <c r="A283" t="s">
        <v>21</v>
      </c>
      <c r="B283" t="s">
        <v>301</v>
      </c>
      <c r="C283" s="4">
        <v>39.846153846153797</v>
      </c>
      <c r="D283" s="4">
        <v>37.620879120879103</v>
      </c>
      <c r="E283" s="4">
        <v>22.412087912087902</v>
      </c>
      <c r="F283" s="4">
        <v>169.39560439560401</v>
      </c>
      <c r="G283" s="4">
        <f>SUM(D283:F283)</f>
        <v>229.42857142857102</v>
      </c>
      <c r="H283" s="4">
        <f>G283/C283</f>
        <v>5.7578599007170403</v>
      </c>
      <c r="I283" s="4">
        <f>D283/C283</f>
        <v>0.94415333701048054</v>
      </c>
    </row>
    <row r="284" spans="1:9" x14ac:dyDescent="0.2">
      <c r="A284" t="s">
        <v>21</v>
      </c>
      <c r="B284" t="s">
        <v>302</v>
      </c>
      <c r="C284" s="4">
        <v>48.923076923076898</v>
      </c>
      <c r="D284" s="4">
        <v>78.888131868131794</v>
      </c>
      <c r="E284" s="4">
        <v>47.796373626373601</v>
      </c>
      <c r="F284" s="4">
        <v>151.38351648351599</v>
      </c>
      <c r="G284" s="4">
        <f>SUM(D284:F284)</f>
        <v>278.06802197802142</v>
      </c>
      <c r="H284" s="4">
        <f>G284/C284</f>
        <v>5.6837803234501258</v>
      </c>
      <c r="I284" s="4">
        <f>D284/C284</f>
        <v>1.612493261455525</v>
      </c>
    </row>
    <row r="285" spans="1:9" x14ac:dyDescent="0.2">
      <c r="A285" t="s">
        <v>21</v>
      </c>
      <c r="B285" t="s">
        <v>303</v>
      </c>
      <c r="C285" s="4">
        <v>191.79120879120799</v>
      </c>
      <c r="D285" s="4">
        <v>32.054945054945001</v>
      </c>
      <c r="E285" s="4">
        <v>139.59615384615299</v>
      </c>
      <c r="F285" s="4">
        <v>349.25549450549403</v>
      </c>
      <c r="G285" s="4">
        <f>SUM(D285:F285)</f>
        <v>520.90659340659204</v>
      </c>
      <c r="H285" s="4">
        <f>G285/C285</f>
        <v>2.716008709104456</v>
      </c>
      <c r="I285" s="4">
        <f>D285/C285</f>
        <v>0.16713459004182704</v>
      </c>
    </row>
    <row r="286" spans="1:9" x14ac:dyDescent="0.2">
      <c r="A286" t="s">
        <v>21</v>
      </c>
      <c r="B286" t="s">
        <v>306</v>
      </c>
      <c r="C286" s="4">
        <v>142.48351648351601</v>
      </c>
      <c r="D286" s="4">
        <v>116.47967032967</v>
      </c>
      <c r="E286" s="4">
        <v>30.815384615384598</v>
      </c>
      <c r="F286" s="4">
        <v>297.88703296703198</v>
      </c>
      <c r="G286" s="4">
        <f>SUM(D286:F286)</f>
        <v>445.18208791208656</v>
      </c>
      <c r="H286" s="4">
        <f>G286/C286</f>
        <v>3.1244462440228298</v>
      </c>
      <c r="I286" s="4">
        <f>D286/C286</f>
        <v>0.81749575813666553</v>
      </c>
    </row>
    <row r="287" spans="1:9" x14ac:dyDescent="0.2">
      <c r="A287" t="s">
        <v>21</v>
      </c>
      <c r="B287" t="s">
        <v>299</v>
      </c>
      <c r="C287" s="4">
        <v>99.219780219780205</v>
      </c>
      <c r="D287" s="4">
        <v>8.4456043956043896</v>
      </c>
      <c r="E287" s="4">
        <v>78.210659340659305</v>
      </c>
      <c r="F287" s="4">
        <v>171.36417582417499</v>
      </c>
      <c r="G287" s="4">
        <f>SUM(D287:F287)</f>
        <v>258.02043956043872</v>
      </c>
      <c r="H287" s="4">
        <f>G287/C287</f>
        <v>2.6004939638941109</v>
      </c>
      <c r="I287" s="4">
        <f>D287/C287</f>
        <v>8.5120168346439207E-2</v>
      </c>
    </row>
    <row r="288" spans="1:9" x14ac:dyDescent="0.2">
      <c r="A288" t="s">
        <v>21</v>
      </c>
      <c r="B288" t="s">
        <v>304</v>
      </c>
      <c r="C288" s="4">
        <v>33.472527472527403</v>
      </c>
      <c r="D288" s="4">
        <v>11.697802197802099</v>
      </c>
      <c r="E288" s="4">
        <v>32.961538461538403</v>
      </c>
      <c r="F288" s="4">
        <v>83.903846153846104</v>
      </c>
      <c r="G288" s="4">
        <f>SUM(D288:F288)</f>
        <v>128.5631868131866</v>
      </c>
      <c r="H288" s="4">
        <f>G288/C288</f>
        <v>3.840856861457651</v>
      </c>
      <c r="I288" s="4">
        <f>D288/C288</f>
        <v>0.34947472094550008</v>
      </c>
    </row>
    <row r="289" spans="1:9" x14ac:dyDescent="0.2">
      <c r="A289" t="s">
        <v>21</v>
      </c>
      <c r="B289" t="s">
        <v>305</v>
      </c>
      <c r="C289" s="4">
        <v>120.49450549450501</v>
      </c>
      <c r="D289" s="4">
        <v>36.420439560439497</v>
      </c>
      <c r="E289" s="4">
        <v>107.523296703296</v>
      </c>
      <c r="F289" s="4">
        <v>236.05934065933999</v>
      </c>
      <c r="G289" s="4">
        <f>SUM(D289:F289)</f>
        <v>380.00307692307547</v>
      </c>
      <c r="H289" s="4">
        <f>G289/C289</f>
        <v>3.1536963064295493</v>
      </c>
      <c r="I289" s="4">
        <f>D289/C289</f>
        <v>0.30225809393524922</v>
      </c>
    </row>
    <row r="290" spans="1:9" x14ac:dyDescent="0.2">
      <c r="A290" t="s">
        <v>21</v>
      </c>
      <c r="B290" t="s">
        <v>307</v>
      </c>
      <c r="C290" s="4">
        <v>113.362637362637</v>
      </c>
      <c r="D290" s="4">
        <v>32.631868131868103</v>
      </c>
      <c r="E290" s="4">
        <v>100.598901098901</v>
      </c>
      <c r="F290" s="4">
        <v>214.96978021978001</v>
      </c>
      <c r="G290" s="4">
        <f>SUM(D290:F290)</f>
        <v>348.20054945054915</v>
      </c>
      <c r="H290" s="4">
        <f>G290/C290</f>
        <v>3.0715635905389758</v>
      </c>
      <c r="I290" s="4">
        <f>D290/C290</f>
        <v>0.28785381930981069</v>
      </c>
    </row>
    <row r="291" spans="1:9" x14ac:dyDescent="0.2">
      <c r="A291" t="s">
        <v>21</v>
      </c>
      <c r="B291" t="s">
        <v>308</v>
      </c>
      <c r="C291" s="4">
        <v>143.35164835164801</v>
      </c>
      <c r="D291" s="4">
        <v>94.227582417582397</v>
      </c>
      <c r="E291" s="4">
        <v>102.125164835164</v>
      </c>
      <c r="F291" s="4">
        <v>289.10230769230702</v>
      </c>
      <c r="G291" s="4">
        <f>SUM(D291:F291)</f>
        <v>485.4550549450534</v>
      </c>
      <c r="H291" s="4">
        <f>G291/C291</f>
        <v>3.3864630126485218</v>
      </c>
      <c r="I291" s="4">
        <f>D291/C291</f>
        <v>0.65731774626293737</v>
      </c>
    </row>
    <row r="292" spans="1:9" x14ac:dyDescent="0.2">
      <c r="A292" t="s">
        <v>21</v>
      </c>
      <c r="B292" t="s">
        <v>309</v>
      </c>
      <c r="C292" s="4">
        <v>49.2967032967032</v>
      </c>
      <c r="D292" s="4">
        <v>34.673516483516401</v>
      </c>
      <c r="E292" s="4">
        <v>28.593406593406499</v>
      </c>
      <c r="F292" s="4">
        <v>139.58516483516399</v>
      </c>
      <c r="G292" s="4">
        <f>SUM(D292:F292)</f>
        <v>202.85208791208689</v>
      </c>
      <c r="H292" s="4">
        <f>G292/C292</f>
        <v>4.1149219794917391</v>
      </c>
      <c r="I292" s="4">
        <f>D292/C292</f>
        <v>0.70336379848417274</v>
      </c>
    </row>
    <row r="293" spans="1:9" x14ac:dyDescent="0.2">
      <c r="A293" t="s">
        <v>21</v>
      </c>
      <c r="B293" t="s">
        <v>310</v>
      </c>
      <c r="C293" s="4">
        <v>162.75824175824101</v>
      </c>
      <c r="D293" s="4">
        <v>29.4342857142857</v>
      </c>
      <c r="E293" s="4">
        <v>114.350879120879</v>
      </c>
      <c r="F293" s="4">
        <v>286.33846153846099</v>
      </c>
      <c r="G293" s="4">
        <f>SUM(D293:F293)</f>
        <v>430.12362637362571</v>
      </c>
      <c r="H293" s="4">
        <f>G293/C293</f>
        <v>2.6427148740800837</v>
      </c>
      <c r="I293" s="4">
        <f>D293/C293</f>
        <v>0.18084666801701513</v>
      </c>
    </row>
    <row r="294" spans="1:9" x14ac:dyDescent="0.2">
      <c r="A294" t="s">
        <v>21</v>
      </c>
      <c r="B294" t="s">
        <v>311</v>
      </c>
      <c r="C294" s="4">
        <v>99.758241758241695</v>
      </c>
      <c r="D294" s="4">
        <v>24.5224175824175</v>
      </c>
      <c r="E294" s="4">
        <v>49.758021978021901</v>
      </c>
      <c r="F294" s="4">
        <v>178.40901098901</v>
      </c>
      <c r="G294" s="4">
        <f>SUM(D294:F294)</f>
        <v>252.68945054944942</v>
      </c>
      <c r="H294" s="4">
        <f>G294/C294</f>
        <v>2.5330182859660622</v>
      </c>
      <c r="I294" s="4">
        <f>D294/C294</f>
        <v>0.24581846221634654</v>
      </c>
    </row>
    <row r="295" spans="1:9" x14ac:dyDescent="0.2">
      <c r="A295" t="s">
        <v>21</v>
      </c>
      <c r="B295" t="s">
        <v>312</v>
      </c>
      <c r="C295" s="4">
        <v>55.175824175824097</v>
      </c>
      <c r="D295" s="4">
        <v>14.3606593406593</v>
      </c>
      <c r="E295" s="4">
        <v>29.423406593406501</v>
      </c>
      <c r="F295" s="4">
        <v>114.55032967032901</v>
      </c>
      <c r="G295" s="4">
        <f>SUM(D295:F295)</f>
        <v>158.33439560439481</v>
      </c>
      <c r="H295" s="4">
        <f>G295/C295</f>
        <v>2.86963353913562</v>
      </c>
      <c r="I295" s="4">
        <f>D295/C295</f>
        <v>0.260270862378012</v>
      </c>
    </row>
    <row r="296" spans="1:9" x14ac:dyDescent="0.2">
      <c r="A296" t="s">
        <v>21</v>
      </c>
      <c r="B296" t="s">
        <v>313</v>
      </c>
      <c r="C296" s="4">
        <v>113.186813186813</v>
      </c>
      <c r="D296" s="4">
        <v>72.238461538461493</v>
      </c>
      <c r="E296" s="4">
        <v>69.813736263736203</v>
      </c>
      <c r="F296" s="4">
        <v>235.514945054945</v>
      </c>
      <c r="G296" s="4">
        <f>SUM(D296:F296)</f>
        <v>377.5671428571427</v>
      </c>
      <c r="H296" s="4">
        <f>G296/C296</f>
        <v>3.3357873786407808</v>
      </c>
      <c r="I296" s="4">
        <f>D296/C296</f>
        <v>0.63822330097087443</v>
      </c>
    </row>
    <row r="297" spans="1:9" x14ac:dyDescent="0.2">
      <c r="A297" t="s">
        <v>21</v>
      </c>
      <c r="B297" t="s">
        <v>314</v>
      </c>
      <c r="C297" s="4">
        <v>117.05494505494499</v>
      </c>
      <c r="D297" s="4">
        <v>84.385164835164801</v>
      </c>
      <c r="E297" s="4">
        <v>61.610989010989002</v>
      </c>
      <c r="F297" s="4">
        <v>234.50208791208701</v>
      </c>
      <c r="G297" s="4">
        <f>SUM(D297:F297)</f>
        <v>380.49824175824079</v>
      </c>
      <c r="H297" s="4">
        <f>G297/C297</f>
        <v>3.2505951933909061</v>
      </c>
      <c r="I297" s="4">
        <f>D297/C297</f>
        <v>0.72090217799474288</v>
      </c>
    </row>
    <row r="298" spans="1:9" x14ac:dyDescent="0.2">
      <c r="A298" t="s">
        <v>21</v>
      </c>
      <c r="B298" t="s">
        <v>315</v>
      </c>
      <c r="C298" s="4">
        <v>56.461538461538403</v>
      </c>
      <c r="D298" s="4">
        <v>73.538791208791196</v>
      </c>
      <c r="E298" s="4">
        <v>10.4615384615384</v>
      </c>
      <c r="F298" s="4">
        <v>120.804395604395</v>
      </c>
      <c r="G298" s="4">
        <f>SUM(D298:F298)</f>
        <v>204.8047252747246</v>
      </c>
      <c r="H298" s="4">
        <f>G298/C298</f>
        <v>3.6273316465550716</v>
      </c>
      <c r="I298" s="4">
        <f>D298/C298</f>
        <v>1.3024581549240961</v>
      </c>
    </row>
    <row r="299" spans="1:9" x14ac:dyDescent="0.2">
      <c r="A299" t="s">
        <v>21</v>
      </c>
      <c r="B299" t="s">
        <v>316</v>
      </c>
      <c r="C299" s="4">
        <v>56.428571428571402</v>
      </c>
      <c r="D299" s="4">
        <v>72.655934065934005</v>
      </c>
      <c r="E299" s="4">
        <v>6.3819780219780204</v>
      </c>
      <c r="F299" s="4">
        <v>131.74098901098901</v>
      </c>
      <c r="G299" s="4">
        <f>SUM(D299:F299)</f>
        <v>210.77890109890103</v>
      </c>
      <c r="H299" s="4">
        <f>G299/C299</f>
        <v>3.7353222979552099</v>
      </c>
      <c r="I299" s="4">
        <f>D299/C299</f>
        <v>1.2875735150925021</v>
      </c>
    </row>
    <row r="300" spans="1:9" x14ac:dyDescent="0.2">
      <c r="A300" t="s">
        <v>21</v>
      </c>
      <c r="B300" t="s">
        <v>317</v>
      </c>
      <c r="C300" s="4">
        <v>61.065934065934002</v>
      </c>
      <c r="D300" s="4">
        <v>68.372637362637306</v>
      </c>
      <c r="E300" s="4">
        <v>9.1079120879120801</v>
      </c>
      <c r="F300" s="4">
        <v>126.48373626373601</v>
      </c>
      <c r="G300" s="4">
        <f>SUM(D300:F300)</f>
        <v>203.96428571428538</v>
      </c>
      <c r="H300" s="4">
        <f>G300/C300</f>
        <v>3.340066582688499</v>
      </c>
      <c r="I300" s="4">
        <f>D300/C300</f>
        <v>1.1196526903005222</v>
      </c>
    </row>
    <row r="301" spans="1:9" x14ac:dyDescent="0.2">
      <c r="A301" t="s">
        <v>21</v>
      </c>
      <c r="B301" t="s">
        <v>318</v>
      </c>
      <c r="C301" s="4">
        <v>49.406593406593402</v>
      </c>
      <c r="D301" s="4">
        <v>88.593516483516396</v>
      </c>
      <c r="E301" s="4">
        <v>0</v>
      </c>
      <c r="F301" s="4">
        <v>125.86901098900999</v>
      </c>
      <c r="G301" s="4">
        <f>SUM(D301:F301)</f>
        <v>214.4625274725264</v>
      </c>
      <c r="H301" s="4">
        <f>G301/C301</f>
        <v>4.3407673487544276</v>
      </c>
      <c r="I301" s="4">
        <f>D301/C301</f>
        <v>1.7931516903914575</v>
      </c>
    </row>
    <row r="302" spans="1:9" x14ac:dyDescent="0.2">
      <c r="A302" t="s">
        <v>21</v>
      </c>
      <c r="B302" t="s">
        <v>319</v>
      </c>
      <c r="C302" s="4">
        <v>25.197802197802101</v>
      </c>
      <c r="D302" s="4">
        <v>14.8248351648351</v>
      </c>
      <c r="E302" s="4">
        <v>21.4087912087912</v>
      </c>
      <c r="F302" s="4">
        <v>44.055384615384597</v>
      </c>
      <c r="G302" s="4">
        <f>SUM(D302:F302)</f>
        <v>80.289010989010904</v>
      </c>
      <c r="H302" s="4">
        <f>G302/C302</f>
        <v>3.1863497601395641</v>
      </c>
      <c r="I302" s="4">
        <f>D302/C302</f>
        <v>0.58833842128216285</v>
      </c>
    </row>
    <row r="303" spans="1:9" x14ac:dyDescent="0.2">
      <c r="A303" t="s">
        <v>21</v>
      </c>
      <c r="B303" t="s">
        <v>320</v>
      </c>
      <c r="C303" s="4">
        <v>65.747252747252702</v>
      </c>
      <c r="D303" s="4">
        <v>65.153846153846104</v>
      </c>
      <c r="E303" s="4">
        <v>42.953296703296701</v>
      </c>
      <c r="F303" s="4">
        <v>161.917582417582</v>
      </c>
      <c r="G303" s="4">
        <f>SUM(D303:F303)</f>
        <v>270.0247252747248</v>
      </c>
      <c r="H303" s="4">
        <f>G303/C303</f>
        <v>4.1070115326759105</v>
      </c>
      <c r="I303" s="4">
        <f>D303/C303</f>
        <v>0.99097442754470988</v>
      </c>
    </row>
    <row r="304" spans="1:9" x14ac:dyDescent="0.2">
      <c r="A304" t="s">
        <v>21</v>
      </c>
      <c r="B304" t="s">
        <v>321</v>
      </c>
      <c r="C304" s="4">
        <v>83.835164835164804</v>
      </c>
      <c r="D304" s="4">
        <v>109.51098901098899</v>
      </c>
      <c r="E304" s="4">
        <v>60.824175824175803</v>
      </c>
      <c r="F304" s="4">
        <v>240.05219780219701</v>
      </c>
      <c r="G304" s="4">
        <f>SUM(D304:F304)</f>
        <v>410.38736263736178</v>
      </c>
      <c r="H304" s="4">
        <f>G304/C304</f>
        <v>4.8951697470179489</v>
      </c>
      <c r="I304" s="4">
        <f>D304/C304</f>
        <v>1.3062655656049289</v>
      </c>
    </row>
    <row r="305" spans="1:9" x14ac:dyDescent="0.2">
      <c r="A305" t="s">
        <v>21</v>
      </c>
      <c r="B305" t="s">
        <v>322</v>
      </c>
      <c r="C305" s="4">
        <v>97.6593406593406</v>
      </c>
      <c r="D305" s="4">
        <v>59.115604395604301</v>
      </c>
      <c r="E305" s="4">
        <v>71.033846153846099</v>
      </c>
      <c r="F305" s="4">
        <v>177.93318681318601</v>
      </c>
      <c r="G305" s="4">
        <f>SUM(D305:F305)</f>
        <v>308.08263736263643</v>
      </c>
      <c r="H305" s="4">
        <f>G305/C305</f>
        <v>3.1546663666028953</v>
      </c>
      <c r="I305" s="4">
        <f>D305/C305</f>
        <v>0.6053246314841898</v>
      </c>
    </row>
    <row r="306" spans="1:9" x14ac:dyDescent="0.2">
      <c r="A306" t="s">
        <v>21</v>
      </c>
      <c r="B306" t="s">
        <v>323</v>
      </c>
      <c r="C306" s="4">
        <v>50.428571428571402</v>
      </c>
      <c r="D306" s="4">
        <v>17.217362637362601</v>
      </c>
      <c r="E306" s="4">
        <v>44.903846153846096</v>
      </c>
      <c r="F306" s="4">
        <v>105.726483516483</v>
      </c>
      <c r="G306" s="4">
        <f>SUM(D306:F306)</f>
        <v>167.84769230769172</v>
      </c>
      <c r="H306" s="4">
        <f>G306/C306</f>
        <v>3.328424493353662</v>
      </c>
      <c r="I306" s="4">
        <f>D306/C306</f>
        <v>0.34142078884288463</v>
      </c>
    </row>
    <row r="307" spans="1:9" x14ac:dyDescent="0.2">
      <c r="A307" t="s">
        <v>21</v>
      </c>
      <c r="B307" t="s">
        <v>325</v>
      </c>
      <c r="C307" s="4">
        <v>120.395604395604</v>
      </c>
      <c r="D307" s="4">
        <v>77.0686813186813</v>
      </c>
      <c r="E307" s="4">
        <v>87.975274725274701</v>
      </c>
      <c r="F307" s="4">
        <v>264.46703296703203</v>
      </c>
      <c r="G307" s="4">
        <f>SUM(D307:F307)</f>
        <v>429.51098901098806</v>
      </c>
      <c r="H307" s="4">
        <f>G307/C307</f>
        <v>3.5674972617743741</v>
      </c>
      <c r="I307" s="4">
        <f>D307/C307</f>
        <v>0.64012869660460214</v>
      </c>
    </row>
    <row r="308" spans="1:9" x14ac:dyDescent="0.2">
      <c r="A308" t="s">
        <v>21</v>
      </c>
      <c r="B308" t="s">
        <v>324</v>
      </c>
      <c r="C308" s="4">
        <v>164.098901098901</v>
      </c>
      <c r="D308" s="4">
        <v>87.631868131868103</v>
      </c>
      <c r="E308" s="4">
        <v>115.26098901098899</v>
      </c>
      <c r="F308" s="4">
        <v>360.72527472527401</v>
      </c>
      <c r="G308" s="4">
        <f>SUM(D308:F308)</f>
        <v>563.61813186813106</v>
      </c>
      <c r="H308" s="4">
        <f>G308/C308</f>
        <v>3.4346246568003722</v>
      </c>
      <c r="I308" s="4">
        <f>D308/C308</f>
        <v>0.53401861648697535</v>
      </c>
    </row>
    <row r="309" spans="1:9" x14ac:dyDescent="0.2">
      <c r="A309" t="s">
        <v>21</v>
      </c>
      <c r="B309" t="s">
        <v>326</v>
      </c>
      <c r="C309" s="4">
        <v>194.67032967032901</v>
      </c>
      <c r="D309" s="4">
        <v>84.146153846153794</v>
      </c>
      <c r="E309" s="4">
        <v>120.01901098901</v>
      </c>
      <c r="F309" s="4">
        <v>403.844615384615</v>
      </c>
      <c r="G309" s="4">
        <f>SUM(D309:F309)</f>
        <v>608.0097802197788</v>
      </c>
      <c r="H309" s="4">
        <f>G309/C309</f>
        <v>3.1232791419700852</v>
      </c>
      <c r="I309" s="4">
        <f>D309/C309</f>
        <v>0.43224950606830487</v>
      </c>
    </row>
    <row r="310" spans="1:9" x14ac:dyDescent="0.2">
      <c r="A310" t="s">
        <v>21</v>
      </c>
      <c r="B310" t="s">
        <v>327</v>
      </c>
      <c r="C310" s="4">
        <v>161.15384615384599</v>
      </c>
      <c r="D310" s="4">
        <v>86.849560439560406</v>
      </c>
      <c r="E310" s="4">
        <v>108.813846153846</v>
      </c>
      <c r="F310" s="4">
        <v>271.580659340659</v>
      </c>
      <c r="G310" s="4">
        <f>SUM(D310:F310)</f>
        <v>467.24406593406542</v>
      </c>
      <c r="H310" s="4">
        <f>G310/C310</f>
        <v>2.8993665189226046</v>
      </c>
      <c r="I310" s="4">
        <f>D310/C310</f>
        <v>0.53892328673712953</v>
      </c>
    </row>
    <row r="311" spans="1:9" x14ac:dyDescent="0.2">
      <c r="A311" t="s">
        <v>21</v>
      </c>
      <c r="B311" t="s">
        <v>328</v>
      </c>
      <c r="C311" s="4">
        <v>107.72527472527401</v>
      </c>
      <c r="D311" s="4">
        <v>240.09967032967</v>
      </c>
      <c r="E311" s="4">
        <v>300.463736263736</v>
      </c>
      <c r="F311" s="4">
        <v>157.380989010989</v>
      </c>
      <c r="G311" s="4">
        <f>SUM(D311:F311)</f>
        <v>697.94439560439491</v>
      </c>
      <c r="H311" s="4">
        <f>G311/C311</f>
        <v>6.478928899316573</v>
      </c>
      <c r="I311" s="4">
        <f>D311/C311</f>
        <v>2.2288146485769782</v>
      </c>
    </row>
    <row r="312" spans="1:9" x14ac:dyDescent="0.2">
      <c r="A312" t="s">
        <v>21</v>
      </c>
      <c r="B312" t="s">
        <v>329</v>
      </c>
      <c r="C312" s="4">
        <v>123.79120879120801</v>
      </c>
      <c r="D312" s="4">
        <v>89.7280219780219</v>
      </c>
      <c r="E312" s="4">
        <v>371.69780219780199</v>
      </c>
      <c r="F312" s="4">
        <v>435.58516483516399</v>
      </c>
      <c r="G312" s="4">
        <f>SUM(D312:F312)</f>
        <v>897.01098901098794</v>
      </c>
      <c r="H312" s="4">
        <f>G312/C312</f>
        <v>7.2461606746560516</v>
      </c>
      <c r="I312" s="4">
        <f>D312/C312</f>
        <v>0.72483355525965776</v>
      </c>
    </row>
    <row r="313" spans="1:9" x14ac:dyDescent="0.2">
      <c r="A313" t="s">
        <v>21</v>
      </c>
      <c r="B313" t="s">
        <v>330</v>
      </c>
      <c r="C313" s="4">
        <v>118.274725274725</v>
      </c>
      <c r="D313" s="4">
        <v>16.925824175824101</v>
      </c>
      <c r="E313" s="4">
        <v>109.046703296703</v>
      </c>
      <c r="F313" s="4">
        <v>200.20879120879101</v>
      </c>
      <c r="G313" s="4">
        <f>SUM(D313:F313)</f>
        <v>326.18131868131809</v>
      </c>
      <c r="H313" s="4">
        <f>G313/C313</f>
        <v>2.7578277431942779</v>
      </c>
      <c r="I313" s="4">
        <f>D313/C313</f>
        <v>0.14310601133512932</v>
      </c>
    </row>
    <row r="314" spans="1:9" x14ac:dyDescent="0.2">
      <c r="A314" t="s">
        <v>21</v>
      </c>
      <c r="B314" t="s">
        <v>331</v>
      </c>
      <c r="C314" s="4">
        <v>149.043956043956</v>
      </c>
      <c r="D314" s="4">
        <v>61.522637362637298</v>
      </c>
      <c r="E314" s="4">
        <v>160.08000000000001</v>
      </c>
      <c r="F314" s="4">
        <v>305.754285714285</v>
      </c>
      <c r="G314" s="4">
        <f>SUM(D314:F314)</f>
        <v>527.35692307692239</v>
      </c>
      <c r="H314" s="4">
        <f>G314/C314</f>
        <v>3.5382643957826403</v>
      </c>
      <c r="I314" s="4">
        <f>D314/C314</f>
        <v>0.412781832927818</v>
      </c>
    </row>
    <row r="315" spans="1:9" x14ac:dyDescent="0.2">
      <c r="A315" t="s">
        <v>21</v>
      </c>
      <c r="B315" t="s">
        <v>332</v>
      </c>
      <c r="C315" s="4">
        <v>170.71428571428501</v>
      </c>
      <c r="D315" s="4">
        <v>108.41021978021899</v>
      </c>
      <c r="E315" s="4">
        <v>110.727032967032</v>
      </c>
      <c r="F315" s="4">
        <v>371.830659340659</v>
      </c>
      <c r="G315" s="4">
        <f>SUM(D315:F315)</f>
        <v>590.96791208791001</v>
      </c>
      <c r="H315" s="4">
        <f>G315/C315</f>
        <v>3.4617367235275207</v>
      </c>
      <c r="I315" s="4">
        <f>D315/C315</f>
        <v>0.6350389443192771</v>
      </c>
    </row>
    <row r="316" spans="1:9" x14ac:dyDescent="0.2">
      <c r="A316" t="s">
        <v>21</v>
      </c>
      <c r="B316" t="s">
        <v>333</v>
      </c>
      <c r="C316" s="4">
        <v>132.142857142857</v>
      </c>
      <c r="D316" s="4">
        <v>81.565274725274705</v>
      </c>
      <c r="E316" s="4">
        <v>101.96175824175801</v>
      </c>
      <c r="F316" s="4">
        <v>159.750219780219</v>
      </c>
      <c r="G316" s="4">
        <f>SUM(D316:F316)</f>
        <v>343.27725274725174</v>
      </c>
      <c r="H316" s="4">
        <f>G316/C316</f>
        <v>2.5977738045737997</v>
      </c>
      <c r="I316" s="4">
        <f>D316/C316</f>
        <v>0.61725072765072819</v>
      </c>
    </row>
    <row r="317" spans="1:9" x14ac:dyDescent="0.2">
      <c r="A317" t="s">
        <v>21</v>
      </c>
      <c r="B317" t="s">
        <v>334</v>
      </c>
      <c r="C317" s="4">
        <v>139.373626373626</v>
      </c>
      <c r="D317" s="4">
        <v>81.825824175824096</v>
      </c>
      <c r="E317" s="4">
        <v>90.432967032966999</v>
      </c>
      <c r="F317" s="4">
        <v>278.92780219780201</v>
      </c>
      <c r="G317" s="4">
        <f>SUM(D317:F317)</f>
        <v>451.18659340659309</v>
      </c>
      <c r="H317" s="4">
        <f>G317/C317</f>
        <v>3.2372451312780952</v>
      </c>
      <c r="I317" s="4">
        <f>D317/C317</f>
        <v>0.58709690136403159</v>
      </c>
    </row>
    <row r="318" spans="1:9" x14ac:dyDescent="0.2">
      <c r="A318" t="s">
        <v>21</v>
      </c>
      <c r="B318" t="s">
        <v>335</v>
      </c>
      <c r="C318" s="4">
        <v>172.098901098901</v>
      </c>
      <c r="D318" s="4">
        <v>144.72373626373599</v>
      </c>
      <c r="E318" s="4">
        <v>105.518461538461</v>
      </c>
      <c r="F318" s="4">
        <v>339.66131868131799</v>
      </c>
      <c r="G318" s="4">
        <f>SUM(D318:F318)</f>
        <v>589.90351648351498</v>
      </c>
      <c r="H318" s="4">
        <f>G318/C318</f>
        <v>3.4277006576846878</v>
      </c>
      <c r="I318" s="4">
        <f>D318/C318</f>
        <v>0.84093352914884001</v>
      </c>
    </row>
    <row r="319" spans="1:9" x14ac:dyDescent="0.2">
      <c r="A319" t="s">
        <v>21</v>
      </c>
      <c r="B319" t="s">
        <v>336</v>
      </c>
      <c r="C319" s="4">
        <v>162.692307692307</v>
      </c>
      <c r="D319" s="4">
        <v>80.588901098901005</v>
      </c>
      <c r="E319" s="4">
        <v>97.429230769230699</v>
      </c>
      <c r="F319" s="4">
        <v>389.03868131868097</v>
      </c>
      <c r="G319" s="4">
        <f>SUM(D319:F319)</f>
        <v>567.05681318681263</v>
      </c>
      <c r="H319" s="4">
        <f>G319/C319</f>
        <v>3.4854555893279411</v>
      </c>
      <c r="I319" s="4">
        <f>D319/C319</f>
        <v>0.49534549138804612</v>
      </c>
    </row>
    <row r="320" spans="1:9" x14ac:dyDescent="0.2">
      <c r="A320" t="s">
        <v>21</v>
      </c>
      <c r="B320" t="s">
        <v>337</v>
      </c>
      <c r="C320" s="4">
        <v>114.58241758241699</v>
      </c>
      <c r="D320" s="4">
        <v>49.2931868131868</v>
      </c>
      <c r="E320" s="4">
        <v>90.819670329670302</v>
      </c>
      <c r="F320" s="4">
        <v>213.247912087912</v>
      </c>
      <c r="G320" s="4">
        <f>SUM(D320:F320)</f>
        <v>353.36076923076911</v>
      </c>
      <c r="H320" s="4">
        <f>G320/C320</f>
        <v>3.0839004507528678</v>
      </c>
      <c r="I320" s="4">
        <f>D320/C320</f>
        <v>0.43019852306512152</v>
      </c>
    </row>
    <row r="321" spans="1:9" x14ac:dyDescent="0.2">
      <c r="A321" t="s">
        <v>21</v>
      </c>
      <c r="B321" t="s">
        <v>338</v>
      </c>
      <c r="C321" s="4">
        <v>62.879120879120798</v>
      </c>
      <c r="D321" s="4">
        <v>70.137032967032894</v>
      </c>
      <c r="E321" s="4">
        <v>18.0546153846153</v>
      </c>
      <c r="F321" s="4">
        <v>148.68824175824099</v>
      </c>
      <c r="G321" s="4">
        <f>SUM(D321:F321)</f>
        <v>236.87989010988917</v>
      </c>
      <c r="H321" s="4">
        <f>G321/C321</f>
        <v>3.7672264942327756</v>
      </c>
      <c r="I321" s="4">
        <f>D321/C321</f>
        <v>1.1154264243271585</v>
      </c>
    </row>
    <row r="322" spans="1:9" x14ac:dyDescent="0.2">
      <c r="A322" t="s">
        <v>21</v>
      </c>
      <c r="B322" t="s">
        <v>339</v>
      </c>
      <c r="C322" s="4">
        <v>131.87912087911999</v>
      </c>
      <c r="D322" s="4">
        <v>56.598131868131802</v>
      </c>
      <c r="E322" s="4">
        <v>152.69956043956</v>
      </c>
      <c r="F322" s="4">
        <v>253.075164835164</v>
      </c>
      <c r="G322" s="4">
        <f>SUM(D322:F322)</f>
        <v>462.37285714285582</v>
      </c>
      <c r="H322" s="4">
        <f>G322/C322</f>
        <v>3.5060353303891478</v>
      </c>
      <c r="I322" s="4">
        <f>D322/C322</f>
        <v>0.42916673610532691</v>
      </c>
    </row>
    <row r="323" spans="1:9" x14ac:dyDescent="0.2">
      <c r="A323" t="s">
        <v>21</v>
      </c>
      <c r="B323" t="s">
        <v>340</v>
      </c>
      <c r="C323" s="4">
        <v>133.25274725274701</v>
      </c>
      <c r="D323" s="4">
        <v>37.277472527472497</v>
      </c>
      <c r="E323" s="4">
        <v>114.728021978021</v>
      </c>
      <c r="F323" s="4">
        <v>240.09197802197801</v>
      </c>
      <c r="G323" s="4">
        <f>SUM(D323:F323)</f>
        <v>392.0974725274715</v>
      </c>
      <c r="H323" s="4">
        <f>G323/C323</f>
        <v>2.9425094837539145</v>
      </c>
      <c r="I323" s="4">
        <f>D323/C323</f>
        <v>0.27975012370113833</v>
      </c>
    </row>
    <row r="324" spans="1:9" x14ac:dyDescent="0.2">
      <c r="A324" t="s">
        <v>21</v>
      </c>
      <c r="B324" t="s">
        <v>341</v>
      </c>
      <c r="C324" s="4">
        <v>80.956043956043899</v>
      </c>
      <c r="D324" s="4">
        <v>70.489780219780201</v>
      </c>
      <c r="E324" s="4">
        <v>52.597582417582402</v>
      </c>
      <c r="F324" s="4">
        <v>186.728571428571</v>
      </c>
      <c r="G324" s="4">
        <f>SUM(D324:F324)</f>
        <v>309.81593406593362</v>
      </c>
      <c r="H324" s="4">
        <f>G324/C324</f>
        <v>3.8269648432197609</v>
      </c>
      <c r="I324" s="4">
        <f>D324/C324</f>
        <v>0.87071670965114734</v>
      </c>
    </row>
    <row r="325" spans="1:9" x14ac:dyDescent="0.2">
      <c r="A325" t="s">
        <v>21</v>
      </c>
      <c r="B325" t="s">
        <v>342</v>
      </c>
      <c r="C325" s="4">
        <v>109.30769230769199</v>
      </c>
      <c r="D325" s="4">
        <v>68.969230769230705</v>
      </c>
      <c r="E325" s="4">
        <v>60.0662637362637</v>
      </c>
      <c r="F325" s="4">
        <v>218.935604395604</v>
      </c>
      <c r="G325" s="4">
        <f>SUM(D325:F325)</f>
        <v>347.9710989010984</v>
      </c>
      <c r="H325" s="4">
        <f>G325/C325</f>
        <v>3.1834090680607265</v>
      </c>
      <c r="I325" s="4">
        <f>D325/C325</f>
        <v>0.63096410978184503</v>
      </c>
    </row>
  </sheetData>
  <autoFilter ref="A1:I325">
    <sortState ref="A2:I325">
      <sortCondition ref="B1:B325"/>
    </sortState>
  </autoFilter>
  <conditionalFormatting sqref="A1:I325">
    <cfRule type="expression" dxfId="0" priority="1">
      <formula>MOD(ROW(),2)=0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Notes</vt:lpstr>
      <vt:lpstr>NJ</vt:lpstr>
    </vt:vector>
  </TitlesOfParts>
  <Company>Long Term Care Community Coalition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Richard Mollot</dc:creator>
  <cp:lastModifiedBy>Richard Mollot</cp:lastModifiedBy>
  <dcterms:created xsi:type="dcterms:W3CDTF">2017-10-29T15:42:44Z</dcterms:created>
  <dcterms:modified xsi:type="dcterms:W3CDTF">2017-10-30T20:15:25Z</dcterms:modified>
</cp:coreProperties>
</file>