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H" sheetId="25" r:id="rId2"/>
  </sheets>
  <definedNames>
    <definedName name="_xlnm._FilterDatabase" localSheetId="1" hidden="1">NH!$A$1:$I$70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70" i="25" l="1"/>
  <c r="G70" i="25"/>
  <c r="H70" i="25"/>
  <c r="I69" i="25"/>
  <c r="G69" i="25"/>
  <c r="H69" i="25"/>
  <c r="I68" i="25"/>
  <c r="G68" i="25"/>
  <c r="H68" i="25"/>
  <c r="I67" i="25"/>
  <c r="G67" i="25"/>
  <c r="H67" i="25"/>
  <c r="I66" i="25"/>
  <c r="G66" i="25"/>
  <c r="H66" i="25"/>
  <c r="I65" i="25"/>
  <c r="G65" i="25"/>
  <c r="H65" i="25"/>
  <c r="I64" i="25"/>
  <c r="G64" i="25"/>
  <c r="H64" i="25"/>
  <c r="I63" i="25"/>
  <c r="G63" i="25"/>
  <c r="H63" i="25"/>
  <c r="I62" i="25"/>
  <c r="G62" i="25"/>
  <c r="H62" i="25"/>
  <c r="I61" i="25"/>
  <c r="G61" i="25"/>
  <c r="H61" i="25"/>
  <c r="I60" i="25"/>
  <c r="G60" i="25"/>
  <c r="H60" i="25"/>
  <c r="I59" i="25"/>
  <c r="G59" i="25"/>
  <c r="H59" i="25"/>
  <c r="I58" i="25"/>
  <c r="G58" i="25"/>
  <c r="H58" i="25"/>
  <c r="I57" i="25"/>
  <c r="G57" i="25"/>
  <c r="H57" i="25"/>
  <c r="I56" i="25"/>
  <c r="G56" i="25"/>
  <c r="H56" i="25"/>
  <c r="I55" i="25"/>
  <c r="G55" i="25"/>
  <c r="H55" i="25"/>
  <c r="I54" i="25"/>
  <c r="G54" i="25"/>
  <c r="H54" i="25"/>
  <c r="I53" i="25"/>
  <c r="G53" i="25"/>
  <c r="H53" i="25"/>
  <c r="I52" i="25"/>
  <c r="G52" i="25"/>
  <c r="H52" i="25"/>
  <c r="I51" i="25"/>
  <c r="G51" i="25"/>
  <c r="H51" i="25"/>
  <c r="I50" i="25"/>
  <c r="G50" i="25"/>
  <c r="H50" i="25"/>
  <c r="I49" i="25"/>
  <c r="G49" i="25"/>
  <c r="H49" i="25"/>
  <c r="I48" i="25"/>
  <c r="G48" i="25"/>
  <c r="H48" i="25"/>
  <c r="I47" i="25"/>
  <c r="G47" i="25"/>
  <c r="H47" i="25"/>
  <c r="I46" i="25"/>
  <c r="G46" i="25"/>
  <c r="H46" i="25"/>
  <c r="I45" i="25"/>
  <c r="G45" i="25"/>
  <c r="H45" i="25"/>
  <c r="I44" i="25"/>
  <c r="G44" i="25"/>
  <c r="H44" i="25"/>
  <c r="I43" i="25"/>
  <c r="G43" i="25"/>
  <c r="H43" i="25"/>
  <c r="I42" i="25"/>
  <c r="G42" i="25"/>
  <c r="H42" i="25"/>
  <c r="I41" i="25"/>
  <c r="G41" i="25"/>
  <c r="H41" i="25"/>
  <c r="I40" i="25"/>
  <c r="G40" i="25"/>
  <c r="H40" i="25"/>
  <c r="I39" i="25"/>
  <c r="G39" i="25"/>
  <c r="H39" i="25"/>
  <c r="I38" i="25"/>
  <c r="G38" i="25"/>
  <c r="H38" i="25"/>
  <c r="I37" i="25"/>
  <c r="G37" i="25"/>
  <c r="H37" i="25"/>
  <c r="I36" i="25"/>
  <c r="G36" i="25"/>
  <c r="H36" i="25"/>
  <c r="I35" i="25"/>
  <c r="G35" i="25"/>
  <c r="H35" i="25"/>
  <c r="I34" i="25"/>
  <c r="G34" i="25"/>
  <c r="H34" i="25"/>
  <c r="I33" i="25"/>
  <c r="G33" i="25"/>
  <c r="H33" i="25"/>
  <c r="I32" i="25"/>
  <c r="G32" i="25"/>
  <c r="H32" i="25"/>
  <c r="I31" i="25"/>
  <c r="G31" i="25"/>
  <c r="H31" i="25"/>
  <c r="I30" i="25"/>
  <c r="G30" i="25"/>
  <c r="H30" i="25"/>
  <c r="I29" i="25"/>
  <c r="G29" i="25"/>
  <c r="H29" i="25"/>
  <c r="I28" i="25"/>
  <c r="G28" i="25"/>
  <c r="H28" i="25"/>
  <c r="I27" i="25"/>
  <c r="G27" i="25"/>
  <c r="H27" i="25"/>
  <c r="I26" i="25"/>
  <c r="G26" i="25"/>
  <c r="H26" i="25"/>
  <c r="I25" i="25"/>
  <c r="G25" i="25"/>
  <c r="H25" i="25"/>
  <c r="I24" i="25"/>
  <c r="G24" i="25"/>
  <c r="H24" i="25"/>
  <c r="I23" i="25"/>
  <c r="G23" i="25"/>
  <c r="H23" i="25"/>
  <c r="I22" i="25"/>
  <c r="G22" i="25"/>
  <c r="H22" i="25"/>
  <c r="I21" i="25"/>
  <c r="G21" i="25"/>
  <c r="H21" i="25"/>
  <c r="I20" i="25"/>
  <c r="G20" i="25"/>
  <c r="H20" i="25"/>
  <c r="I19" i="25"/>
  <c r="G19" i="25"/>
  <c r="H19" i="25"/>
  <c r="I18" i="25"/>
  <c r="G18" i="25"/>
  <c r="H18" i="25"/>
  <c r="I17" i="25"/>
  <c r="G17" i="25"/>
  <c r="H17" i="25"/>
  <c r="I16" i="25"/>
  <c r="G16" i="25"/>
  <c r="H16" i="25"/>
  <c r="I15" i="25"/>
  <c r="G15" i="25"/>
  <c r="H15" i="25"/>
  <c r="I14" i="25"/>
  <c r="G14" i="25"/>
  <c r="H14" i="25"/>
  <c r="I13" i="25"/>
  <c r="G13" i="25"/>
  <c r="H13" i="25"/>
  <c r="I12" i="25"/>
  <c r="G12" i="25"/>
  <c r="H12" i="25"/>
  <c r="I11" i="25"/>
  <c r="G11" i="25"/>
  <c r="H11" i="25"/>
  <c r="I10" i="25"/>
  <c r="G10" i="25"/>
  <c r="H10" i="25"/>
  <c r="I9" i="25"/>
  <c r="G9" i="25"/>
  <c r="H9" i="25"/>
  <c r="I8" i="25"/>
  <c r="G8" i="25"/>
  <c r="H8" i="25"/>
  <c r="I7" i="25"/>
  <c r="G7" i="25"/>
  <c r="H7" i="25"/>
  <c r="I6" i="25"/>
  <c r="G6" i="25"/>
  <c r="H6" i="25"/>
  <c r="I5" i="25"/>
  <c r="G5" i="25"/>
  <c r="H5" i="25"/>
  <c r="I4" i="25"/>
  <c r="G4" i="25"/>
  <c r="H4" i="25"/>
  <c r="I3" i="25"/>
  <c r="G3" i="25"/>
  <c r="H3" i="25"/>
  <c r="I2" i="25"/>
  <c r="G2" i="25"/>
  <c r="H2" i="25"/>
</calcChain>
</file>

<file path=xl/sharedStrings.xml><?xml version="1.0" encoding="utf-8"?>
<sst xmlns="http://schemas.openxmlformats.org/spreadsheetml/2006/main" count="156" uniqueCount="88">
  <si>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</si>
  <si>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</si>
  <si>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</si>
  <si>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</si>
  <si>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</si>
  <si>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</si>
  <si>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</si>
  <si>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</si>
  <si>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</si>
  <si>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</si>
  <si>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</si>
  <si>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</si>
  <si>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</si>
  <si>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</si>
  <si>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</si>
  <si>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</si>
  <si>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</si>
  <si>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</si>
  <si>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ST JOSEPH RESIDENCE</t>
  </si>
  <si>
    <t>WESTWOOD CENTER</t>
  </si>
  <si>
    <t>NH</t>
  </si>
  <si>
    <t>APPLEWOOD CENTER</t>
  </si>
  <si>
    <t>AURORA SENIOR LIVING OF DERRY, LLC</t>
  </si>
  <si>
    <t>BEDFORD HILLS CENTER</t>
  </si>
  <si>
    <t>BEDFORD NURSING &amp; REHABILITATION CENTER</t>
  </si>
  <si>
    <t>BEL-AIR NURSING AND REHAB CENTER INC</t>
  </si>
  <si>
    <t>BELKNAP COUNTY NURSING HOME</t>
  </si>
  <si>
    <t>CHESHIRE COUNTY HOME</t>
  </si>
  <si>
    <t>CLIPPER HARBOR</t>
  </si>
  <si>
    <t>COLONIAL HILL CENTER</t>
  </si>
  <si>
    <t>COLONIAL POPLIN NURSING HOME</t>
  </si>
  <si>
    <t>COOS COUNTY NURSING HOSPITAL</t>
  </si>
  <si>
    <t>COUNTRY VILLAGE CENTER, GENESIS HEALTHCARE</t>
  </si>
  <si>
    <t>COURVILLE AT MANCHESTER</t>
  </si>
  <si>
    <t>COURVILLE AT NASHUA</t>
  </si>
  <si>
    <t>CRESTWOOD CENTER</t>
  </si>
  <si>
    <t>DOVER CENTER FOR HEALTH &amp; REHABILITATION</t>
  </si>
  <si>
    <t>ELM WOOD CENTER AT CLAREMONT</t>
  </si>
  <si>
    <t>EPSOM HEALTHCARE CENTER</t>
  </si>
  <si>
    <t>EXETER CENTER</t>
  </si>
  <si>
    <t>FAIRVIEW NURSING HOME</t>
  </si>
  <si>
    <t>GLENCLIFF HOME FOR THE ELDERLY</t>
  </si>
  <si>
    <t>GOLDEN VIEW HEALTH CARE CENTER</t>
  </si>
  <si>
    <t>GOOD SHEPHERD REHABILITATION AND NURSING CENTER</t>
  </si>
  <si>
    <t>GRAFTON COUNTY NURSING HOME</t>
  </si>
  <si>
    <t>HACKETT HILL HEALTHCARE CENTER</t>
  </si>
  <si>
    <t>HANOVER HILL HEALTH CARE CENTER</t>
  </si>
  <si>
    <t>HARRIS HILL CENTER, GENESIS HEALTHCARE</t>
  </si>
  <si>
    <t>HAVENWOOD-HERITAGE HEIGHTS</t>
  </si>
  <si>
    <t>HILLSBOROUGH COUNTY NURSING HOME</t>
  </si>
  <si>
    <t>HOLY CROSS HEALTH CENTER</t>
  </si>
  <si>
    <t>KEENE  CENTER, GENESIS HEALTHCARE</t>
  </si>
  <si>
    <t>KINDRED TRANSITIONAL CARE &amp; REHABILITATION-GREENBR</t>
  </si>
  <si>
    <t>LACONIA CENTER, GENESIS HEALTHCARE</t>
  </si>
  <si>
    <t>LAFAYETTE CENTER, GENESIS HEALTHCARE</t>
  </si>
  <si>
    <t>LANGDON PLACE OF DOVER</t>
  </si>
  <si>
    <t>LANGDON PLACE OF KEENE</t>
  </si>
  <si>
    <t>LEBANON CENTER, GENESIS HEALTHCARE</t>
  </si>
  <si>
    <t>MAPLE LEAF HEALTH CARE CENTER</t>
  </si>
  <si>
    <t>MERRIMACK COUNTY NURSING HOME</t>
  </si>
  <si>
    <t>MERRIMAN HOUSE</t>
  </si>
  <si>
    <t>MINERAL SPRINGS</t>
  </si>
  <si>
    <t>MORRISON NURSING HOME</t>
  </si>
  <si>
    <t>MOUNTAIN RIDGE CENTER, GENESIS HEALTHCARE</t>
  </si>
  <si>
    <t>MOUNTAIN VIEW COMMUNITY</t>
  </si>
  <si>
    <t>MOUNT CARMEL REHABILITATION AND NURSING CENTER</t>
  </si>
  <si>
    <t>OCEANSIDE SKILLED NURSING AND REHABILITATION</t>
  </si>
  <si>
    <t>PHEASANT WOOD CENTER</t>
  </si>
  <si>
    <t>PLEASANT VALLEY NURSING CENTER</t>
  </si>
  <si>
    <t>PLEASANT VIEW CENTER, GENESIS HEALTHCARE</t>
  </si>
  <si>
    <t>PRESIDENTIAL OAKS</t>
  </si>
  <si>
    <t>RIDGEWOOD CENTER, GENESIS HEALTHCARE</t>
  </si>
  <si>
    <t>RIVERSIDE REST HOME</t>
  </si>
  <si>
    <t>RIVERWOODS AT EXETER</t>
  </si>
  <si>
    <t>ROCHESTER MANOR</t>
  </si>
  <si>
    <t>ROCKINGHAM COUNTY NURSING HOME</t>
  </si>
  <si>
    <t>SAINT ANN REHABILITATION AND NURSING CENTER</t>
  </si>
  <si>
    <t>SAINT FRANCIS REHABILITATION AND NURSING CENTER</t>
  </si>
  <si>
    <t>SAINT TERESA REHABILITATION AND NURSING CENTER</t>
  </si>
  <si>
    <t>SAINT VINCENT DE PAUL REHABILITATION &amp; NURSING CTR</t>
  </si>
  <si>
    <t>SALEMHAVEN</t>
  </si>
  <si>
    <t>SULLIVAN COUNTY HEALTH CARE</t>
  </si>
  <si>
    <t>THE ELMS CENTER</t>
  </si>
  <si>
    <t>VILLA CREST</t>
  </si>
  <si>
    <t>WARDE HEALTH CENTER</t>
  </si>
  <si>
    <t>WEBSTER AT RYE</t>
  </si>
  <si>
    <t>WOLFEBORO BAY CENTER</t>
  </si>
  <si>
    <t>WOODLAWN CARE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</si>
</sst>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workbookViewId="0">
      <pane ySplit="1" topLeftCell="A2" activePane="bottomLeft" state="frozen"/>
      <selection pane="bottomLeft" activeCell="F1" sqref="F1"/>
    </sheetView>
  </sheetViews>
  <sheetFormatPr baseColWidth="10" defaultRowHeight="16" x14ac:dyDescent="0.2"/>
  <cols>
    <col min="2" max="2" width="21.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20</v>
      </c>
      <c r="B2" t="s">
        <v>21</v>
      </c>
      <c r="C2" s="4">
        <v>69.384615384615302</v>
      </c>
      <c r="D2" s="4">
        <v>31.465604395604299</v>
      </c>
      <c r="E2" s="4">
        <v>43.962747252747199</v>
      </c>
      <c r="F2" s="4">
        <v>127.973406593406</v>
      </c>
      <c r="G2" s="4">
        <f t="shared" ref="G2:G65" si="0">SUM(D2:F2)</f>
        <v>203.40175824175748</v>
      </c>
      <c r="H2" s="4">
        <f t="shared" ref="H2:H65" si="1">G2/C2</f>
        <v>2.9315109280962863</v>
      </c>
      <c r="I2" s="4">
        <f t="shared" ref="I2:I65" si="2">D2/C2</f>
        <v>0.45349540703199154</v>
      </c>
    </row>
    <row r="3" spans="1:9" x14ac:dyDescent="0.2">
      <c r="A3" t="s">
        <v>20</v>
      </c>
      <c r="B3" t="s">
        <v>22</v>
      </c>
      <c r="C3" s="4">
        <v>54.769230769230703</v>
      </c>
      <c r="D3" s="4">
        <v>8.98351648351648</v>
      </c>
      <c r="E3" s="4">
        <v>36.708791208791197</v>
      </c>
      <c r="F3" s="4">
        <v>107.22516483516399</v>
      </c>
      <c r="G3" s="4">
        <f t="shared" si="0"/>
        <v>152.91747252747166</v>
      </c>
      <c r="H3" s="4">
        <f t="shared" si="1"/>
        <v>2.7920325040128287</v>
      </c>
      <c r="I3" s="4">
        <f t="shared" si="2"/>
        <v>0.16402487961476739</v>
      </c>
    </row>
    <row r="4" spans="1:9" x14ac:dyDescent="0.2">
      <c r="A4" t="s">
        <v>20</v>
      </c>
      <c r="B4" t="s">
        <v>23</v>
      </c>
      <c r="C4" s="4">
        <v>141.61538461538399</v>
      </c>
      <c r="D4" s="4">
        <v>81.757802197802107</v>
      </c>
      <c r="E4" s="4">
        <v>115.72285714285699</v>
      </c>
      <c r="F4" s="4">
        <v>273.50296703296698</v>
      </c>
      <c r="G4" s="4">
        <f t="shared" si="0"/>
        <v>470.98362637362607</v>
      </c>
      <c r="H4" s="4">
        <f t="shared" si="1"/>
        <v>3.3257942112206225</v>
      </c>
      <c r="I4" s="4">
        <f t="shared" si="2"/>
        <v>0.57732288352603589</v>
      </c>
    </row>
    <row r="5" spans="1:9" x14ac:dyDescent="0.2">
      <c r="A5" t="s">
        <v>20</v>
      </c>
      <c r="B5" t="s">
        <v>24</v>
      </c>
      <c r="C5" s="4">
        <v>90.9780219780219</v>
      </c>
      <c r="D5" s="4">
        <v>34.003956043956002</v>
      </c>
      <c r="E5" s="4">
        <v>49.895164835164799</v>
      </c>
      <c r="F5" s="4">
        <v>227.954175824175</v>
      </c>
      <c r="G5" s="4">
        <f t="shared" si="0"/>
        <v>311.85329670329577</v>
      </c>
      <c r="H5" s="4">
        <f t="shared" si="1"/>
        <v>3.4277871723638049</v>
      </c>
      <c r="I5" s="4">
        <f t="shared" si="2"/>
        <v>0.3737601159560332</v>
      </c>
    </row>
    <row r="6" spans="1:9" x14ac:dyDescent="0.2">
      <c r="A6" t="s">
        <v>20</v>
      </c>
      <c r="B6" t="s">
        <v>25</v>
      </c>
      <c r="C6" s="4">
        <v>30.3186813186813</v>
      </c>
      <c r="D6" s="4">
        <v>33.244505494505397</v>
      </c>
      <c r="E6" s="4">
        <v>18.4203296703296</v>
      </c>
      <c r="F6" s="4">
        <v>99.214285714285694</v>
      </c>
      <c r="G6" s="4">
        <f t="shared" si="0"/>
        <v>150.87912087912071</v>
      </c>
      <c r="H6" s="4">
        <f t="shared" si="1"/>
        <v>4.9764407393983303</v>
      </c>
      <c r="I6" s="4">
        <f t="shared" si="2"/>
        <v>1.0965023559260576</v>
      </c>
    </row>
    <row r="7" spans="1:9" x14ac:dyDescent="0.2">
      <c r="A7" t="s">
        <v>20</v>
      </c>
      <c r="B7" t="s">
        <v>26</v>
      </c>
      <c r="C7" s="4">
        <v>91.175824175824104</v>
      </c>
      <c r="D7" s="4">
        <v>58.288461538461497</v>
      </c>
      <c r="E7" s="4">
        <v>70.293956043956001</v>
      </c>
      <c r="F7" s="4">
        <v>269.70879120879101</v>
      </c>
      <c r="G7" s="4">
        <f t="shared" si="0"/>
        <v>398.29120879120853</v>
      </c>
      <c r="H7" s="4">
        <f t="shared" si="1"/>
        <v>4.3683861636736179</v>
      </c>
      <c r="I7" s="4">
        <f t="shared" si="2"/>
        <v>0.63929733638664588</v>
      </c>
    </row>
    <row r="8" spans="1:9" x14ac:dyDescent="0.2">
      <c r="A8" t="s">
        <v>20</v>
      </c>
      <c r="B8" t="s">
        <v>27</v>
      </c>
      <c r="C8" s="4">
        <v>130.923076923076</v>
      </c>
      <c r="D8" s="4">
        <v>58.350549450549401</v>
      </c>
      <c r="E8" s="4">
        <v>131.818681318681</v>
      </c>
      <c r="F8" s="4">
        <v>409.53296703296701</v>
      </c>
      <c r="G8" s="4">
        <f t="shared" si="0"/>
        <v>599.70219780219736</v>
      </c>
      <c r="H8" s="4">
        <f t="shared" si="1"/>
        <v>4.580569078395194</v>
      </c>
      <c r="I8" s="4">
        <f t="shared" si="2"/>
        <v>0.44568574785966369</v>
      </c>
    </row>
    <row r="9" spans="1:9" x14ac:dyDescent="0.2">
      <c r="A9" t="s">
        <v>20</v>
      </c>
      <c r="B9" t="s">
        <v>28</v>
      </c>
      <c r="C9" s="4">
        <v>92.813186813186803</v>
      </c>
      <c r="D9" s="4">
        <v>58.3862637362637</v>
      </c>
      <c r="E9" s="4">
        <v>70.2043956043956</v>
      </c>
      <c r="F9" s="4">
        <v>162.38384615384601</v>
      </c>
      <c r="G9" s="4">
        <f t="shared" si="0"/>
        <v>290.97450549450531</v>
      </c>
      <c r="H9" s="4">
        <f t="shared" si="1"/>
        <v>3.1350556476438536</v>
      </c>
      <c r="I9" s="4">
        <f t="shared" si="2"/>
        <v>0.6290729339332225</v>
      </c>
    </row>
    <row r="10" spans="1:9" x14ac:dyDescent="0.2">
      <c r="A10" t="s">
        <v>20</v>
      </c>
      <c r="B10" t="s">
        <v>29</v>
      </c>
      <c r="C10" s="4">
        <v>65.813186813186803</v>
      </c>
      <c r="D10" s="4">
        <v>20.7456043956043</v>
      </c>
      <c r="E10" s="4">
        <v>55.004725274725203</v>
      </c>
      <c r="F10" s="4">
        <v>117.593956043956</v>
      </c>
      <c r="G10" s="4">
        <f t="shared" si="0"/>
        <v>193.34428571428549</v>
      </c>
      <c r="H10" s="4">
        <f t="shared" si="1"/>
        <v>2.9377742527967912</v>
      </c>
      <c r="I10" s="4">
        <f t="shared" si="2"/>
        <v>0.31521956921021732</v>
      </c>
    </row>
    <row r="11" spans="1:9" x14ac:dyDescent="0.2">
      <c r="A11" t="s">
        <v>20</v>
      </c>
      <c r="B11" t="s">
        <v>30</v>
      </c>
      <c r="C11" s="4">
        <v>45.527472527472497</v>
      </c>
      <c r="D11" s="4">
        <v>22.545824175824102</v>
      </c>
      <c r="E11" s="4">
        <v>14.0607692307692</v>
      </c>
      <c r="F11" s="4">
        <v>108.03043956043901</v>
      </c>
      <c r="G11" s="4">
        <f t="shared" si="0"/>
        <v>144.63703296703233</v>
      </c>
      <c r="H11" s="4">
        <f t="shared" si="1"/>
        <v>3.1769176924933502</v>
      </c>
      <c r="I11" s="4">
        <f t="shared" si="2"/>
        <v>0.49521361332367719</v>
      </c>
    </row>
    <row r="12" spans="1:9" x14ac:dyDescent="0.2">
      <c r="A12" t="s">
        <v>20</v>
      </c>
      <c r="B12" t="s">
        <v>31</v>
      </c>
      <c r="C12" s="4">
        <v>68.439560439560395</v>
      </c>
      <c r="D12" s="4">
        <v>54.958791208791197</v>
      </c>
      <c r="E12" s="4">
        <v>47.274725274725199</v>
      </c>
      <c r="F12" s="4">
        <v>293.34065934065899</v>
      </c>
      <c r="G12" s="4">
        <f t="shared" si="0"/>
        <v>395.57417582417537</v>
      </c>
      <c r="H12" s="4">
        <f t="shared" si="1"/>
        <v>5.7799052665382114</v>
      </c>
      <c r="I12" s="4">
        <f t="shared" si="2"/>
        <v>0.80302665382145189</v>
      </c>
    </row>
    <row r="13" spans="1:9" x14ac:dyDescent="0.2">
      <c r="A13" t="s">
        <v>20</v>
      </c>
      <c r="B13" t="s">
        <v>32</v>
      </c>
      <c r="C13" s="4">
        <v>79.3186813186813</v>
      </c>
      <c r="D13" s="4">
        <v>43.8806593406593</v>
      </c>
      <c r="E13" s="4">
        <v>41.384615384615302</v>
      </c>
      <c r="F13" s="4">
        <v>151.44725274725201</v>
      </c>
      <c r="G13" s="4">
        <f t="shared" si="0"/>
        <v>236.7125274725266</v>
      </c>
      <c r="H13" s="4">
        <f t="shared" si="1"/>
        <v>2.9843225270157836</v>
      </c>
      <c r="I13" s="4">
        <f t="shared" si="2"/>
        <v>0.55321972845663581</v>
      </c>
    </row>
    <row r="14" spans="1:9" x14ac:dyDescent="0.2">
      <c r="A14" t="s">
        <v>20</v>
      </c>
      <c r="B14" t="s">
        <v>33</v>
      </c>
      <c r="C14" s="4">
        <v>59.450549450549403</v>
      </c>
      <c r="D14" s="4">
        <v>17.529890109890101</v>
      </c>
      <c r="E14" s="4">
        <v>68.0735164835164</v>
      </c>
      <c r="F14" s="4">
        <v>128.956263736263</v>
      </c>
      <c r="G14" s="4">
        <f t="shared" si="0"/>
        <v>214.5596703296695</v>
      </c>
      <c r="H14" s="4">
        <f t="shared" si="1"/>
        <v>3.6090443622920407</v>
      </c>
      <c r="I14" s="4">
        <f t="shared" si="2"/>
        <v>0.29486506469500934</v>
      </c>
    </row>
    <row r="15" spans="1:9" x14ac:dyDescent="0.2">
      <c r="A15" t="s">
        <v>20</v>
      </c>
      <c r="B15" t="s">
        <v>34</v>
      </c>
      <c r="C15" s="4">
        <v>83.549450549450498</v>
      </c>
      <c r="D15" s="4">
        <v>49.751978021977997</v>
      </c>
      <c r="E15" s="4">
        <v>76.661538461538399</v>
      </c>
      <c r="F15" s="4">
        <v>171.17670329670301</v>
      </c>
      <c r="G15" s="4">
        <f t="shared" si="0"/>
        <v>297.5902197802194</v>
      </c>
      <c r="H15" s="4">
        <f t="shared" si="1"/>
        <v>3.5618453242141235</v>
      </c>
      <c r="I15" s="4">
        <f t="shared" si="2"/>
        <v>0.59547941601999221</v>
      </c>
    </row>
    <row r="16" spans="1:9" x14ac:dyDescent="0.2">
      <c r="A16" t="s">
        <v>20</v>
      </c>
      <c r="B16" t="s">
        <v>35</v>
      </c>
      <c r="C16" s="4">
        <v>72.153846153846104</v>
      </c>
      <c r="D16" s="4">
        <v>34.9932967032967</v>
      </c>
      <c r="E16" s="4">
        <v>59.272637362637298</v>
      </c>
      <c r="F16" s="4">
        <v>150.43967032967001</v>
      </c>
      <c r="G16" s="4">
        <f t="shared" si="0"/>
        <v>244.70560439560401</v>
      </c>
      <c r="H16" s="4">
        <f t="shared" si="1"/>
        <v>3.391442278403896</v>
      </c>
      <c r="I16" s="4">
        <f t="shared" si="2"/>
        <v>0.48498172403289702</v>
      </c>
    </row>
    <row r="17" spans="1:9" x14ac:dyDescent="0.2">
      <c r="A17" t="s">
        <v>20</v>
      </c>
      <c r="B17" t="s">
        <v>36</v>
      </c>
      <c r="C17" s="4">
        <v>78.989010989010893</v>
      </c>
      <c r="D17" s="4">
        <v>59.804945054945001</v>
      </c>
      <c r="E17" s="4">
        <v>60.423076923076898</v>
      </c>
      <c r="F17" s="4">
        <v>117.54945054945</v>
      </c>
      <c r="G17" s="4">
        <f t="shared" si="0"/>
        <v>237.7774725274719</v>
      </c>
      <c r="H17" s="4">
        <f t="shared" si="1"/>
        <v>3.0102601558152435</v>
      </c>
      <c r="I17" s="4">
        <f t="shared" si="2"/>
        <v>0.7571299387868673</v>
      </c>
    </row>
    <row r="18" spans="1:9" x14ac:dyDescent="0.2">
      <c r="A18" t="s">
        <v>20</v>
      </c>
      <c r="B18" t="s">
        <v>37</v>
      </c>
      <c r="C18" s="4">
        <v>60.549450549450498</v>
      </c>
      <c r="D18" s="4">
        <v>19.822967032967</v>
      </c>
      <c r="E18" s="4">
        <v>40.527912087912</v>
      </c>
      <c r="F18" s="4">
        <v>126.063736263736</v>
      </c>
      <c r="G18" s="4">
        <f t="shared" si="0"/>
        <v>186.41461538461499</v>
      </c>
      <c r="H18" s="4">
        <f t="shared" si="1"/>
        <v>3.0787168784028998</v>
      </c>
      <c r="I18" s="4">
        <f t="shared" si="2"/>
        <v>0.32738475499092534</v>
      </c>
    </row>
    <row r="19" spans="1:9" x14ac:dyDescent="0.2">
      <c r="A19" t="s">
        <v>20</v>
      </c>
      <c r="B19" t="s">
        <v>38</v>
      </c>
      <c r="C19" s="4">
        <v>90.219780219780205</v>
      </c>
      <c r="D19" s="4">
        <v>31.524725274725199</v>
      </c>
      <c r="E19" s="4">
        <v>56.662087912087898</v>
      </c>
      <c r="F19" s="4">
        <v>179.76923076923001</v>
      </c>
      <c r="G19" s="4">
        <f t="shared" si="0"/>
        <v>267.95604395604312</v>
      </c>
      <c r="H19" s="4">
        <f t="shared" si="1"/>
        <v>2.9700365408038887</v>
      </c>
      <c r="I19" s="4">
        <f t="shared" si="2"/>
        <v>0.34942143727161917</v>
      </c>
    </row>
    <row r="20" spans="1:9" x14ac:dyDescent="0.2">
      <c r="A20" t="s">
        <v>20</v>
      </c>
      <c r="B20" t="s">
        <v>39</v>
      </c>
      <c r="C20" s="4">
        <v>71.527472527472497</v>
      </c>
      <c r="D20" s="4">
        <v>40.357912087911998</v>
      </c>
      <c r="E20" s="4">
        <v>62.7481318681318</v>
      </c>
      <c r="F20" s="4">
        <v>132.45846153846099</v>
      </c>
      <c r="G20" s="4">
        <f t="shared" si="0"/>
        <v>235.5645054945048</v>
      </c>
      <c r="H20" s="4">
        <f t="shared" si="1"/>
        <v>3.2933430634505987</v>
      </c>
      <c r="I20" s="4">
        <f t="shared" si="2"/>
        <v>0.56422952834536699</v>
      </c>
    </row>
    <row r="21" spans="1:9" x14ac:dyDescent="0.2">
      <c r="A21" t="s">
        <v>20</v>
      </c>
      <c r="B21" t="s">
        <v>40</v>
      </c>
      <c r="C21" s="4">
        <v>91.120879120879096</v>
      </c>
      <c r="D21" s="4">
        <v>82.971758241758195</v>
      </c>
      <c r="E21" s="4">
        <v>131.03703296703199</v>
      </c>
      <c r="F21" s="4">
        <v>375.414175824175</v>
      </c>
      <c r="G21" s="4">
        <f t="shared" si="0"/>
        <v>589.42296703296518</v>
      </c>
      <c r="H21" s="4">
        <f t="shared" si="1"/>
        <v>6.4685829715388143</v>
      </c>
      <c r="I21" s="4">
        <f t="shared" si="2"/>
        <v>0.9105680173661358</v>
      </c>
    </row>
    <row r="22" spans="1:9" x14ac:dyDescent="0.2">
      <c r="A22" t="s">
        <v>20</v>
      </c>
      <c r="B22" t="s">
        <v>41</v>
      </c>
      <c r="C22" s="4">
        <v>106.450549450549</v>
      </c>
      <c r="D22" s="4">
        <v>50.162417582417497</v>
      </c>
      <c r="E22" s="4">
        <v>53.046593406593402</v>
      </c>
      <c r="F22" s="4">
        <v>313.07241758241702</v>
      </c>
      <c r="G22" s="4">
        <f t="shared" si="0"/>
        <v>416.28142857142791</v>
      </c>
      <c r="H22" s="4">
        <f t="shared" si="1"/>
        <v>3.9105615773717455</v>
      </c>
      <c r="I22" s="4">
        <f t="shared" si="2"/>
        <v>0.47122741818932706</v>
      </c>
    </row>
    <row r="23" spans="1:9" x14ac:dyDescent="0.2">
      <c r="A23" t="s">
        <v>20</v>
      </c>
      <c r="B23" t="s">
        <v>42</v>
      </c>
      <c r="C23" s="4">
        <v>76.395604395604295</v>
      </c>
      <c r="D23" s="4">
        <v>86.398241758241696</v>
      </c>
      <c r="E23" s="4">
        <v>27.464835164835101</v>
      </c>
      <c r="F23" s="4">
        <v>195.378901098901</v>
      </c>
      <c r="G23" s="4">
        <f t="shared" si="0"/>
        <v>309.24197802197779</v>
      </c>
      <c r="H23" s="4">
        <f t="shared" si="1"/>
        <v>4.0479027617951688</v>
      </c>
      <c r="I23" s="4">
        <f t="shared" si="2"/>
        <v>1.1309321058688153</v>
      </c>
    </row>
    <row r="24" spans="1:9" x14ac:dyDescent="0.2">
      <c r="A24" t="s">
        <v>20</v>
      </c>
      <c r="B24" t="s">
        <v>43</v>
      </c>
      <c r="C24" s="4">
        <v>43.241758241758198</v>
      </c>
      <c r="D24" s="4">
        <v>14.7997802197802</v>
      </c>
      <c r="E24" s="4">
        <v>34.656263736263703</v>
      </c>
      <c r="F24" s="4">
        <v>98.6738461538461</v>
      </c>
      <c r="G24" s="4">
        <f t="shared" si="0"/>
        <v>148.12989010989</v>
      </c>
      <c r="H24" s="4">
        <f t="shared" si="1"/>
        <v>3.425621346886913</v>
      </c>
      <c r="I24" s="4">
        <f t="shared" si="2"/>
        <v>0.34225667090216</v>
      </c>
    </row>
    <row r="25" spans="1:9" x14ac:dyDescent="0.2">
      <c r="A25" t="s">
        <v>20</v>
      </c>
      <c r="B25" t="s">
        <v>44</v>
      </c>
      <c r="C25" s="4">
        <v>128.824175824175</v>
      </c>
      <c r="D25" s="4">
        <v>63.631868131868103</v>
      </c>
      <c r="E25" s="4">
        <v>108.021978021978</v>
      </c>
      <c r="F25" s="4">
        <v>441.84835164835101</v>
      </c>
      <c r="G25" s="4">
        <f t="shared" si="0"/>
        <v>613.50219780219709</v>
      </c>
      <c r="H25" s="4">
        <f t="shared" si="1"/>
        <v>4.7623219312462926</v>
      </c>
      <c r="I25" s="4">
        <f t="shared" si="2"/>
        <v>0.49394352981319067</v>
      </c>
    </row>
    <row r="26" spans="1:9" x14ac:dyDescent="0.2">
      <c r="A26" t="s">
        <v>20</v>
      </c>
      <c r="B26" t="s">
        <v>45</v>
      </c>
      <c r="C26" s="4">
        <v>65.626373626373606</v>
      </c>
      <c r="D26" s="4">
        <v>38.370109890109802</v>
      </c>
      <c r="E26" s="4">
        <v>60.773516483516403</v>
      </c>
      <c r="F26" s="4">
        <v>121.808461538461</v>
      </c>
      <c r="G26" s="4">
        <f t="shared" si="0"/>
        <v>220.95208791208722</v>
      </c>
      <c r="H26" s="4">
        <f t="shared" si="1"/>
        <v>3.366818486269247</v>
      </c>
      <c r="I26" s="4">
        <f t="shared" si="2"/>
        <v>0.5846751507032808</v>
      </c>
    </row>
    <row r="27" spans="1:9" x14ac:dyDescent="0.2">
      <c r="A27" t="s">
        <v>20</v>
      </c>
      <c r="B27" t="s">
        <v>46</v>
      </c>
      <c r="C27" s="4">
        <v>116.351648351648</v>
      </c>
      <c r="D27" s="4">
        <v>50.974725274725202</v>
      </c>
      <c r="E27" s="4">
        <v>64.236263736263695</v>
      </c>
      <c r="F27" s="4">
        <v>243.05219780219701</v>
      </c>
      <c r="G27" s="4">
        <f t="shared" si="0"/>
        <v>358.26318681318594</v>
      </c>
      <c r="H27" s="4">
        <f t="shared" si="1"/>
        <v>3.0791414809218001</v>
      </c>
      <c r="I27" s="4">
        <f t="shared" si="2"/>
        <v>0.43810918020400524</v>
      </c>
    </row>
    <row r="28" spans="1:9" x14ac:dyDescent="0.2">
      <c r="A28" t="s">
        <v>20</v>
      </c>
      <c r="B28" t="s">
        <v>47</v>
      </c>
      <c r="C28" s="4">
        <v>80.725274725274701</v>
      </c>
      <c r="D28" s="4">
        <v>27.430109890109801</v>
      </c>
      <c r="E28" s="4">
        <v>66.645604395604295</v>
      </c>
      <c r="F28" s="4">
        <v>178.484175824175</v>
      </c>
      <c r="G28" s="4">
        <f t="shared" si="0"/>
        <v>272.55989010988912</v>
      </c>
      <c r="H28" s="4">
        <f t="shared" si="1"/>
        <v>3.3763885107541407</v>
      </c>
      <c r="I28" s="4">
        <f t="shared" si="2"/>
        <v>0.33979580724203545</v>
      </c>
    </row>
    <row r="29" spans="1:9" x14ac:dyDescent="0.2">
      <c r="A29" t="s">
        <v>20</v>
      </c>
      <c r="B29" t="s">
        <v>48</v>
      </c>
      <c r="C29" s="4">
        <v>62.208791208791197</v>
      </c>
      <c r="D29" s="4">
        <v>31.441428571428499</v>
      </c>
      <c r="E29" s="4">
        <v>62.186263736263697</v>
      </c>
      <c r="F29" s="4">
        <v>212.37791208791199</v>
      </c>
      <c r="G29" s="4">
        <f t="shared" si="0"/>
        <v>306.00560439560422</v>
      </c>
      <c r="H29" s="4">
        <f t="shared" si="1"/>
        <v>4.9190090090090068</v>
      </c>
      <c r="I29" s="4">
        <f t="shared" si="2"/>
        <v>0.50541777071188732</v>
      </c>
    </row>
    <row r="30" spans="1:9" x14ac:dyDescent="0.2">
      <c r="A30" t="s">
        <v>20</v>
      </c>
      <c r="B30" t="s">
        <v>49</v>
      </c>
      <c r="C30" s="4">
        <v>281.142857142857</v>
      </c>
      <c r="D30" s="4">
        <v>140.04120879120799</v>
      </c>
      <c r="E30" s="4">
        <v>155.40384615384599</v>
      </c>
      <c r="F30" s="4">
        <v>780.37912087912002</v>
      </c>
      <c r="G30" s="4">
        <f t="shared" si="0"/>
        <v>1075.8241758241741</v>
      </c>
      <c r="H30" s="4">
        <f t="shared" si="1"/>
        <v>3.8266103814884258</v>
      </c>
      <c r="I30" s="4">
        <f t="shared" si="2"/>
        <v>0.49811405565978478</v>
      </c>
    </row>
    <row r="31" spans="1:9" x14ac:dyDescent="0.2">
      <c r="A31" t="s">
        <v>20</v>
      </c>
      <c r="B31" t="s">
        <v>50</v>
      </c>
      <c r="C31" s="4">
        <v>36.6593406593406</v>
      </c>
      <c r="D31" s="4">
        <v>13.5452747252747</v>
      </c>
      <c r="E31" s="4">
        <v>36.742967032967002</v>
      </c>
      <c r="F31" s="4">
        <v>108.954835164835</v>
      </c>
      <c r="G31" s="4">
        <f t="shared" si="0"/>
        <v>159.2430769230767</v>
      </c>
      <c r="H31" s="4">
        <f t="shared" si="1"/>
        <v>4.3438609112709843</v>
      </c>
      <c r="I31" s="4">
        <f t="shared" si="2"/>
        <v>0.36949040767386082</v>
      </c>
    </row>
    <row r="32" spans="1:9" x14ac:dyDescent="0.2">
      <c r="A32" t="s">
        <v>20</v>
      </c>
      <c r="B32" t="s">
        <v>51</v>
      </c>
      <c r="C32" s="4">
        <v>99.945054945054906</v>
      </c>
      <c r="D32" s="4">
        <v>48.218241758241703</v>
      </c>
      <c r="E32" s="4">
        <v>57.3125274725274</v>
      </c>
      <c r="F32" s="4">
        <v>211.064615384615</v>
      </c>
      <c r="G32" s="4">
        <f t="shared" si="0"/>
        <v>316.59538461538409</v>
      </c>
      <c r="H32" s="4">
        <f t="shared" si="1"/>
        <v>3.1676943375480993</v>
      </c>
      <c r="I32" s="4">
        <f t="shared" si="2"/>
        <v>0.48244749862561809</v>
      </c>
    </row>
    <row r="33" spans="1:9" x14ac:dyDescent="0.2">
      <c r="A33" t="s">
        <v>20</v>
      </c>
      <c r="B33" t="s">
        <v>52</v>
      </c>
      <c r="C33" s="4">
        <v>237.175824175824</v>
      </c>
      <c r="D33" s="4">
        <v>142.19505494505401</v>
      </c>
      <c r="E33" s="4">
        <v>181.29670329670299</v>
      </c>
      <c r="F33" s="4">
        <v>387.80494505494499</v>
      </c>
      <c r="G33" s="4">
        <f t="shared" si="0"/>
        <v>711.29670329670193</v>
      </c>
      <c r="H33" s="4">
        <f t="shared" si="1"/>
        <v>2.9990270120001816</v>
      </c>
      <c r="I33" s="4">
        <f t="shared" si="2"/>
        <v>0.59953435574294234</v>
      </c>
    </row>
    <row r="34" spans="1:9" x14ac:dyDescent="0.2">
      <c r="A34" t="s">
        <v>20</v>
      </c>
      <c r="B34" t="s">
        <v>53</v>
      </c>
      <c r="C34" s="4">
        <v>112.934065934065</v>
      </c>
      <c r="D34" s="4">
        <v>84.650109890109803</v>
      </c>
      <c r="E34" s="4">
        <v>75.132747252747194</v>
      </c>
      <c r="F34" s="4">
        <v>250.20791208791201</v>
      </c>
      <c r="G34" s="4">
        <f t="shared" si="0"/>
        <v>409.99076923076899</v>
      </c>
      <c r="H34" s="4">
        <f t="shared" si="1"/>
        <v>3.6303551620122883</v>
      </c>
      <c r="I34" s="4">
        <f t="shared" si="2"/>
        <v>0.74955337160650537</v>
      </c>
    </row>
    <row r="35" spans="1:9" x14ac:dyDescent="0.2">
      <c r="A35" t="s">
        <v>20</v>
      </c>
      <c r="B35" t="s">
        <v>54</v>
      </c>
      <c r="C35" s="4">
        <v>64.505494505494497</v>
      </c>
      <c r="D35" s="4">
        <v>23.1015384615384</v>
      </c>
      <c r="E35" s="4">
        <v>48.097802197802103</v>
      </c>
      <c r="F35" s="4">
        <v>126.87219780219699</v>
      </c>
      <c r="G35" s="4">
        <f t="shared" si="0"/>
        <v>198.0715384615375</v>
      </c>
      <c r="H35" s="4">
        <f t="shared" si="1"/>
        <v>3.0706149914820982</v>
      </c>
      <c r="I35" s="4">
        <f t="shared" si="2"/>
        <v>0.35813287904599567</v>
      </c>
    </row>
    <row r="36" spans="1:9" x14ac:dyDescent="0.2">
      <c r="A36" t="s">
        <v>20</v>
      </c>
      <c r="B36" t="s">
        <v>55</v>
      </c>
      <c r="C36" s="4">
        <v>21.373626373626301</v>
      </c>
      <c r="D36" s="4">
        <v>25.3417582417582</v>
      </c>
      <c r="E36" s="4">
        <v>26.366043956043899</v>
      </c>
      <c r="F36" s="4">
        <v>51.745054945054903</v>
      </c>
      <c r="G36" s="4">
        <f t="shared" si="0"/>
        <v>103.452857142857</v>
      </c>
      <c r="H36" s="4">
        <f t="shared" si="1"/>
        <v>4.8402107969151764</v>
      </c>
      <c r="I36" s="4">
        <f t="shared" si="2"/>
        <v>1.1856555269922899</v>
      </c>
    </row>
    <row r="37" spans="1:9" x14ac:dyDescent="0.2">
      <c r="A37" t="s">
        <v>20</v>
      </c>
      <c r="B37" t="s">
        <v>56</v>
      </c>
      <c r="C37" s="4">
        <v>23.747252747252698</v>
      </c>
      <c r="D37" s="4">
        <v>8.3093406593406502</v>
      </c>
      <c r="E37" s="4">
        <v>23.815824175824101</v>
      </c>
      <c r="F37" s="4">
        <v>41.9895604395604</v>
      </c>
      <c r="G37" s="4">
        <f t="shared" si="0"/>
        <v>74.114725274725146</v>
      </c>
      <c r="H37" s="4">
        <f t="shared" si="1"/>
        <v>3.1209810273021761</v>
      </c>
      <c r="I37" s="4">
        <f t="shared" si="2"/>
        <v>0.34990745025451214</v>
      </c>
    </row>
    <row r="38" spans="1:9" x14ac:dyDescent="0.2">
      <c r="A38" t="s">
        <v>20</v>
      </c>
      <c r="B38" t="s">
        <v>57</v>
      </c>
      <c r="C38" s="4">
        <v>104.934065934065</v>
      </c>
      <c r="D38" s="4">
        <v>53.644395604395598</v>
      </c>
      <c r="E38" s="4">
        <v>60.2</v>
      </c>
      <c r="F38" s="4">
        <v>174.70461538461501</v>
      </c>
      <c r="G38" s="4">
        <f t="shared" si="0"/>
        <v>288.54901098901064</v>
      </c>
      <c r="H38" s="4">
        <f t="shared" si="1"/>
        <v>2.7498125458163369</v>
      </c>
      <c r="I38" s="4">
        <f t="shared" si="2"/>
        <v>0.51122002303906611</v>
      </c>
    </row>
    <row r="39" spans="1:9" x14ac:dyDescent="0.2">
      <c r="A39" t="s">
        <v>20</v>
      </c>
      <c r="B39" t="s">
        <v>58</v>
      </c>
      <c r="C39" s="4">
        <v>105.54945054945</v>
      </c>
      <c r="D39" s="4">
        <v>43.9093406593406</v>
      </c>
      <c r="E39" s="4">
        <v>74.604395604395606</v>
      </c>
      <c r="F39" s="4">
        <v>246.11538461538399</v>
      </c>
      <c r="G39" s="4">
        <f t="shared" si="0"/>
        <v>364.62912087912019</v>
      </c>
      <c r="H39" s="4">
        <f t="shared" si="1"/>
        <v>3.4545809474232287</v>
      </c>
      <c r="I39" s="4">
        <f t="shared" si="2"/>
        <v>0.41600728787090219</v>
      </c>
    </row>
    <row r="40" spans="1:9" x14ac:dyDescent="0.2">
      <c r="A40" t="s">
        <v>20</v>
      </c>
      <c r="B40" t="s">
        <v>59</v>
      </c>
      <c r="C40" s="4">
        <v>282.373626373626</v>
      </c>
      <c r="D40" s="4">
        <v>100.208791208791</v>
      </c>
      <c r="E40" s="4">
        <v>131.824175824175</v>
      </c>
      <c r="F40" s="4">
        <v>849.530219780219</v>
      </c>
      <c r="G40" s="4">
        <f t="shared" si="0"/>
        <v>1081.563186813185</v>
      </c>
      <c r="H40" s="4">
        <f t="shared" si="1"/>
        <v>3.8302556818181803</v>
      </c>
      <c r="I40" s="4">
        <f t="shared" si="2"/>
        <v>0.35488013698630111</v>
      </c>
    </row>
    <row r="41" spans="1:9" x14ac:dyDescent="0.2">
      <c r="A41" t="s">
        <v>20</v>
      </c>
      <c r="B41" t="s">
        <v>60</v>
      </c>
      <c r="C41" s="4">
        <v>44.032967032967001</v>
      </c>
      <c r="D41" s="4">
        <v>37.049450549450498</v>
      </c>
      <c r="E41" s="4">
        <v>9.5219780219780201</v>
      </c>
      <c r="F41" s="4">
        <v>100.351648351648</v>
      </c>
      <c r="G41" s="4">
        <f t="shared" si="0"/>
        <v>146.92307692307651</v>
      </c>
      <c r="H41" s="4">
        <f t="shared" si="1"/>
        <v>3.3366608435238261</v>
      </c>
      <c r="I41" s="4">
        <f t="shared" si="2"/>
        <v>0.84140254554529514</v>
      </c>
    </row>
    <row r="42" spans="1:9" x14ac:dyDescent="0.2">
      <c r="A42" t="s">
        <v>20</v>
      </c>
      <c r="B42" t="s">
        <v>61</v>
      </c>
      <c r="C42" s="4">
        <v>82.681318681318601</v>
      </c>
      <c r="D42" s="4">
        <v>31.9768131868131</v>
      </c>
      <c r="E42" s="4">
        <v>41.181758241758203</v>
      </c>
      <c r="F42" s="4">
        <v>147.50626373626301</v>
      </c>
      <c r="G42" s="4">
        <f t="shared" si="0"/>
        <v>220.6648351648343</v>
      </c>
      <c r="H42" s="4">
        <f t="shared" si="1"/>
        <v>2.6688596491227994</v>
      </c>
      <c r="I42" s="4">
        <f t="shared" si="2"/>
        <v>0.38674774056352934</v>
      </c>
    </row>
    <row r="43" spans="1:9" x14ac:dyDescent="0.2">
      <c r="A43" t="s">
        <v>20</v>
      </c>
      <c r="B43" t="s">
        <v>62</v>
      </c>
      <c r="C43" s="4">
        <v>50.131868131868103</v>
      </c>
      <c r="D43" s="4">
        <v>43.139780219780199</v>
      </c>
      <c r="E43" s="4">
        <v>29.8886813186813</v>
      </c>
      <c r="F43" s="4">
        <v>157.35714285714201</v>
      </c>
      <c r="G43" s="4">
        <f t="shared" si="0"/>
        <v>230.38560439560351</v>
      </c>
      <c r="H43" s="4">
        <f t="shared" si="1"/>
        <v>4.5955918456817031</v>
      </c>
      <c r="I43" s="4">
        <f t="shared" si="2"/>
        <v>0.86052608505041661</v>
      </c>
    </row>
    <row r="44" spans="1:9" x14ac:dyDescent="0.2">
      <c r="A44" t="s">
        <v>20</v>
      </c>
      <c r="B44" t="s">
        <v>63</v>
      </c>
      <c r="C44" s="4">
        <v>84.307692307692307</v>
      </c>
      <c r="D44" s="4">
        <v>20.4591208791208</v>
      </c>
      <c r="E44" s="4">
        <v>54.835164835164797</v>
      </c>
      <c r="F44" s="4">
        <v>162.85681318681301</v>
      </c>
      <c r="G44" s="4">
        <f t="shared" si="0"/>
        <v>238.15109890109861</v>
      </c>
      <c r="H44" s="4">
        <f t="shared" si="1"/>
        <v>2.8247849322210601</v>
      </c>
      <c r="I44" s="4">
        <f t="shared" si="2"/>
        <v>0.24267205422314816</v>
      </c>
    </row>
    <row r="45" spans="1:9" x14ac:dyDescent="0.2">
      <c r="A45" t="s">
        <v>20</v>
      </c>
      <c r="B45" t="s">
        <v>64</v>
      </c>
      <c r="C45" s="4">
        <v>100.934065934065</v>
      </c>
      <c r="D45" s="4">
        <v>68.338571428571399</v>
      </c>
      <c r="E45" s="4">
        <v>50.666373626373598</v>
      </c>
      <c r="F45" s="4">
        <v>348.83340659340598</v>
      </c>
      <c r="G45" s="4">
        <f t="shared" si="0"/>
        <v>467.83835164835097</v>
      </c>
      <c r="H45" s="4">
        <f t="shared" si="1"/>
        <v>4.6350887316276896</v>
      </c>
      <c r="I45" s="4">
        <f t="shared" si="2"/>
        <v>0.6770615133369684</v>
      </c>
    </row>
    <row r="46" spans="1:9" x14ac:dyDescent="0.2">
      <c r="A46" t="s">
        <v>20</v>
      </c>
      <c r="B46" t="s">
        <v>65</v>
      </c>
      <c r="C46" s="4">
        <v>108.802197802197</v>
      </c>
      <c r="D46" s="4">
        <v>30.5935164835164</v>
      </c>
      <c r="E46" s="4">
        <v>114.751208791208</v>
      </c>
      <c r="F46" s="4">
        <v>274.60890109890101</v>
      </c>
      <c r="G46" s="4">
        <f t="shared" si="0"/>
        <v>419.95362637362541</v>
      </c>
      <c r="H46" s="4">
        <f t="shared" si="1"/>
        <v>3.8597899202100994</v>
      </c>
      <c r="I46" s="4">
        <f t="shared" si="2"/>
        <v>0.28118472881527251</v>
      </c>
    </row>
    <row r="47" spans="1:9" x14ac:dyDescent="0.2">
      <c r="A47" t="s">
        <v>20</v>
      </c>
      <c r="B47" t="s">
        <v>66</v>
      </c>
      <c r="C47" s="4">
        <v>100.318681318681</v>
      </c>
      <c r="D47" s="4">
        <v>28.003186813186801</v>
      </c>
      <c r="E47" s="4">
        <v>84.617032967032898</v>
      </c>
      <c r="F47" s="4">
        <v>195.93846153846101</v>
      </c>
      <c r="G47" s="4">
        <f t="shared" si="0"/>
        <v>308.55868131868073</v>
      </c>
      <c r="H47" s="4">
        <f t="shared" si="1"/>
        <v>3.0757848614306096</v>
      </c>
      <c r="I47" s="4">
        <f t="shared" si="2"/>
        <v>0.27914229378902478</v>
      </c>
    </row>
    <row r="48" spans="1:9" x14ac:dyDescent="0.2">
      <c r="A48" t="s">
        <v>20</v>
      </c>
      <c r="B48" t="s">
        <v>67</v>
      </c>
      <c r="C48" s="4">
        <v>92.307692307692307</v>
      </c>
      <c r="D48" s="4">
        <v>19.876373626373599</v>
      </c>
      <c r="E48" s="4">
        <v>72.917032967032895</v>
      </c>
      <c r="F48" s="4">
        <v>174.91912087911999</v>
      </c>
      <c r="G48" s="4">
        <f t="shared" si="0"/>
        <v>267.71252747252652</v>
      </c>
      <c r="H48" s="4">
        <f t="shared" si="1"/>
        <v>2.9002190476190375</v>
      </c>
      <c r="I48" s="4">
        <f t="shared" si="2"/>
        <v>0.21532738095238066</v>
      </c>
    </row>
    <row r="49" spans="1:9" x14ac:dyDescent="0.2">
      <c r="A49" t="s">
        <v>20</v>
      </c>
      <c r="B49" t="s">
        <v>68</v>
      </c>
      <c r="C49" s="4">
        <v>94.692307692307594</v>
      </c>
      <c r="D49" s="4">
        <v>62.5273626373626</v>
      </c>
      <c r="E49" s="4">
        <v>72.489560439560407</v>
      </c>
      <c r="F49" s="4">
        <v>190.084725274725</v>
      </c>
      <c r="G49" s="4">
        <f t="shared" si="0"/>
        <v>325.10164835164801</v>
      </c>
      <c r="H49" s="4">
        <f t="shared" si="1"/>
        <v>3.433242427759081</v>
      </c>
      <c r="I49" s="4">
        <f t="shared" si="2"/>
        <v>0.66032145758384619</v>
      </c>
    </row>
    <row r="50" spans="1:9" x14ac:dyDescent="0.2">
      <c r="A50" t="s">
        <v>20</v>
      </c>
      <c r="B50" t="s">
        <v>69</v>
      </c>
      <c r="C50" s="4">
        <v>161.131868131868</v>
      </c>
      <c r="D50" s="4">
        <v>92.825054945054902</v>
      </c>
      <c r="E50" s="4">
        <v>106.69912087912</v>
      </c>
      <c r="F50" s="4">
        <v>324.19703296703199</v>
      </c>
      <c r="G50" s="4">
        <f t="shared" si="0"/>
        <v>523.72120879120689</v>
      </c>
      <c r="H50" s="4">
        <f t="shared" si="1"/>
        <v>3.2502646116074381</v>
      </c>
      <c r="I50" s="4">
        <f t="shared" si="2"/>
        <v>0.57608129305053557</v>
      </c>
    </row>
    <row r="51" spans="1:9" x14ac:dyDescent="0.2">
      <c r="A51" t="s">
        <v>20</v>
      </c>
      <c r="B51" t="s">
        <v>70</v>
      </c>
      <c r="C51" s="4">
        <v>51.780219780219703</v>
      </c>
      <c r="D51" s="4">
        <v>69.983516483516397</v>
      </c>
      <c r="E51" s="4">
        <v>0</v>
      </c>
      <c r="F51" s="4">
        <v>110.777472527472</v>
      </c>
      <c r="G51" s="4">
        <f t="shared" si="0"/>
        <v>180.7609890109884</v>
      </c>
      <c r="H51" s="4">
        <f t="shared" si="1"/>
        <v>3.4909274193548319</v>
      </c>
      <c r="I51" s="4">
        <f t="shared" si="2"/>
        <v>1.3515492359932091</v>
      </c>
    </row>
    <row r="52" spans="1:9" x14ac:dyDescent="0.2">
      <c r="A52" t="s">
        <v>20</v>
      </c>
      <c r="B52" t="s">
        <v>71</v>
      </c>
      <c r="C52" s="4">
        <v>141.89010989010899</v>
      </c>
      <c r="D52" s="4">
        <v>68.775274725274699</v>
      </c>
      <c r="E52" s="4">
        <v>123.41</v>
      </c>
      <c r="F52" s="4">
        <v>257.27340659340598</v>
      </c>
      <c r="G52" s="4">
        <f t="shared" si="0"/>
        <v>449.45868131868065</v>
      </c>
      <c r="H52" s="4">
        <f t="shared" si="1"/>
        <v>3.1676533457249225</v>
      </c>
      <c r="I52" s="4">
        <f t="shared" si="2"/>
        <v>0.48470802354399301</v>
      </c>
    </row>
    <row r="53" spans="1:9" x14ac:dyDescent="0.2">
      <c r="A53" t="s">
        <v>20</v>
      </c>
      <c r="B53" t="s">
        <v>72</v>
      </c>
      <c r="C53" s="4">
        <v>203.10989010988999</v>
      </c>
      <c r="D53" s="4">
        <v>161.03582417582399</v>
      </c>
      <c r="E53" s="4">
        <v>114.496923076923</v>
      </c>
      <c r="F53" s="4">
        <v>588.43934065934002</v>
      </c>
      <c r="G53" s="4">
        <f t="shared" si="0"/>
        <v>863.97208791208698</v>
      </c>
      <c r="H53" s="4">
        <f t="shared" si="1"/>
        <v>4.2537174701076648</v>
      </c>
      <c r="I53" s="4">
        <f t="shared" si="2"/>
        <v>0.79285072769571996</v>
      </c>
    </row>
    <row r="54" spans="1:9" x14ac:dyDescent="0.2">
      <c r="A54" t="s">
        <v>20</v>
      </c>
      <c r="B54" t="s">
        <v>73</v>
      </c>
      <c r="C54" s="4">
        <v>72.428571428571402</v>
      </c>
      <c r="D54" s="4">
        <v>73.497362637362599</v>
      </c>
      <c r="E54" s="4">
        <v>35.896923076923002</v>
      </c>
      <c r="F54" s="4">
        <v>259.27890109890097</v>
      </c>
      <c r="G54" s="4">
        <f t="shared" si="0"/>
        <v>368.67318681318659</v>
      </c>
      <c r="H54" s="4">
        <f t="shared" si="1"/>
        <v>5.0901623425883766</v>
      </c>
      <c r="I54" s="4">
        <f t="shared" si="2"/>
        <v>1.0147564861174327</v>
      </c>
    </row>
    <row r="55" spans="1:9" x14ac:dyDescent="0.2">
      <c r="A55" t="s">
        <v>20</v>
      </c>
      <c r="B55" t="s">
        <v>74</v>
      </c>
      <c r="C55" s="4">
        <v>92.285714285714207</v>
      </c>
      <c r="D55" s="4">
        <v>29.809010989010901</v>
      </c>
      <c r="E55" s="4">
        <v>54.806263736263702</v>
      </c>
      <c r="F55" s="4">
        <v>164.984835164835</v>
      </c>
      <c r="G55" s="4">
        <f t="shared" si="0"/>
        <v>249.60010989010959</v>
      </c>
      <c r="H55" s="4">
        <f t="shared" si="1"/>
        <v>2.7046451536080012</v>
      </c>
      <c r="I55" s="4">
        <f t="shared" si="2"/>
        <v>0.32300785901405027</v>
      </c>
    </row>
    <row r="56" spans="1:9" x14ac:dyDescent="0.2">
      <c r="A56" t="s">
        <v>20</v>
      </c>
      <c r="B56" t="s">
        <v>75</v>
      </c>
      <c r="C56" s="4">
        <v>154.20879120879101</v>
      </c>
      <c r="D56" s="4">
        <v>114.527472527472</v>
      </c>
      <c r="E56" s="4">
        <v>129.92857142857099</v>
      </c>
      <c r="F56" s="4">
        <v>444.31043956043902</v>
      </c>
      <c r="G56" s="4">
        <f t="shared" si="0"/>
        <v>688.76648351648203</v>
      </c>
      <c r="H56" s="4">
        <f t="shared" si="1"/>
        <v>4.4664540725432866</v>
      </c>
      <c r="I56" s="4">
        <f t="shared" si="2"/>
        <v>0.74267797334853314</v>
      </c>
    </row>
    <row r="57" spans="1:9" x14ac:dyDescent="0.2">
      <c r="A57" t="s">
        <v>20</v>
      </c>
      <c r="B57" t="s">
        <v>76</v>
      </c>
      <c r="C57" s="4">
        <v>43.351648351648301</v>
      </c>
      <c r="D57" s="4">
        <v>32.335824175824101</v>
      </c>
      <c r="E57" s="4">
        <v>21.7518681318681</v>
      </c>
      <c r="F57" s="4">
        <v>107.591758241758</v>
      </c>
      <c r="G57" s="4">
        <f t="shared" si="0"/>
        <v>161.67945054945019</v>
      </c>
      <c r="H57" s="4">
        <f t="shared" si="1"/>
        <v>3.7294879594423285</v>
      </c>
      <c r="I57" s="4">
        <f t="shared" si="2"/>
        <v>0.74589607097591804</v>
      </c>
    </row>
    <row r="58" spans="1:9" x14ac:dyDescent="0.2">
      <c r="A58" t="s">
        <v>20</v>
      </c>
      <c r="B58" t="s">
        <v>77</v>
      </c>
      <c r="C58" s="4">
        <v>43.439560439560402</v>
      </c>
      <c r="D58" s="4">
        <v>24.393626373626301</v>
      </c>
      <c r="E58" s="4">
        <v>23.169120879120801</v>
      </c>
      <c r="F58" s="4">
        <v>100.505384615384</v>
      </c>
      <c r="G58" s="4">
        <f t="shared" si="0"/>
        <v>148.0681318681311</v>
      </c>
      <c r="H58" s="4">
        <f t="shared" si="1"/>
        <v>3.4086010624841747</v>
      </c>
      <c r="I58" s="4">
        <f t="shared" si="2"/>
        <v>0.56155325069567297</v>
      </c>
    </row>
    <row r="59" spans="1:9" x14ac:dyDescent="0.2">
      <c r="A59" t="s">
        <v>20</v>
      </c>
      <c r="B59" t="s">
        <v>78</v>
      </c>
      <c r="C59" s="4">
        <v>44.681318681318601</v>
      </c>
      <c r="D59" s="4">
        <v>17.195054945054899</v>
      </c>
      <c r="E59" s="4">
        <v>25.447362637362598</v>
      </c>
      <c r="F59" s="4">
        <v>110.324175824175</v>
      </c>
      <c r="G59" s="4">
        <f t="shared" si="0"/>
        <v>152.96659340659249</v>
      </c>
      <c r="H59" s="4">
        <f t="shared" si="1"/>
        <v>3.423502213477605</v>
      </c>
      <c r="I59" s="4">
        <f t="shared" si="2"/>
        <v>0.38483767830791898</v>
      </c>
    </row>
    <row r="60" spans="1:9" x14ac:dyDescent="0.2">
      <c r="A60" t="s">
        <v>20</v>
      </c>
      <c r="B60" t="s">
        <v>79</v>
      </c>
      <c r="C60" s="4">
        <v>70.516483516483504</v>
      </c>
      <c r="D60" s="4">
        <v>35.065494505494499</v>
      </c>
      <c r="E60" s="4">
        <v>32.781318681318602</v>
      </c>
      <c r="F60" s="4">
        <v>159.22989010988999</v>
      </c>
      <c r="G60" s="4">
        <f t="shared" si="0"/>
        <v>227.0767032967031</v>
      </c>
      <c r="H60" s="4">
        <f t="shared" si="1"/>
        <v>3.2201932367149735</v>
      </c>
      <c r="I60" s="4">
        <f t="shared" si="2"/>
        <v>0.49726663549945455</v>
      </c>
    </row>
    <row r="61" spans="1:9" x14ac:dyDescent="0.2">
      <c r="A61" t="s">
        <v>20</v>
      </c>
      <c r="B61" t="s">
        <v>80</v>
      </c>
      <c r="C61" s="4">
        <v>97.285714285714207</v>
      </c>
      <c r="D61" s="4">
        <v>61.752747252747199</v>
      </c>
      <c r="E61" s="4">
        <v>63.274725274725199</v>
      </c>
      <c r="F61" s="4">
        <v>234.906593406593</v>
      </c>
      <c r="G61" s="4">
        <f t="shared" si="0"/>
        <v>359.93406593406542</v>
      </c>
      <c r="H61" s="4">
        <f t="shared" si="1"/>
        <v>3.6997627922738032</v>
      </c>
      <c r="I61" s="4">
        <f t="shared" si="2"/>
        <v>0.63475657969050037</v>
      </c>
    </row>
    <row r="62" spans="1:9" x14ac:dyDescent="0.2">
      <c r="A62" t="s">
        <v>20</v>
      </c>
      <c r="B62" t="s">
        <v>18</v>
      </c>
      <c r="C62" s="4">
        <v>21.681318681318601</v>
      </c>
      <c r="D62" s="4">
        <v>9.6925274725274697</v>
      </c>
      <c r="E62" s="4">
        <v>14.894285714285701</v>
      </c>
      <c r="F62" s="4">
        <v>58.033186813186802</v>
      </c>
      <c r="G62" s="4">
        <f t="shared" si="0"/>
        <v>82.619999999999976</v>
      </c>
      <c r="H62" s="4">
        <f t="shared" si="1"/>
        <v>3.8106538266599217</v>
      </c>
      <c r="I62" s="4">
        <f t="shared" si="2"/>
        <v>0.44704510897111149</v>
      </c>
    </row>
    <row r="63" spans="1:9" x14ac:dyDescent="0.2">
      <c r="A63" t="s">
        <v>20</v>
      </c>
      <c r="B63" t="s">
        <v>81</v>
      </c>
      <c r="C63" s="4">
        <v>130.098901098901</v>
      </c>
      <c r="D63" s="4">
        <v>30.6051648351648</v>
      </c>
      <c r="E63" s="4">
        <v>114.726043956043</v>
      </c>
      <c r="F63" s="4">
        <v>317.40472527472502</v>
      </c>
      <c r="G63" s="4">
        <f t="shared" si="0"/>
        <v>462.73593406593284</v>
      </c>
      <c r="H63" s="4">
        <f t="shared" si="1"/>
        <v>3.5568012501055768</v>
      </c>
      <c r="I63" s="4">
        <f t="shared" si="2"/>
        <v>0.23524537545400787</v>
      </c>
    </row>
    <row r="64" spans="1:9" x14ac:dyDescent="0.2">
      <c r="A64" t="s">
        <v>20</v>
      </c>
      <c r="B64" t="s">
        <v>82</v>
      </c>
      <c r="C64" s="4">
        <v>46.384615384615302</v>
      </c>
      <c r="D64" s="4">
        <v>20.152197802197801</v>
      </c>
      <c r="E64" s="4">
        <v>26.019560439560401</v>
      </c>
      <c r="F64" s="4">
        <v>84.425824175824104</v>
      </c>
      <c r="G64" s="4">
        <f t="shared" si="0"/>
        <v>130.59758241758232</v>
      </c>
      <c r="H64" s="4">
        <f t="shared" si="1"/>
        <v>2.8155366027007847</v>
      </c>
      <c r="I64" s="4">
        <f t="shared" si="2"/>
        <v>0.4344586590855255</v>
      </c>
    </row>
    <row r="65" spans="1:9" x14ac:dyDescent="0.2">
      <c r="A65" t="s">
        <v>20</v>
      </c>
      <c r="B65" t="s">
        <v>83</v>
      </c>
      <c r="C65" s="4">
        <v>117.846153846153</v>
      </c>
      <c r="D65" s="4">
        <v>39.491758241758198</v>
      </c>
      <c r="E65" s="4">
        <v>123.412087912087</v>
      </c>
      <c r="F65" s="4">
        <v>283.15109890109801</v>
      </c>
      <c r="G65" s="4">
        <f t="shared" si="0"/>
        <v>446.05494505494323</v>
      </c>
      <c r="H65" s="4">
        <f t="shared" si="1"/>
        <v>3.7850615441999369</v>
      </c>
      <c r="I65" s="4">
        <f t="shared" si="2"/>
        <v>0.33511283103319861</v>
      </c>
    </row>
    <row r="66" spans="1:9" x14ac:dyDescent="0.2">
      <c r="A66" t="s">
        <v>20</v>
      </c>
      <c r="B66" t="s">
        <v>84</v>
      </c>
      <c r="C66" s="4">
        <v>29.428571428571399</v>
      </c>
      <c r="D66" s="4">
        <v>17.351758241758201</v>
      </c>
      <c r="E66" s="4">
        <v>31.115384615384599</v>
      </c>
      <c r="F66" s="4">
        <v>89.976923076923001</v>
      </c>
      <c r="G66" s="4">
        <f t="shared" ref="G66:G70" si="3">SUM(D66:F66)</f>
        <v>138.4440659340658</v>
      </c>
      <c r="H66" s="4">
        <f t="shared" ref="H66:H70" si="4">G66/C66</f>
        <v>4.70441000746826</v>
      </c>
      <c r="I66" s="4">
        <f t="shared" ref="I66:I70" si="5">D66/C66</f>
        <v>0.58962285287527927</v>
      </c>
    </row>
    <row r="67" spans="1:9" x14ac:dyDescent="0.2">
      <c r="A67" t="s">
        <v>20</v>
      </c>
      <c r="B67" t="s">
        <v>85</v>
      </c>
      <c r="C67" s="4">
        <v>45.406593406593402</v>
      </c>
      <c r="D67" s="4">
        <v>32.137252747252703</v>
      </c>
      <c r="E67" s="4">
        <v>22.8186813186813</v>
      </c>
      <c r="F67" s="4">
        <v>121.58934065934</v>
      </c>
      <c r="G67" s="4">
        <f t="shared" si="3"/>
        <v>176.545274725274</v>
      </c>
      <c r="H67" s="4">
        <f t="shared" si="4"/>
        <v>3.8880977734752991</v>
      </c>
      <c r="I67" s="4">
        <f t="shared" si="5"/>
        <v>0.70776621490803393</v>
      </c>
    </row>
    <row r="68" spans="1:9" x14ac:dyDescent="0.2">
      <c r="A68" t="s">
        <v>20</v>
      </c>
      <c r="B68" t="s">
        <v>19</v>
      </c>
      <c r="C68" s="4">
        <v>73.890109890109798</v>
      </c>
      <c r="D68" s="4">
        <v>38.6057142857142</v>
      </c>
      <c r="E68" s="4">
        <v>44.991208791208699</v>
      </c>
      <c r="F68" s="4">
        <v>143.82153846153801</v>
      </c>
      <c r="G68" s="4">
        <f t="shared" si="3"/>
        <v>227.41846153846092</v>
      </c>
      <c r="H68" s="4">
        <f t="shared" si="4"/>
        <v>3.0777929803688235</v>
      </c>
      <c r="I68" s="4">
        <f t="shared" si="5"/>
        <v>0.52247471743010065</v>
      </c>
    </row>
    <row r="69" spans="1:9" x14ac:dyDescent="0.2">
      <c r="A69" t="s">
        <v>20</v>
      </c>
      <c r="B69" t="s">
        <v>86</v>
      </c>
      <c r="C69" s="4">
        <v>87.439560439560395</v>
      </c>
      <c r="D69" s="4">
        <v>54.726263736263697</v>
      </c>
      <c r="E69" s="4">
        <v>66.246923076922997</v>
      </c>
      <c r="F69" s="4">
        <v>184.61857142857099</v>
      </c>
      <c r="G69" s="4">
        <f t="shared" si="3"/>
        <v>305.5917582417577</v>
      </c>
      <c r="H69" s="4">
        <f t="shared" si="4"/>
        <v>3.4948912906874408</v>
      </c>
      <c r="I69" s="4">
        <f t="shared" si="5"/>
        <v>0.62587532989820271</v>
      </c>
    </row>
    <row r="70" spans="1:9" x14ac:dyDescent="0.2">
      <c r="A70" t="s">
        <v>20</v>
      </c>
      <c r="B70" t="s">
        <v>87</v>
      </c>
      <c r="C70" s="4">
        <v>51.274725274725199</v>
      </c>
      <c r="D70" s="4">
        <v>17.000659340659301</v>
      </c>
      <c r="E70" s="4">
        <v>28.7968131868131</v>
      </c>
      <c r="F70" s="4">
        <v>121.72945054944999</v>
      </c>
      <c r="G70" s="4">
        <f t="shared" si="3"/>
        <v>167.5269230769224</v>
      </c>
      <c r="H70" s="4">
        <f t="shared" si="4"/>
        <v>3.267241748821252</v>
      </c>
      <c r="I70" s="4">
        <f t="shared" si="5"/>
        <v>0.33156022288898385</v>
      </c>
    </row>
  </sheetData>
  <autoFilter ref="A1:I70"/>
  <conditionalFormatting sqref="A1:I7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NH</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2017-10-30T20:15:39Z</dcterms:modified>
</cp:coreProperties>
</file>