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MT" sheetId="29" r:id="rId2"/>
  </sheets>
  <definedNames>
    <definedName name="_xlnm._FilterDatabase" localSheetId="1" hidden="1">MT!$A$1:$I$63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3" i="29" l="1"/>
  <c r="G63" i="29"/>
  <c r="H63" i="29"/>
  <c r="I62" i="29"/>
  <c r="G62" i="29"/>
  <c r="H62" i="29"/>
  <c r="I61" i="29"/>
  <c r="G61" i="29"/>
  <c r="H61" i="29"/>
  <c r="I60" i="29"/>
  <c r="G60" i="29"/>
  <c r="H60" i="29"/>
  <c r="I59" i="29"/>
  <c r="G59" i="29"/>
  <c r="H59" i="29"/>
  <c r="I58" i="29"/>
  <c r="G58" i="29"/>
  <c r="H58" i="29"/>
  <c r="I57" i="29"/>
  <c r="G57" i="29"/>
  <c r="H57" i="29"/>
  <c r="I56" i="29"/>
  <c r="G56" i="29"/>
  <c r="H56" i="29"/>
  <c r="I55" i="29"/>
  <c r="G55" i="29"/>
  <c r="H55" i="29"/>
  <c r="I54" i="29"/>
  <c r="G54" i="29"/>
  <c r="H54" i="29"/>
  <c r="I53" i="29"/>
  <c r="G53" i="29"/>
  <c r="H53" i="29"/>
  <c r="I52" i="29"/>
  <c r="G52" i="29"/>
  <c r="H52" i="29"/>
  <c r="I51" i="29"/>
  <c r="G51" i="29"/>
  <c r="H51" i="29"/>
  <c r="I50" i="29"/>
  <c r="G50" i="29"/>
  <c r="H50" i="29"/>
  <c r="I49" i="29"/>
  <c r="G49" i="29"/>
  <c r="H49" i="29"/>
  <c r="I48" i="29"/>
  <c r="G48" i="29"/>
  <c r="H48" i="29"/>
  <c r="I47" i="29"/>
  <c r="G47" i="29"/>
  <c r="H47" i="29"/>
  <c r="I46" i="29"/>
  <c r="G46" i="29"/>
  <c r="H46" i="29"/>
  <c r="I45" i="29"/>
  <c r="G45" i="29"/>
  <c r="H45" i="29"/>
  <c r="I44" i="29"/>
  <c r="G44" i="29"/>
  <c r="H44" i="29"/>
  <c r="I43" i="29"/>
  <c r="G43" i="29"/>
  <c r="H43" i="29"/>
  <c r="I42" i="29"/>
  <c r="G42" i="29"/>
  <c r="H42" i="29"/>
  <c r="I41" i="29"/>
  <c r="G41" i="29"/>
  <c r="H41" i="29"/>
  <c r="I40" i="29"/>
  <c r="G40" i="29"/>
  <c r="H40" i="29"/>
  <c r="I39" i="29"/>
  <c r="G39" i="29"/>
  <c r="H39" i="29"/>
  <c r="I38" i="29"/>
  <c r="G38" i="29"/>
  <c r="H38" i="29"/>
  <c r="I37" i="29"/>
  <c r="G37" i="29"/>
  <c r="H37" i="29"/>
  <c r="I36" i="29"/>
  <c r="G36" i="29"/>
  <c r="H36" i="29"/>
  <c r="I35" i="29"/>
  <c r="G35" i="29"/>
  <c r="H35" i="29"/>
  <c r="I34" i="29"/>
  <c r="G34" i="29"/>
  <c r="H34" i="29"/>
  <c r="I33" i="29"/>
  <c r="G33" i="29"/>
  <c r="H33" i="29"/>
  <c r="I32" i="29"/>
  <c r="G32" i="29"/>
  <c r="H32" i="29"/>
  <c r="I31" i="29"/>
  <c r="G31" i="29"/>
  <c r="H31" i="29"/>
  <c r="I30" i="29"/>
  <c r="G30" i="29"/>
  <c r="H30" i="29"/>
  <c r="I29" i="29"/>
  <c r="G29" i="29"/>
  <c r="H29" i="29"/>
  <c r="I28" i="29"/>
  <c r="G28" i="29"/>
  <c r="H28" i="29"/>
  <c r="I27" i="29"/>
  <c r="G27" i="29"/>
  <c r="H27" i="29"/>
  <c r="I26" i="29"/>
  <c r="G26" i="29"/>
  <c r="H26" i="29"/>
  <c r="I25" i="29"/>
  <c r="G25" i="29"/>
  <c r="H25" i="29"/>
  <c r="I24" i="29"/>
  <c r="G24" i="29"/>
  <c r="H24" i="29"/>
  <c r="I23" i="29"/>
  <c r="G23" i="29"/>
  <c r="H23" i="29"/>
  <c r="I22" i="29"/>
  <c r="G22" i="29"/>
  <c r="H22" i="29"/>
  <c r="I21" i="29"/>
  <c r="G21" i="29"/>
  <c r="H21" i="29"/>
  <c r="I20" i="29"/>
  <c r="G20" i="29"/>
  <c r="H20" i="29"/>
  <c r="I19" i="29"/>
  <c r="G19" i="29"/>
  <c r="H19" i="29"/>
  <c r="I18" i="29"/>
  <c r="G18" i="29"/>
  <c r="H18" i="29"/>
  <c r="I17" i="29"/>
  <c r="G17" i="29"/>
  <c r="H17" i="29"/>
  <c r="I16" i="29"/>
  <c r="G16" i="29"/>
  <c r="H16" i="29"/>
  <c r="I15" i="29"/>
  <c r="G15" i="29"/>
  <c r="H15" i="29"/>
  <c r="I14" i="29"/>
  <c r="G14" i="29"/>
  <c r="H14" i="29"/>
  <c r="I13" i="29"/>
  <c r="G13" i="29"/>
  <c r="H13" i="29"/>
  <c r="I12" i="29"/>
  <c r="G12" i="29"/>
  <c r="H12" i="29"/>
  <c r="I11" i="29"/>
  <c r="G11" i="29"/>
  <c r="H11" i="29"/>
  <c r="I10" i="29"/>
  <c r="G10" i="29"/>
  <c r="H10" i="29"/>
  <c r="I9" i="29"/>
  <c r="G9" i="29"/>
  <c r="H9" i="29"/>
  <c r="I8" i="29"/>
  <c r="G8" i="29"/>
  <c r="H8" i="29"/>
  <c r="I7" i="29"/>
  <c r="G7" i="29"/>
  <c r="H7" i="29"/>
  <c r="I6" i="29"/>
  <c r="G6" i="29"/>
  <c r="H6" i="29"/>
  <c r="I5" i="29"/>
  <c r="G5" i="29"/>
  <c r="H5" i="29"/>
  <c r="I4" i="29"/>
  <c r="G4" i="29"/>
  <c r="H4" i="29"/>
  <c r="I3" i="29"/>
  <c r="G3" i="29"/>
  <c r="H3" i="29"/>
  <c r="I2" i="29"/>
  <c r="G2" i="29"/>
  <c r="H2" i="29"/>
</calcChain>
</file>

<file path=xl/sharedStrings.xml><?xml version="1.0" encoding="utf-8"?>
<sst xmlns="http://schemas.openxmlformats.org/spreadsheetml/2006/main" count="142" uniqueCount="81">
  <si>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</si>
  <si>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</si>
  <si>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</si>
  <si>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</si>
  <si>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</si>
  <si>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</si>
  <si>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</si>
  <si>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</si>
  <si>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</si>
  <si>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</si>
  <si>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</si>
  <si>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</si>
  <si>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</si>
  <si>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</si>
  <si>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</si>
  <si>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</si>
  <si>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</si>
  <si>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</si>
  <si>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VALLEY HEALTH CARE CENTER</t>
  </si>
  <si>
    <t>VILLAGE HEALTH CARE CENTER</t>
  </si>
  <si>
    <t>MOUNTAIN VIEW CARE CENTER</t>
  </si>
  <si>
    <t>MT</t>
  </si>
  <si>
    <t>APPLE REHAB COONEY</t>
  </si>
  <si>
    <t>BEARTOOTH HEALTHCARE COMMUNITY</t>
  </si>
  <si>
    <t>BENEFIS EXTENDED CARE CENTER</t>
  </si>
  <si>
    <t>BENEFIS TETON SENIOR SERVICES</t>
  </si>
  <si>
    <t>BIG SANDY MEDICAL CENTER LTC</t>
  </si>
  <si>
    <t>BIG SKY HEALTHCARE COMMUNITY</t>
  </si>
  <si>
    <t>BILLINGS HEALTH &amp; REHAB COMMUNITY</t>
  </si>
  <si>
    <t>BLACKFEET CARE CENTER</t>
  </si>
  <si>
    <t>BRENDAN HOUSE</t>
  </si>
  <si>
    <t>BRIDGER REHAB AND CARE COMMUNITY</t>
  </si>
  <si>
    <t>BROADWATER HEALTH CENTER</t>
  </si>
  <si>
    <t>BUTTE CENTER</t>
  </si>
  <si>
    <t>CEDAR WOOD HEALTHCARE COMMUNITY</t>
  </si>
  <si>
    <t>CLARK FORK VALLEY NURSING HOME</t>
  </si>
  <si>
    <t>COMMUNITY NURSING HOME OF ANACONDA</t>
  </si>
  <si>
    <t>COPPER RIDGE HEALTH &amp; REHABILITATION CENTER</t>
  </si>
  <si>
    <t>CREST NURSING HOME</t>
  </si>
  <si>
    <t>DEER LODGE</t>
  </si>
  <si>
    <t>EAGLE CLIFF HEALTHCARE COMMUNITY</t>
  </si>
  <si>
    <t>EASTERN MONTANA VETERANS HOME</t>
  </si>
  <si>
    <t>FAITH LUTHERAN HOME</t>
  </si>
  <si>
    <t>FRIENDSHIP VILLA HEALTHCARE COMMUNITY</t>
  </si>
  <si>
    <t>GALLATIN REST HOME</t>
  </si>
  <si>
    <t>GARFIELD COUNTY HEALTH CENTER</t>
  </si>
  <si>
    <t>GLACIER CARE CENTER</t>
  </si>
  <si>
    <t>GLENDIVE MEDICAL CENTER N H</t>
  </si>
  <si>
    <t>GOOD SAMARITAN SOCIETY - MOUNTAIN VIEW MANOR</t>
  </si>
  <si>
    <t>HERITAGE ACRES NURSING HOME</t>
  </si>
  <si>
    <t>HERITAGE PLACE HEALTHCARE COMMUNITY</t>
  </si>
  <si>
    <t>HI-LINE RETIREMENT CENTER</t>
  </si>
  <si>
    <t>HILLSIDE HEALTH CARE CENTER</t>
  </si>
  <si>
    <t>HOLY ROSARY EXTENDED CARE UNIT</t>
  </si>
  <si>
    <t>IMMANUEL SKILLED CARE CENTER</t>
  </si>
  <si>
    <t>KINDRED NURSING AND REHABILITATION - PARKVIEW</t>
  </si>
  <si>
    <t>KINDRED TRANSITIONAL CARE &amp; REHAB - PARK PLACE</t>
  </si>
  <si>
    <t>LAKE VIEW HEALTHCARE COMMUNITY</t>
  </si>
  <si>
    <t>MADISON VALLEY MANOR</t>
  </si>
  <si>
    <t>MISSOURI RIVER CENTER</t>
  </si>
  <si>
    <t>MONTANA MENTAL HEALTH NURSING HOME</t>
  </si>
  <si>
    <t>MOUNTAIN VIEW HEALTHCARE COMMUNITY</t>
  </si>
  <si>
    <t>NORTHERN MONTANA CARE CENTER</t>
  </si>
  <si>
    <t>PARKVIEW HEALTHCARE COMMUNITY</t>
  </si>
  <si>
    <t>PONDERA MEDICAL CENTER LTC</t>
  </si>
  <si>
    <t>PONDEROSA PINES HEALTH CARE</t>
  </si>
  <si>
    <t>POWDER RIVER MANOR</t>
  </si>
  <si>
    <t>RIVERSIDE HEALTH AND REHABILITATION</t>
  </si>
  <si>
    <t>ROCKY MOUNTAIN HEALTHCARE COMMUNITY</t>
  </si>
  <si>
    <t>ROSEBUD HEALTH CARE CENTER</t>
  </si>
  <si>
    <t>SIDNEY HEALTH CENTER EXTENDED CARE</t>
  </si>
  <si>
    <t>ST JOHN'S LUTHERAN HOME</t>
  </si>
  <si>
    <t>ST LUKE COMMUNITY NURSING HOME</t>
  </si>
  <si>
    <t>SWEET MEMORIAL NURSING HOME</t>
  </si>
  <si>
    <t>THE LIVING CENTRE</t>
  </si>
  <si>
    <t>TOBACCO ROOT MOUNTAINS CARE CENTER</t>
  </si>
  <si>
    <t>VALLE VISTA HEALTHCARE COMMUNITY</t>
  </si>
  <si>
    <t>VALLEY VIEW ESTATES HEALTH &amp; REHABILITATION</t>
  </si>
  <si>
    <t>VALLEY VIEW HOME</t>
  </si>
  <si>
    <t>WHITEFISH CENTER</t>
  </si>
  <si>
    <t>WIBAUX COUNTY NURSING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</si>
</sst>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2.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60.912087912087898</v>
      </c>
      <c r="D2" s="4">
        <v>11.0906593406593</v>
      </c>
      <c r="E2" s="4">
        <v>51.481318681318598</v>
      </c>
      <c r="F2" s="4">
        <v>90.284835164835101</v>
      </c>
      <c r="G2" s="4">
        <f t="shared" ref="G2:G63" si="0">SUM(D2:F2)</f>
        <v>152.85681318681299</v>
      </c>
      <c r="H2" s="4">
        <f t="shared" ref="H2:H63" si="1">G2/C2</f>
        <v>2.509465993144504</v>
      </c>
      <c r="I2" s="4">
        <f t="shared" ref="I2:I63" si="2">D2/C2</f>
        <v>0.18207649287389438</v>
      </c>
    </row>
    <row r="3" spans="1:9" x14ac:dyDescent="0.2">
      <c r="A3" t="s">
        <v>21</v>
      </c>
      <c r="B3" t="s">
        <v>23</v>
      </c>
      <c r="C3" s="4">
        <v>42.263736263736199</v>
      </c>
      <c r="D3" s="4">
        <v>11.3491208791208</v>
      </c>
      <c r="E3" s="4">
        <v>24.819560439560401</v>
      </c>
      <c r="F3" s="4">
        <v>82.22</v>
      </c>
      <c r="G3" s="4">
        <f t="shared" si="0"/>
        <v>118.38868131868119</v>
      </c>
      <c r="H3" s="4">
        <f t="shared" si="1"/>
        <v>2.8011882475299026</v>
      </c>
      <c r="I3" s="4">
        <f t="shared" si="2"/>
        <v>0.26853094123764804</v>
      </c>
    </row>
    <row r="4" spans="1:9" x14ac:dyDescent="0.2">
      <c r="A4" t="s">
        <v>21</v>
      </c>
      <c r="B4" t="s">
        <v>24</v>
      </c>
      <c r="C4" s="4">
        <v>138.21978021978001</v>
      </c>
      <c r="D4" s="4">
        <v>148.162087912087</v>
      </c>
      <c r="E4" s="4">
        <v>88.271978021978001</v>
      </c>
      <c r="F4" s="4">
        <v>440.29395604395597</v>
      </c>
      <c r="G4" s="4">
        <f t="shared" si="0"/>
        <v>676.72802197802093</v>
      </c>
      <c r="H4" s="4">
        <f t="shared" si="1"/>
        <v>4.8960287804102398</v>
      </c>
      <c r="I4" s="4">
        <f t="shared" si="2"/>
        <v>1.0719311496263269</v>
      </c>
    </row>
    <row r="5" spans="1:9" x14ac:dyDescent="0.2">
      <c r="A5" t="s">
        <v>21</v>
      </c>
      <c r="B5" t="s">
        <v>25</v>
      </c>
      <c r="C5" s="4">
        <v>25.934065934065899</v>
      </c>
      <c r="D5" s="4">
        <v>18.8873626373626</v>
      </c>
      <c r="E5" s="4">
        <v>13.013736263736201</v>
      </c>
      <c r="F5" s="4">
        <v>56.211538461538403</v>
      </c>
      <c r="G5" s="4">
        <f t="shared" si="0"/>
        <v>88.112637362637201</v>
      </c>
      <c r="H5" s="4">
        <f t="shared" si="1"/>
        <v>3.3975635593220321</v>
      </c>
      <c r="I5" s="4">
        <f t="shared" si="2"/>
        <v>0.72828389830508433</v>
      </c>
    </row>
    <row r="6" spans="1:9" x14ac:dyDescent="0.2">
      <c r="A6" t="s">
        <v>21</v>
      </c>
      <c r="B6" t="s">
        <v>26</v>
      </c>
      <c r="C6" s="4">
        <v>14.373626373626299</v>
      </c>
      <c r="D6" s="4">
        <v>18.879120879120801</v>
      </c>
      <c r="E6" s="4">
        <v>2.98351648351648</v>
      </c>
      <c r="F6" s="4">
        <v>42.706043956043899</v>
      </c>
      <c r="G6" s="4">
        <f t="shared" si="0"/>
        <v>64.568681318681172</v>
      </c>
      <c r="H6" s="4">
        <f t="shared" si="1"/>
        <v>4.4921636085627039</v>
      </c>
      <c r="I6" s="4">
        <f t="shared" si="2"/>
        <v>1.3134556574923562</v>
      </c>
    </row>
    <row r="7" spans="1:9" x14ac:dyDescent="0.2">
      <c r="A7" t="s">
        <v>21</v>
      </c>
      <c r="B7" t="s">
        <v>27</v>
      </c>
      <c r="C7" s="4">
        <v>60.725274725274701</v>
      </c>
      <c r="D7" s="4">
        <v>20.714285714285701</v>
      </c>
      <c r="E7" s="4">
        <v>56.837472527472499</v>
      </c>
      <c r="F7" s="4">
        <v>117.25395604395599</v>
      </c>
      <c r="G7" s="4">
        <f t="shared" si="0"/>
        <v>194.8057142857142</v>
      </c>
      <c r="H7" s="4">
        <f t="shared" si="1"/>
        <v>3.2079840752804922</v>
      </c>
      <c r="I7" s="4">
        <f t="shared" si="2"/>
        <v>0.34111473036554463</v>
      </c>
    </row>
    <row r="8" spans="1:9" x14ac:dyDescent="0.2">
      <c r="A8" t="s">
        <v>21</v>
      </c>
      <c r="B8" t="s">
        <v>28</v>
      </c>
      <c r="C8" s="4">
        <v>104.637362637362</v>
      </c>
      <c r="D8" s="4">
        <v>78.539340659340596</v>
      </c>
      <c r="E8" s="4">
        <v>61.5614285714285</v>
      </c>
      <c r="F8" s="4">
        <v>219.15483516483499</v>
      </c>
      <c r="G8" s="4">
        <f t="shared" si="0"/>
        <v>359.25560439560411</v>
      </c>
      <c r="H8" s="4">
        <f t="shared" si="1"/>
        <v>3.4333396345305789</v>
      </c>
      <c r="I8" s="4">
        <f t="shared" si="2"/>
        <v>0.75058601134215897</v>
      </c>
    </row>
    <row r="9" spans="1:9" x14ac:dyDescent="0.2">
      <c r="A9" t="s">
        <v>21</v>
      </c>
      <c r="B9" t="s">
        <v>29</v>
      </c>
      <c r="C9" s="4">
        <v>25.065934065934002</v>
      </c>
      <c r="D9" s="4">
        <v>15.859340659340599</v>
      </c>
      <c r="E9" s="4">
        <v>12.2582417582417</v>
      </c>
      <c r="F9" s="4">
        <v>69.793406593406502</v>
      </c>
      <c r="G9" s="4">
        <f t="shared" si="0"/>
        <v>97.9109890109888</v>
      </c>
      <c r="H9" s="4">
        <f t="shared" si="1"/>
        <v>3.9061376589215273</v>
      </c>
      <c r="I9" s="4">
        <f t="shared" si="2"/>
        <v>0.63270495396755733</v>
      </c>
    </row>
    <row r="10" spans="1:9" x14ac:dyDescent="0.2">
      <c r="A10" t="s">
        <v>21</v>
      </c>
      <c r="B10" t="s">
        <v>30</v>
      </c>
      <c r="C10" s="4">
        <v>98.802197802197796</v>
      </c>
      <c r="D10" s="4">
        <v>124.028571428571</v>
      </c>
      <c r="E10" s="4">
        <v>44.977032967032898</v>
      </c>
      <c r="F10" s="4">
        <v>313.505384615384</v>
      </c>
      <c r="G10" s="4">
        <f t="shared" si="0"/>
        <v>482.51098901098788</v>
      </c>
      <c r="H10" s="4">
        <f t="shared" si="1"/>
        <v>4.8836058280502614</v>
      </c>
      <c r="I10" s="4">
        <f t="shared" si="2"/>
        <v>1.2553219886553177</v>
      </c>
    </row>
    <row r="11" spans="1:9" x14ac:dyDescent="0.2">
      <c r="A11" t="s">
        <v>21</v>
      </c>
      <c r="B11" t="s">
        <v>31</v>
      </c>
      <c r="C11" s="4">
        <v>27.725274725274701</v>
      </c>
      <c r="D11" s="4">
        <v>22.9732967032967</v>
      </c>
      <c r="E11" s="4">
        <v>14.080329670329601</v>
      </c>
      <c r="F11" s="4">
        <v>77.548241758241701</v>
      </c>
      <c r="G11" s="4">
        <f t="shared" si="0"/>
        <v>114.601868131868</v>
      </c>
      <c r="H11" s="4">
        <f t="shared" si="1"/>
        <v>4.1334799841458567</v>
      </c>
      <c r="I11" s="4">
        <f t="shared" si="2"/>
        <v>0.82860483551327846</v>
      </c>
    </row>
    <row r="12" spans="1:9" x14ac:dyDescent="0.2">
      <c r="A12" t="s">
        <v>21</v>
      </c>
      <c r="B12" t="s">
        <v>32</v>
      </c>
      <c r="C12" s="4">
        <v>29.241758241758198</v>
      </c>
      <c r="D12" s="4">
        <v>5.6972527472527403</v>
      </c>
      <c r="E12" s="4">
        <v>27.701098901098899</v>
      </c>
      <c r="F12" s="4">
        <v>57.4154945054945</v>
      </c>
      <c r="G12" s="4">
        <f t="shared" si="0"/>
        <v>90.813846153846129</v>
      </c>
      <c r="H12" s="4">
        <f t="shared" si="1"/>
        <v>3.1056219466366066</v>
      </c>
      <c r="I12" s="4">
        <f t="shared" si="2"/>
        <v>0.19483276963547544</v>
      </c>
    </row>
    <row r="13" spans="1:9" x14ac:dyDescent="0.2">
      <c r="A13" t="s">
        <v>21</v>
      </c>
      <c r="B13" t="s">
        <v>33</v>
      </c>
      <c r="C13" s="4">
        <v>69.714285714285694</v>
      </c>
      <c r="D13" s="4">
        <v>37.823296703296698</v>
      </c>
      <c r="E13" s="4">
        <v>46.991208791208699</v>
      </c>
      <c r="F13" s="4">
        <v>163.26967032966999</v>
      </c>
      <c r="G13" s="4">
        <f t="shared" si="0"/>
        <v>248.08417582417539</v>
      </c>
      <c r="H13" s="4">
        <f t="shared" si="1"/>
        <v>3.5585844892812055</v>
      </c>
      <c r="I13" s="4">
        <f t="shared" si="2"/>
        <v>0.54254728877679703</v>
      </c>
    </row>
    <row r="14" spans="1:9" x14ac:dyDescent="0.2">
      <c r="A14" t="s">
        <v>21</v>
      </c>
      <c r="B14" t="s">
        <v>34</v>
      </c>
      <c r="C14" s="4">
        <v>45.362637362637301</v>
      </c>
      <c r="D14" s="4">
        <v>26.593406593406499</v>
      </c>
      <c r="E14" s="4">
        <v>12.1176923076923</v>
      </c>
      <c r="F14" s="4">
        <v>111.212087912087</v>
      </c>
      <c r="G14" s="4">
        <f t="shared" si="0"/>
        <v>149.92318681318579</v>
      </c>
      <c r="H14" s="4">
        <f t="shared" si="1"/>
        <v>3.3049927325581216</v>
      </c>
      <c r="I14" s="4">
        <f t="shared" si="2"/>
        <v>0.58624031007751809</v>
      </c>
    </row>
    <row r="15" spans="1:9" x14ac:dyDescent="0.2">
      <c r="A15" t="s">
        <v>21</v>
      </c>
      <c r="B15" t="s">
        <v>35</v>
      </c>
      <c r="C15" s="4">
        <v>22.373626373626301</v>
      </c>
      <c r="D15" s="4">
        <v>18.9640659340659</v>
      </c>
      <c r="E15" s="4">
        <v>0</v>
      </c>
      <c r="F15" s="4">
        <v>58.333846153846103</v>
      </c>
      <c r="G15" s="4">
        <f t="shared" si="0"/>
        <v>77.29791208791201</v>
      </c>
      <c r="H15" s="4">
        <f t="shared" si="1"/>
        <v>3.4548673870334063</v>
      </c>
      <c r="I15" s="4">
        <f t="shared" si="2"/>
        <v>0.84760805500982439</v>
      </c>
    </row>
    <row r="16" spans="1:9" x14ac:dyDescent="0.2">
      <c r="A16" t="s">
        <v>21</v>
      </c>
      <c r="B16" t="s">
        <v>36</v>
      </c>
      <c r="C16" s="4">
        <v>31.912087912087902</v>
      </c>
      <c r="D16" s="4">
        <v>13.5318681318681</v>
      </c>
      <c r="E16" s="4">
        <v>17.3703296703296</v>
      </c>
      <c r="F16" s="4">
        <v>80.7274725274725</v>
      </c>
      <c r="G16" s="4">
        <f t="shared" si="0"/>
        <v>111.6296703296702</v>
      </c>
      <c r="H16" s="4">
        <f t="shared" si="1"/>
        <v>3.4980371900826417</v>
      </c>
      <c r="I16" s="4">
        <f t="shared" si="2"/>
        <v>0.42403581267217544</v>
      </c>
    </row>
    <row r="17" spans="1:9" x14ac:dyDescent="0.2">
      <c r="A17" t="s">
        <v>21</v>
      </c>
      <c r="B17" t="s">
        <v>37</v>
      </c>
      <c r="C17" s="4">
        <v>70.2967032967032</v>
      </c>
      <c r="D17" s="4">
        <v>88.316153846153796</v>
      </c>
      <c r="E17" s="4">
        <v>0.20329670329670299</v>
      </c>
      <c r="F17" s="4">
        <v>167.93483516483499</v>
      </c>
      <c r="G17" s="4">
        <f t="shared" si="0"/>
        <v>256.4542857142855</v>
      </c>
      <c r="H17" s="4">
        <f t="shared" si="1"/>
        <v>3.6481694544317671</v>
      </c>
      <c r="I17" s="4">
        <f t="shared" si="2"/>
        <v>1.2563342191652347</v>
      </c>
    </row>
    <row r="18" spans="1:9" x14ac:dyDescent="0.2">
      <c r="A18" t="s">
        <v>21</v>
      </c>
      <c r="B18" t="s">
        <v>38</v>
      </c>
      <c r="C18" s="4">
        <v>45.428571428571402</v>
      </c>
      <c r="D18" s="4">
        <v>25.057692307692299</v>
      </c>
      <c r="E18" s="4">
        <v>23.293956043956001</v>
      </c>
      <c r="F18" s="4">
        <v>106.695054945054</v>
      </c>
      <c r="G18" s="4">
        <f t="shared" si="0"/>
        <v>155.0467032967023</v>
      </c>
      <c r="H18" s="4">
        <f t="shared" si="1"/>
        <v>3.4129777455248953</v>
      </c>
      <c r="I18" s="4">
        <f t="shared" si="2"/>
        <v>0.55158442186744083</v>
      </c>
    </row>
    <row r="19" spans="1:9" x14ac:dyDescent="0.2">
      <c r="A19" t="s">
        <v>21</v>
      </c>
      <c r="B19" t="s">
        <v>39</v>
      </c>
      <c r="C19" s="4">
        <v>41.087912087912002</v>
      </c>
      <c r="D19" s="4">
        <v>0.844065934065934</v>
      </c>
      <c r="E19" s="4">
        <v>45.500879120879098</v>
      </c>
      <c r="F19" s="4">
        <v>75.524505494505405</v>
      </c>
      <c r="G19" s="4">
        <f t="shared" si="0"/>
        <v>121.86945054945043</v>
      </c>
      <c r="H19" s="4">
        <f t="shared" si="1"/>
        <v>2.9660657929927821</v>
      </c>
      <c r="I19" s="4">
        <f t="shared" si="2"/>
        <v>2.0542925916020367E-2</v>
      </c>
    </row>
    <row r="20" spans="1:9" x14ac:dyDescent="0.2">
      <c r="A20" t="s">
        <v>21</v>
      </c>
      <c r="B20" t="s">
        <v>40</v>
      </c>
      <c r="C20" s="4">
        <v>89.626373626373606</v>
      </c>
      <c r="D20" s="4">
        <v>31.949010989010901</v>
      </c>
      <c r="E20" s="4">
        <v>34.634835164835103</v>
      </c>
      <c r="F20" s="4">
        <v>171.505384615384</v>
      </c>
      <c r="G20" s="4">
        <f t="shared" si="0"/>
        <v>238.08923076923</v>
      </c>
      <c r="H20" s="4">
        <f t="shared" si="1"/>
        <v>2.6564639529180889</v>
      </c>
      <c r="I20" s="4">
        <f t="shared" si="2"/>
        <v>0.35646885728298094</v>
      </c>
    </row>
    <row r="21" spans="1:9" x14ac:dyDescent="0.2">
      <c r="A21" t="s">
        <v>21</v>
      </c>
      <c r="B21" t="s">
        <v>41</v>
      </c>
      <c r="C21" s="4">
        <v>57.890109890109798</v>
      </c>
      <c r="D21" s="4">
        <v>35.562307692307598</v>
      </c>
      <c r="E21" s="4">
        <v>37.036263736263699</v>
      </c>
      <c r="F21" s="4">
        <v>179.36252747252701</v>
      </c>
      <c r="G21" s="4">
        <f t="shared" si="0"/>
        <v>251.9610989010983</v>
      </c>
      <c r="H21" s="4">
        <f t="shared" si="1"/>
        <v>4.3524031890660559</v>
      </c>
      <c r="I21" s="4">
        <f t="shared" si="2"/>
        <v>0.61430713743356047</v>
      </c>
    </row>
    <row r="22" spans="1:9" x14ac:dyDescent="0.2">
      <c r="A22" t="s">
        <v>21</v>
      </c>
      <c r="B22" t="s">
        <v>42</v>
      </c>
      <c r="C22" s="4">
        <v>51.032967032967001</v>
      </c>
      <c r="D22" s="4">
        <v>46.013736263736199</v>
      </c>
      <c r="E22" s="4">
        <v>17.9117582417582</v>
      </c>
      <c r="F22" s="4">
        <v>172.23351648351601</v>
      </c>
      <c r="G22" s="4">
        <f t="shared" si="0"/>
        <v>236.15901098901043</v>
      </c>
      <c r="H22" s="4">
        <f t="shared" si="1"/>
        <v>4.6275775193798365</v>
      </c>
      <c r="I22" s="4">
        <f t="shared" si="2"/>
        <v>0.9016472868217047</v>
      </c>
    </row>
    <row r="23" spans="1:9" x14ac:dyDescent="0.2">
      <c r="A23" t="s">
        <v>21</v>
      </c>
      <c r="B23" t="s">
        <v>43</v>
      </c>
      <c r="C23" s="4">
        <v>52.197802197802098</v>
      </c>
      <c r="D23" s="4">
        <v>35.260549450549398</v>
      </c>
      <c r="E23" s="4">
        <v>4.3141758241758197</v>
      </c>
      <c r="F23" s="4">
        <v>90.16</v>
      </c>
      <c r="G23" s="4">
        <f t="shared" si="0"/>
        <v>129.73472527472521</v>
      </c>
      <c r="H23" s="4">
        <f t="shared" si="1"/>
        <v>2.4854442105263193</v>
      </c>
      <c r="I23" s="4">
        <f t="shared" si="2"/>
        <v>0.67551789473684243</v>
      </c>
    </row>
    <row r="24" spans="1:9" x14ac:dyDescent="0.2">
      <c r="A24" t="s">
        <v>21</v>
      </c>
      <c r="B24" t="s">
        <v>44</v>
      </c>
      <c r="C24" s="4">
        <v>53.934065934065899</v>
      </c>
      <c r="D24" s="4">
        <v>32.986263736263702</v>
      </c>
      <c r="E24" s="4">
        <v>37.065934065934002</v>
      </c>
      <c r="F24" s="4">
        <v>150.07505494505401</v>
      </c>
      <c r="G24" s="4">
        <f t="shared" si="0"/>
        <v>220.1272527472517</v>
      </c>
      <c r="H24" s="4">
        <f t="shared" si="1"/>
        <v>4.0814140179298937</v>
      </c>
      <c r="I24" s="4">
        <f t="shared" si="2"/>
        <v>0.61160350448247736</v>
      </c>
    </row>
    <row r="25" spans="1:9" x14ac:dyDescent="0.2">
      <c r="A25" t="s">
        <v>21</v>
      </c>
      <c r="B25" t="s">
        <v>45</v>
      </c>
      <c r="C25" s="4">
        <v>16.6593406593406</v>
      </c>
      <c r="D25" s="4">
        <v>13.3123076923076</v>
      </c>
      <c r="E25" s="4">
        <v>5.2865934065933997</v>
      </c>
      <c r="F25" s="4">
        <v>28.072417582417501</v>
      </c>
      <c r="G25" s="4">
        <f t="shared" si="0"/>
        <v>46.671318681318496</v>
      </c>
      <c r="H25" s="4">
        <f t="shared" si="1"/>
        <v>2.8015105540897087</v>
      </c>
      <c r="I25" s="4">
        <f t="shared" si="2"/>
        <v>0.79908970976253024</v>
      </c>
    </row>
    <row r="26" spans="1:9" x14ac:dyDescent="0.2">
      <c r="A26" t="s">
        <v>21</v>
      </c>
      <c r="B26" t="s">
        <v>46</v>
      </c>
      <c r="C26" s="4">
        <v>36.032967032967001</v>
      </c>
      <c r="D26" s="4">
        <v>20.960879120879099</v>
      </c>
      <c r="E26" s="4">
        <v>10.642417582417499</v>
      </c>
      <c r="F26" s="4">
        <v>102.824285714285</v>
      </c>
      <c r="G26" s="4">
        <f t="shared" si="0"/>
        <v>134.42758241758159</v>
      </c>
      <c r="H26" s="4">
        <f t="shared" si="1"/>
        <v>3.7306831351021454</v>
      </c>
      <c r="I26" s="4">
        <f t="shared" si="2"/>
        <v>0.5817139371759682</v>
      </c>
    </row>
    <row r="27" spans="1:9" x14ac:dyDescent="0.2">
      <c r="A27" t="s">
        <v>21</v>
      </c>
      <c r="B27" t="s">
        <v>47</v>
      </c>
      <c r="C27" s="4">
        <v>34.483516483516397</v>
      </c>
      <c r="D27" s="4">
        <v>39.2846153846153</v>
      </c>
      <c r="E27" s="4">
        <v>8.1365934065934002</v>
      </c>
      <c r="F27" s="4">
        <v>98.503406593406496</v>
      </c>
      <c r="G27" s="4">
        <f t="shared" si="0"/>
        <v>145.92461538461521</v>
      </c>
      <c r="H27" s="4">
        <f t="shared" si="1"/>
        <v>4.2317208413001968</v>
      </c>
      <c r="I27" s="4">
        <f t="shared" si="2"/>
        <v>1.1392288081580628</v>
      </c>
    </row>
    <row r="28" spans="1:9" x14ac:dyDescent="0.2">
      <c r="A28" t="s">
        <v>21</v>
      </c>
      <c r="B28" t="s">
        <v>48</v>
      </c>
      <c r="C28" s="4">
        <v>39.582417582417499</v>
      </c>
      <c r="D28" s="4">
        <v>25.719780219780201</v>
      </c>
      <c r="E28" s="4">
        <v>8.3379120879120805</v>
      </c>
      <c r="F28" s="4">
        <v>92.898351648351607</v>
      </c>
      <c r="G28" s="4">
        <f t="shared" si="0"/>
        <v>126.95604395604389</v>
      </c>
      <c r="H28" s="4">
        <f t="shared" si="1"/>
        <v>3.2073847862298774</v>
      </c>
      <c r="I28" s="4">
        <f t="shared" si="2"/>
        <v>0.64977790116601974</v>
      </c>
    </row>
    <row r="29" spans="1:9" x14ac:dyDescent="0.2">
      <c r="A29" t="s">
        <v>21</v>
      </c>
      <c r="B29" t="s">
        <v>49</v>
      </c>
      <c r="C29" s="4">
        <v>38.3406593406593</v>
      </c>
      <c r="D29" s="4">
        <v>9.3626373626373596</v>
      </c>
      <c r="E29" s="4">
        <v>16.439560439560399</v>
      </c>
      <c r="F29" s="4">
        <v>80.972527472527403</v>
      </c>
      <c r="G29" s="4">
        <f t="shared" si="0"/>
        <v>106.77472527472517</v>
      </c>
      <c r="H29" s="4">
        <f t="shared" si="1"/>
        <v>2.7848953854972773</v>
      </c>
      <c r="I29" s="4">
        <f t="shared" si="2"/>
        <v>0.24419604471195203</v>
      </c>
    </row>
    <row r="30" spans="1:9" x14ac:dyDescent="0.2">
      <c r="A30" t="s">
        <v>21</v>
      </c>
      <c r="B30" t="s">
        <v>50</v>
      </c>
      <c r="C30" s="4">
        <v>107.142857142857</v>
      </c>
      <c r="D30" s="4">
        <v>45.588681318681303</v>
      </c>
      <c r="E30" s="4">
        <v>68.090219780219698</v>
      </c>
      <c r="F30" s="4">
        <v>201.45120879120799</v>
      </c>
      <c r="G30" s="4">
        <f t="shared" si="0"/>
        <v>315.130109890109</v>
      </c>
      <c r="H30" s="4">
        <f t="shared" si="1"/>
        <v>2.9412143589743547</v>
      </c>
      <c r="I30" s="4">
        <f t="shared" si="2"/>
        <v>0.42549435897435939</v>
      </c>
    </row>
    <row r="31" spans="1:9" x14ac:dyDescent="0.2">
      <c r="A31" t="s">
        <v>21</v>
      </c>
      <c r="B31" t="s">
        <v>51</v>
      </c>
      <c r="C31" s="4">
        <v>40.9890109890109</v>
      </c>
      <c r="D31" s="4">
        <v>12.5684615384615</v>
      </c>
      <c r="E31" s="4">
        <v>14.9868131868131</v>
      </c>
      <c r="F31" s="4">
        <v>119.818791208791</v>
      </c>
      <c r="G31" s="4">
        <f t="shared" si="0"/>
        <v>147.37406593406558</v>
      </c>
      <c r="H31" s="4">
        <f t="shared" si="1"/>
        <v>3.595453083109919</v>
      </c>
      <c r="I31" s="4">
        <f t="shared" si="2"/>
        <v>0.30663002680965123</v>
      </c>
    </row>
    <row r="32" spans="1:9" x14ac:dyDescent="0.2">
      <c r="A32" t="s">
        <v>21</v>
      </c>
      <c r="B32" t="s">
        <v>52</v>
      </c>
      <c r="C32" s="4">
        <v>63.2967032967032</v>
      </c>
      <c r="D32" s="4">
        <v>30.194175824175801</v>
      </c>
      <c r="E32" s="4">
        <v>26.1970329670329</v>
      </c>
      <c r="F32" s="4">
        <v>152.175934065934</v>
      </c>
      <c r="G32" s="4">
        <f t="shared" si="0"/>
        <v>208.5671428571427</v>
      </c>
      <c r="H32" s="4">
        <f t="shared" si="1"/>
        <v>3.2950711805555581</v>
      </c>
      <c r="I32" s="4">
        <f t="shared" si="2"/>
        <v>0.47702604166666701</v>
      </c>
    </row>
    <row r="33" spans="1:9" x14ac:dyDescent="0.2">
      <c r="A33" t="s">
        <v>21</v>
      </c>
      <c r="B33" t="s">
        <v>53</v>
      </c>
      <c r="C33" s="4">
        <v>44.395604395604302</v>
      </c>
      <c r="D33" s="4">
        <v>55.5</v>
      </c>
      <c r="E33" s="4">
        <v>0</v>
      </c>
      <c r="F33" s="4">
        <v>93.208791208791197</v>
      </c>
      <c r="G33" s="4">
        <f t="shared" si="0"/>
        <v>148.70879120879118</v>
      </c>
      <c r="H33" s="4">
        <f t="shared" si="1"/>
        <v>3.3496287128712936</v>
      </c>
      <c r="I33" s="4">
        <f t="shared" si="2"/>
        <v>1.2501237623762402</v>
      </c>
    </row>
    <row r="34" spans="1:9" x14ac:dyDescent="0.2">
      <c r="A34" t="s">
        <v>21</v>
      </c>
      <c r="B34" t="s">
        <v>54</v>
      </c>
      <c r="C34" s="4">
        <v>94.208791208791197</v>
      </c>
      <c r="D34" s="4">
        <v>0</v>
      </c>
      <c r="E34" s="4">
        <v>44.112527472527397</v>
      </c>
      <c r="F34" s="4">
        <v>241.96197802197801</v>
      </c>
      <c r="G34" s="4">
        <f t="shared" si="0"/>
        <v>286.07450549450539</v>
      </c>
      <c r="H34" s="4">
        <f t="shared" si="1"/>
        <v>3.0366009564913092</v>
      </c>
      <c r="I34" s="4">
        <f t="shared" si="2"/>
        <v>0</v>
      </c>
    </row>
    <row r="35" spans="1:9" x14ac:dyDescent="0.2">
      <c r="A35" t="s">
        <v>21</v>
      </c>
      <c r="B35" t="s">
        <v>55</v>
      </c>
      <c r="C35" s="4">
        <v>43.186813186813097</v>
      </c>
      <c r="D35" s="4">
        <v>28.615384615384599</v>
      </c>
      <c r="E35" s="4">
        <v>7.3791208791208698</v>
      </c>
      <c r="F35" s="4">
        <v>53.392857142857103</v>
      </c>
      <c r="G35" s="4">
        <f t="shared" si="0"/>
        <v>89.387362637362571</v>
      </c>
      <c r="H35" s="4">
        <f t="shared" si="1"/>
        <v>2.0697837150127256</v>
      </c>
      <c r="I35" s="4">
        <f t="shared" si="2"/>
        <v>0.66259541984732928</v>
      </c>
    </row>
    <row r="36" spans="1:9" x14ac:dyDescent="0.2">
      <c r="A36" t="s">
        <v>21</v>
      </c>
      <c r="B36" t="s">
        <v>56</v>
      </c>
      <c r="C36" s="4">
        <v>85.483516483516397</v>
      </c>
      <c r="D36" s="4">
        <v>26.7664835164835</v>
      </c>
      <c r="E36" s="4">
        <v>57.7170329670329</v>
      </c>
      <c r="F36" s="4">
        <v>163.543956043956</v>
      </c>
      <c r="G36" s="4">
        <f t="shared" si="0"/>
        <v>248.02747252747241</v>
      </c>
      <c r="H36" s="4">
        <f t="shared" si="1"/>
        <v>2.901465483995374</v>
      </c>
      <c r="I36" s="4">
        <f t="shared" si="2"/>
        <v>0.31311865278313422</v>
      </c>
    </row>
    <row r="37" spans="1:9" x14ac:dyDescent="0.2">
      <c r="A37" t="s">
        <v>21</v>
      </c>
      <c r="B37" t="s">
        <v>57</v>
      </c>
      <c r="C37" s="4">
        <v>52.9670329670329</v>
      </c>
      <c r="D37" s="4">
        <v>17.629340659340599</v>
      </c>
      <c r="E37" s="4">
        <v>22.6665934065934</v>
      </c>
      <c r="F37" s="4">
        <v>121.690989010989</v>
      </c>
      <c r="G37" s="4">
        <f t="shared" si="0"/>
        <v>161.98692307692301</v>
      </c>
      <c r="H37" s="4">
        <f t="shared" si="1"/>
        <v>3.0582593360995878</v>
      </c>
      <c r="I37" s="4">
        <f t="shared" si="2"/>
        <v>0.33283609958506155</v>
      </c>
    </row>
    <row r="38" spans="1:9" x14ac:dyDescent="0.2">
      <c r="A38" t="s">
        <v>21</v>
      </c>
      <c r="B38" t="s">
        <v>58</v>
      </c>
      <c r="C38" s="4">
        <v>23.549450549450501</v>
      </c>
      <c r="D38" s="4">
        <v>19.565494505494499</v>
      </c>
      <c r="E38" s="4">
        <v>15.1030769230769</v>
      </c>
      <c r="F38" s="4">
        <v>64.653956043956001</v>
      </c>
      <c r="G38" s="4">
        <f t="shared" si="0"/>
        <v>99.322527472527398</v>
      </c>
      <c r="H38" s="4">
        <f t="shared" si="1"/>
        <v>4.2176154923005189</v>
      </c>
      <c r="I38" s="4">
        <f t="shared" si="2"/>
        <v>0.83082594493700557</v>
      </c>
    </row>
    <row r="39" spans="1:9" x14ac:dyDescent="0.2">
      <c r="A39" t="s">
        <v>21</v>
      </c>
      <c r="B39" t="s">
        <v>59</v>
      </c>
      <c r="C39" s="4">
        <v>147.85714285714201</v>
      </c>
      <c r="D39" s="4">
        <v>80.0917582417582</v>
      </c>
      <c r="E39" s="4">
        <v>102.865054945054</v>
      </c>
      <c r="F39" s="4">
        <v>308.70868131868099</v>
      </c>
      <c r="G39" s="4">
        <f t="shared" si="0"/>
        <v>491.6654945054932</v>
      </c>
      <c r="H39" s="4">
        <f t="shared" si="1"/>
        <v>3.3252738758825817</v>
      </c>
      <c r="I39" s="4">
        <f t="shared" si="2"/>
        <v>0.54168338907469626</v>
      </c>
    </row>
    <row r="40" spans="1:9" x14ac:dyDescent="0.2">
      <c r="A40" t="s">
        <v>21</v>
      </c>
      <c r="B40" t="s">
        <v>60</v>
      </c>
      <c r="C40" s="4">
        <v>93.263736263736206</v>
      </c>
      <c r="D40" s="4">
        <v>111.210989010989</v>
      </c>
      <c r="E40" s="4">
        <v>5.9626373626373601</v>
      </c>
      <c r="F40" s="4">
        <v>341.34186813186801</v>
      </c>
      <c r="G40" s="4">
        <f t="shared" si="0"/>
        <v>458.51549450549436</v>
      </c>
      <c r="H40" s="4">
        <f t="shared" si="1"/>
        <v>4.9163320372334169</v>
      </c>
      <c r="I40" s="4">
        <f t="shared" si="2"/>
        <v>1.1924354895722875</v>
      </c>
    </row>
    <row r="41" spans="1:9" x14ac:dyDescent="0.2">
      <c r="A41" t="s">
        <v>21</v>
      </c>
      <c r="B41" t="s">
        <v>20</v>
      </c>
      <c r="C41" s="4">
        <v>18.9890109890109</v>
      </c>
      <c r="D41" s="4">
        <v>10.6730769230769</v>
      </c>
      <c r="E41" s="4">
        <v>9.7774725274725203</v>
      </c>
      <c r="F41" s="4">
        <v>44.173076923076898</v>
      </c>
      <c r="G41" s="4">
        <f t="shared" si="0"/>
        <v>64.623626373626323</v>
      </c>
      <c r="H41" s="4">
        <f t="shared" si="1"/>
        <v>3.4032118055555687</v>
      </c>
      <c r="I41" s="4">
        <f t="shared" si="2"/>
        <v>0.56206597222222365</v>
      </c>
    </row>
    <row r="42" spans="1:9" x14ac:dyDescent="0.2">
      <c r="A42" t="s">
        <v>21</v>
      </c>
      <c r="B42" t="s">
        <v>61</v>
      </c>
      <c r="C42" s="4">
        <v>41.406593406593402</v>
      </c>
      <c r="D42" s="4">
        <v>39.304285714285697</v>
      </c>
      <c r="E42" s="4">
        <v>8.9592307692307607</v>
      </c>
      <c r="F42" s="4">
        <v>53.6963736263736</v>
      </c>
      <c r="G42" s="4">
        <f t="shared" si="0"/>
        <v>101.95989010989005</v>
      </c>
      <c r="H42" s="4">
        <f t="shared" si="1"/>
        <v>2.4624071125265381</v>
      </c>
      <c r="I42" s="4">
        <f t="shared" si="2"/>
        <v>0.94922770700636916</v>
      </c>
    </row>
    <row r="43" spans="1:9" x14ac:dyDescent="0.2">
      <c r="A43" t="s">
        <v>21</v>
      </c>
      <c r="B43" t="s">
        <v>62</v>
      </c>
      <c r="C43" s="4">
        <v>82.274725274725199</v>
      </c>
      <c r="D43" s="4">
        <v>43.347252747252703</v>
      </c>
      <c r="E43" s="4">
        <v>55.064615384615301</v>
      </c>
      <c r="F43" s="4">
        <v>250.254395604395</v>
      </c>
      <c r="G43" s="4">
        <f t="shared" si="0"/>
        <v>348.66626373626298</v>
      </c>
      <c r="H43" s="4">
        <f t="shared" si="1"/>
        <v>4.2378295712568397</v>
      </c>
      <c r="I43" s="4">
        <f t="shared" si="2"/>
        <v>0.52685989047682646</v>
      </c>
    </row>
    <row r="44" spans="1:9" x14ac:dyDescent="0.2">
      <c r="A44" t="s">
        <v>21</v>
      </c>
      <c r="B44" t="s">
        <v>63</v>
      </c>
      <c r="C44" s="4">
        <v>72.241758241758205</v>
      </c>
      <c r="D44" s="4">
        <v>31.703516483516399</v>
      </c>
      <c r="E44" s="4">
        <v>31.3120879120879</v>
      </c>
      <c r="F44" s="4">
        <v>153.25593406593401</v>
      </c>
      <c r="G44" s="4">
        <f t="shared" si="0"/>
        <v>216.27153846153831</v>
      </c>
      <c r="H44" s="4">
        <f t="shared" si="1"/>
        <v>2.9937191968360199</v>
      </c>
      <c r="I44" s="4">
        <f t="shared" si="2"/>
        <v>0.43885305749923847</v>
      </c>
    </row>
    <row r="45" spans="1:9" x14ac:dyDescent="0.2">
      <c r="A45" t="s">
        <v>21</v>
      </c>
      <c r="B45" t="s">
        <v>64</v>
      </c>
      <c r="C45" s="4">
        <v>56.780219780219703</v>
      </c>
      <c r="D45" s="4">
        <v>23.0838461538461</v>
      </c>
      <c r="E45" s="4">
        <v>30.334285714285699</v>
      </c>
      <c r="F45" s="4">
        <v>154.27989010989</v>
      </c>
      <c r="G45" s="4">
        <f t="shared" si="0"/>
        <v>207.69802197802181</v>
      </c>
      <c r="H45" s="4">
        <f t="shared" si="1"/>
        <v>3.6579291658602693</v>
      </c>
      <c r="I45" s="4">
        <f t="shared" si="2"/>
        <v>0.40654731952777201</v>
      </c>
    </row>
    <row r="46" spans="1:9" x14ac:dyDescent="0.2">
      <c r="A46" t="s">
        <v>21</v>
      </c>
      <c r="B46" t="s">
        <v>65</v>
      </c>
      <c r="C46" s="4">
        <v>24.571428571428498</v>
      </c>
      <c r="D46" s="4">
        <v>1.46703296703296</v>
      </c>
      <c r="E46" s="4">
        <v>21.785714285714199</v>
      </c>
      <c r="F46" s="4">
        <v>65.940989010989</v>
      </c>
      <c r="G46" s="4">
        <f t="shared" si="0"/>
        <v>89.193736263736156</v>
      </c>
      <c r="H46" s="4">
        <f t="shared" si="1"/>
        <v>3.6299776386404359</v>
      </c>
      <c r="I46" s="4">
        <f t="shared" si="2"/>
        <v>5.9704830053667154E-2</v>
      </c>
    </row>
    <row r="47" spans="1:9" x14ac:dyDescent="0.2">
      <c r="A47" t="s">
        <v>21</v>
      </c>
      <c r="B47" t="s">
        <v>66</v>
      </c>
      <c r="C47" s="4">
        <v>23.703296703296701</v>
      </c>
      <c r="D47" s="4">
        <v>24.686813186813101</v>
      </c>
      <c r="E47" s="4">
        <v>1.93131868131868</v>
      </c>
      <c r="F47" s="4">
        <v>80.428571428571402</v>
      </c>
      <c r="G47" s="4">
        <f t="shared" si="0"/>
        <v>107.04670329670319</v>
      </c>
      <c r="H47" s="4">
        <f t="shared" si="1"/>
        <v>4.5161103384330046</v>
      </c>
      <c r="I47" s="4">
        <f t="shared" si="2"/>
        <v>1.041492814093645</v>
      </c>
    </row>
    <row r="48" spans="1:9" x14ac:dyDescent="0.2">
      <c r="A48" t="s">
        <v>21</v>
      </c>
      <c r="B48" t="s">
        <v>67</v>
      </c>
      <c r="C48" s="4">
        <v>64.505494505494497</v>
      </c>
      <c r="D48" s="4">
        <v>37.663956043955999</v>
      </c>
      <c r="E48" s="4">
        <v>23.725934065933998</v>
      </c>
      <c r="F48" s="4">
        <v>157.13901098900999</v>
      </c>
      <c r="G48" s="4">
        <f t="shared" si="0"/>
        <v>218.52890109889998</v>
      </c>
      <c r="H48" s="4">
        <f t="shared" si="1"/>
        <v>3.3877563884156561</v>
      </c>
      <c r="I48" s="4">
        <f t="shared" si="2"/>
        <v>0.58388756388415608</v>
      </c>
    </row>
    <row r="49" spans="1:9" x14ac:dyDescent="0.2">
      <c r="A49" t="s">
        <v>21</v>
      </c>
      <c r="B49" t="s">
        <v>68</v>
      </c>
      <c r="C49" s="4">
        <v>43.439560439560402</v>
      </c>
      <c r="D49" s="4">
        <v>30.625164835164799</v>
      </c>
      <c r="E49" s="4">
        <v>17.750769230769201</v>
      </c>
      <c r="F49" s="4">
        <v>91.998021978021896</v>
      </c>
      <c r="G49" s="4">
        <f t="shared" si="0"/>
        <v>140.3739560439559</v>
      </c>
      <c r="H49" s="4">
        <f t="shared" si="1"/>
        <v>3.2314773589678718</v>
      </c>
      <c r="I49" s="4">
        <f t="shared" si="2"/>
        <v>0.70500632431064991</v>
      </c>
    </row>
    <row r="50" spans="1:9" x14ac:dyDescent="0.2">
      <c r="A50" t="s">
        <v>21</v>
      </c>
      <c r="B50" t="s">
        <v>69</v>
      </c>
      <c r="C50" s="4">
        <v>22.945054945054899</v>
      </c>
      <c r="D50" s="4">
        <v>14.411648351648299</v>
      </c>
      <c r="E50" s="4">
        <v>10.4308791208791</v>
      </c>
      <c r="F50" s="4">
        <v>82.083076923076902</v>
      </c>
      <c r="G50" s="4">
        <f t="shared" si="0"/>
        <v>106.9256043956043</v>
      </c>
      <c r="H50" s="4">
        <f t="shared" si="1"/>
        <v>4.660071839080465</v>
      </c>
      <c r="I50" s="4">
        <f t="shared" si="2"/>
        <v>0.6280938697317997</v>
      </c>
    </row>
    <row r="51" spans="1:9" x14ac:dyDescent="0.2">
      <c r="A51" t="s">
        <v>21</v>
      </c>
      <c r="B51" t="s">
        <v>70</v>
      </c>
      <c r="C51" s="4">
        <v>47.791208791208703</v>
      </c>
      <c r="D51" s="4">
        <v>35.746153846153803</v>
      </c>
      <c r="E51" s="4">
        <v>15.936813186813101</v>
      </c>
      <c r="F51" s="4">
        <v>145.49615384615299</v>
      </c>
      <c r="G51" s="4">
        <f t="shared" si="0"/>
        <v>197.17912087911989</v>
      </c>
      <c r="H51" s="4">
        <f t="shared" si="1"/>
        <v>4.1258450218440892</v>
      </c>
      <c r="I51" s="4">
        <f t="shared" si="2"/>
        <v>0.74796504943665254</v>
      </c>
    </row>
    <row r="52" spans="1:9" x14ac:dyDescent="0.2">
      <c r="A52" t="s">
        <v>21</v>
      </c>
      <c r="B52" t="s">
        <v>71</v>
      </c>
      <c r="C52" s="4">
        <v>168.42857142857099</v>
      </c>
      <c r="D52" s="4">
        <v>141.07967032966999</v>
      </c>
      <c r="E52" s="4">
        <v>86.821428571428498</v>
      </c>
      <c r="F52" s="4">
        <v>561.27197802197804</v>
      </c>
      <c r="G52" s="4">
        <f t="shared" si="0"/>
        <v>789.17307692307656</v>
      </c>
      <c r="H52" s="4">
        <f t="shared" si="1"/>
        <v>4.6855059698571253</v>
      </c>
      <c r="I52" s="4">
        <f t="shared" si="2"/>
        <v>0.83762314869185117</v>
      </c>
    </row>
    <row r="53" spans="1:9" x14ac:dyDescent="0.2">
      <c r="A53" t="s">
        <v>21</v>
      </c>
      <c r="B53" t="s">
        <v>72</v>
      </c>
      <c r="C53" s="4">
        <v>44.373626373626301</v>
      </c>
      <c r="D53" s="4">
        <v>37.862637362637301</v>
      </c>
      <c r="E53" s="4">
        <v>17.986263736263702</v>
      </c>
      <c r="F53" s="4">
        <v>111.752747252747</v>
      </c>
      <c r="G53" s="4">
        <f t="shared" si="0"/>
        <v>167.60164835164801</v>
      </c>
      <c r="H53" s="4">
        <f t="shared" si="1"/>
        <v>3.7770554730064374</v>
      </c>
      <c r="I53" s="4">
        <f t="shared" si="2"/>
        <v>0.85326894502228823</v>
      </c>
    </row>
    <row r="54" spans="1:9" x14ac:dyDescent="0.2">
      <c r="A54" t="s">
        <v>21</v>
      </c>
      <c r="B54" t="s">
        <v>73</v>
      </c>
      <c r="C54" s="4">
        <v>32.516483516483497</v>
      </c>
      <c r="D54" s="4">
        <v>17.601648351648301</v>
      </c>
      <c r="E54" s="4">
        <v>17.527472527472501</v>
      </c>
      <c r="F54" s="4">
        <v>91.611758241758196</v>
      </c>
      <c r="G54" s="4">
        <f t="shared" si="0"/>
        <v>126.740879120879</v>
      </c>
      <c r="H54" s="4">
        <f t="shared" si="1"/>
        <v>3.8977424805677581</v>
      </c>
      <c r="I54" s="4">
        <f t="shared" si="2"/>
        <v>0.54131463332206697</v>
      </c>
    </row>
    <row r="55" spans="1:9" x14ac:dyDescent="0.2">
      <c r="A55" t="s">
        <v>21</v>
      </c>
      <c r="B55" t="s">
        <v>74</v>
      </c>
      <c r="C55" s="4">
        <v>37.054945054945001</v>
      </c>
      <c r="D55" s="4">
        <v>14.87</v>
      </c>
      <c r="E55" s="4">
        <v>25.124725274725201</v>
      </c>
      <c r="F55" s="4">
        <v>101.29934065934</v>
      </c>
      <c r="G55" s="4">
        <f t="shared" si="0"/>
        <v>141.2940659340652</v>
      </c>
      <c r="H55" s="4">
        <f t="shared" si="1"/>
        <v>3.8130960854092386</v>
      </c>
      <c r="I55" s="4">
        <f t="shared" si="2"/>
        <v>0.40129596678529117</v>
      </c>
    </row>
    <row r="56" spans="1:9" x14ac:dyDescent="0.2">
      <c r="A56" t="s">
        <v>21</v>
      </c>
      <c r="B56" t="s">
        <v>75</v>
      </c>
      <c r="C56" s="4">
        <v>23.197802197802101</v>
      </c>
      <c r="D56" s="4">
        <v>17.871758241758201</v>
      </c>
      <c r="E56" s="4">
        <v>7.7635164835164803</v>
      </c>
      <c r="F56" s="4">
        <v>61.295714285714197</v>
      </c>
      <c r="G56" s="4">
        <f t="shared" si="0"/>
        <v>86.930989010988881</v>
      </c>
      <c r="H56" s="4">
        <f t="shared" si="1"/>
        <v>3.7473803884415071</v>
      </c>
      <c r="I56" s="4">
        <f t="shared" si="2"/>
        <v>0.7704073898626258</v>
      </c>
    </row>
    <row r="57" spans="1:9" x14ac:dyDescent="0.2">
      <c r="A57" t="s">
        <v>21</v>
      </c>
      <c r="B57" t="s">
        <v>76</v>
      </c>
      <c r="C57" s="4">
        <v>36.890109890109798</v>
      </c>
      <c r="D57" s="4">
        <v>25.3290109890109</v>
      </c>
      <c r="E57" s="4">
        <v>0</v>
      </c>
      <c r="F57" s="4">
        <v>63.257692307692302</v>
      </c>
      <c r="G57" s="4">
        <f t="shared" si="0"/>
        <v>88.586703296703206</v>
      </c>
      <c r="H57" s="4">
        <f t="shared" si="1"/>
        <v>2.4013672922252045</v>
      </c>
      <c r="I57" s="4">
        <f t="shared" si="2"/>
        <v>0.68660708966338924</v>
      </c>
    </row>
    <row r="58" spans="1:9" x14ac:dyDescent="0.2">
      <c r="A58" t="s">
        <v>21</v>
      </c>
      <c r="B58" t="s">
        <v>18</v>
      </c>
      <c r="C58" s="4">
        <v>89.395604395604295</v>
      </c>
      <c r="D58" s="4">
        <v>54.495824175824097</v>
      </c>
      <c r="E58" s="4">
        <v>58.217252747252701</v>
      </c>
      <c r="F58" s="4">
        <v>220.117252747252</v>
      </c>
      <c r="G58" s="4">
        <f t="shared" si="0"/>
        <v>332.83032967032881</v>
      </c>
      <c r="H58" s="4">
        <f t="shared" si="1"/>
        <v>3.7231173939766387</v>
      </c>
      <c r="I58" s="4">
        <f t="shared" si="2"/>
        <v>0.60960295021511968</v>
      </c>
    </row>
    <row r="59" spans="1:9" x14ac:dyDescent="0.2">
      <c r="A59" t="s">
        <v>21</v>
      </c>
      <c r="B59" t="s">
        <v>77</v>
      </c>
      <c r="C59" s="4">
        <v>46.3406593406593</v>
      </c>
      <c r="D59" s="4">
        <v>15.8846153846153</v>
      </c>
      <c r="E59" s="4">
        <v>23.3442857142857</v>
      </c>
      <c r="F59" s="4">
        <v>98.785604395604295</v>
      </c>
      <c r="G59" s="4">
        <f t="shared" si="0"/>
        <v>138.0145054945053</v>
      </c>
      <c r="H59" s="4">
        <f t="shared" si="1"/>
        <v>2.9782594261323201</v>
      </c>
      <c r="I59" s="4">
        <f t="shared" si="2"/>
        <v>0.34277922693858037</v>
      </c>
    </row>
    <row r="60" spans="1:9" x14ac:dyDescent="0.2">
      <c r="A60" t="s">
        <v>21</v>
      </c>
      <c r="B60" t="s">
        <v>78</v>
      </c>
      <c r="C60" s="4">
        <v>49.351648351648301</v>
      </c>
      <c r="D60" s="4">
        <v>9.5402197802197808</v>
      </c>
      <c r="E60" s="4">
        <v>6.5618681318681302</v>
      </c>
      <c r="F60" s="4">
        <v>103.974835164835</v>
      </c>
      <c r="G60" s="4">
        <f t="shared" si="0"/>
        <v>120.07692307692291</v>
      </c>
      <c r="H60" s="4">
        <f t="shared" si="1"/>
        <v>2.4330883990202619</v>
      </c>
      <c r="I60" s="4">
        <f t="shared" si="2"/>
        <v>0.19331106657759986</v>
      </c>
    </row>
    <row r="61" spans="1:9" x14ac:dyDescent="0.2">
      <c r="A61" t="s">
        <v>21</v>
      </c>
      <c r="B61" t="s">
        <v>19</v>
      </c>
      <c r="C61" s="4">
        <v>153.52747252747201</v>
      </c>
      <c r="D61" s="4">
        <v>144.30219780219701</v>
      </c>
      <c r="E61" s="4">
        <v>44.8460439560439</v>
      </c>
      <c r="F61" s="4">
        <v>398.14197802197799</v>
      </c>
      <c r="G61" s="4">
        <f t="shared" si="0"/>
        <v>587.29021978021888</v>
      </c>
      <c r="H61" s="4">
        <f t="shared" si="1"/>
        <v>3.8253102855915895</v>
      </c>
      <c r="I61" s="4">
        <f t="shared" si="2"/>
        <v>0.93991124472120624</v>
      </c>
    </row>
    <row r="62" spans="1:9" x14ac:dyDescent="0.2">
      <c r="A62" t="s">
        <v>21</v>
      </c>
      <c r="B62" t="s">
        <v>79</v>
      </c>
      <c r="C62" s="4">
        <v>69.362637362637301</v>
      </c>
      <c r="D62" s="4">
        <v>46.128021978021899</v>
      </c>
      <c r="E62" s="4">
        <v>45.004395604395597</v>
      </c>
      <c r="F62" s="4">
        <v>130.464615384615</v>
      </c>
      <c r="G62" s="4">
        <f t="shared" si="0"/>
        <v>221.5970329670325</v>
      </c>
      <c r="H62" s="4">
        <f t="shared" si="1"/>
        <v>3.194760773130541</v>
      </c>
      <c r="I62" s="4">
        <f t="shared" si="2"/>
        <v>0.66502693282636194</v>
      </c>
    </row>
    <row r="63" spans="1:9" x14ac:dyDescent="0.2">
      <c r="A63" t="s">
        <v>21</v>
      </c>
      <c r="B63" t="s">
        <v>80</v>
      </c>
      <c r="C63" s="4">
        <v>30.175824175824101</v>
      </c>
      <c r="D63" s="4">
        <v>17.763736263736199</v>
      </c>
      <c r="E63" s="4">
        <v>3.6043956043956</v>
      </c>
      <c r="F63" s="4">
        <v>65.285714285714207</v>
      </c>
      <c r="G63" s="4">
        <f t="shared" si="0"/>
        <v>86.653846153846004</v>
      </c>
      <c r="H63" s="4">
        <f t="shared" si="1"/>
        <v>2.8716314639475624</v>
      </c>
      <c r="I63" s="4">
        <f t="shared" si="2"/>
        <v>0.58867443554260679</v>
      </c>
    </row>
  </sheetData>
  <autoFilter ref="A1:I63"/>
  <conditionalFormatting sqref="A1:I6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MT</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2017-10-30T20:16:19Z</dcterms:modified>
</cp:coreProperties>
</file>