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ME" sheetId="33" r:id="rId2"/>
  </sheets>
  <definedNames>
    <definedName name="_xlnm._FilterDatabase" localSheetId="1" hidden="1">ME!$A$1:$I$98</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98" i="33" l="1"/>
  <c r="G98" i="33"/>
  <c r="H98" i="33"/>
  <c r="I97" i="33"/>
  <c r="G97" i="33"/>
  <c r="H97" i="33"/>
  <c r="I96" i="33"/>
  <c r="G96" i="33"/>
  <c r="H96" i="33"/>
  <c r="I95" i="33"/>
  <c r="G95" i="33"/>
  <c r="H95" i="33"/>
  <c r="I94" i="33"/>
  <c r="G94" i="33"/>
  <c r="H94" i="33"/>
  <c r="I93" i="33"/>
  <c r="G93" i="33"/>
  <c r="H93" i="33"/>
  <c r="I92" i="33"/>
  <c r="G92" i="33"/>
  <c r="H92" i="33"/>
  <c r="I91" i="33"/>
  <c r="G91" i="33"/>
  <c r="H91" i="33"/>
  <c r="I90" i="33"/>
  <c r="G90" i="33"/>
  <c r="H90" i="33"/>
  <c r="I89" i="33"/>
  <c r="G89" i="33"/>
  <c r="H89" i="33"/>
  <c r="I88" i="33"/>
  <c r="G88" i="33"/>
  <c r="H88" i="33"/>
  <c r="I87" i="33"/>
  <c r="G87" i="33"/>
  <c r="H87" i="33"/>
  <c r="I86" i="33"/>
  <c r="G86" i="33"/>
  <c r="H86" i="33"/>
  <c r="I85" i="33"/>
  <c r="G85" i="33"/>
  <c r="H85" i="33"/>
  <c r="I84" i="33"/>
  <c r="G84" i="33"/>
  <c r="H84" i="33"/>
  <c r="I83" i="33"/>
  <c r="G83" i="33"/>
  <c r="H83" i="33"/>
  <c r="I82" i="33"/>
  <c r="G82" i="33"/>
  <c r="H82" i="33"/>
  <c r="I81" i="33"/>
  <c r="G81" i="33"/>
  <c r="H81" i="33"/>
  <c r="I80" i="33"/>
  <c r="G80" i="33"/>
  <c r="H80" i="33"/>
  <c r="I79" i="33"/>
  <c r="G79" i="33"/>
  <c r="H79" i="33"/>
  <c r="I78" i="33"/>
  <c r="G78" i="33"/>
  <c r="H78" i="33"/>
  <c r="I77" i="33"/>
  <c r="G77" i="33"/>
  <c r="H77" i="33"/>
  <c r="I76" i="33"/>
  <c r="G76" i="33"/>
  <c r="H76" i="33"/>
  <c r="I75" i="33"/>
  <c r="G75" i="33"/>
  <c r="H75" i="33"/>
  <c r="I74" i="33"/>
  <c r="G74" i="33"/>
  <c r="H74" i="33"/>
  <c r="I73" i="33"/>
  <c r="G73" i="33"/>
  <c r="H73" i="33"/>
  <c r="I72" i="33"/>
  <c r="G72" i="33"/>
  <c r="H72" i="33"/>
  <c r="I71" i="33"/>
  <c r="G71" i="33"/>
  <c r="H71" i="33"/>
  <c r="I70" i="33"/>
  <c r="G70" i="33"/>
  <c r="H70" i="33"/>
  <c r="I69" i="33"/>
  <c r="G69" i="33"/>
  <c r="H69" i="33"/>
  <c r="I68" i="33"/>
  <c r="G68" i="33"/>
  <c r="H68" i="33"/>
  <c r="I67" i="33"/>
  <c r="G67" i="33"/>
  <c r="H67" i="33"/>
  <c r="I66" i="33"/>
  <c r="G66" i="33"/>
  <c r="H66" i="33"/>
  <c r="I65" i="33"/>
  <c r="G65" i="33"/>
  <c r="H65" i="33"/>
  <c r="I64" i="33"/>
  <c r="G64" i="33"/>
  <c r="H64" i="33"/>
  <c r="I63" i="33"/>
  <c r="G63" i="33"/>
  <c r="H63" i="33"/>
  <c r="I62" i="33"/>
  <c r="G62" i="33"/>
  <c r="H62" i="33"/>
  <c r="I61" i="33"/>
  <c r="G61" i="33"/>
  <c r="H61" i="33"/>
  <c r="I60" i="33"/>
  <c r="G60" i="33"/>
  <c r="H60" i="33"/>
  <c r="I59" i="33"/>
  <c r="G59" i="33"/>
  <c r="H59" i="33"/>
  <c r="I58" i="33"/>
  <c r="G58" i="33"/>
  <c r="H58" i="33"/>
  <c r="I57" i="33"/>
  <c r="G57" i="33"/>
  <c r="H57" i="33"/>
  <c r="I56" i="33"/>
  <c r="G56" i="33"/>
  <c r="H56" i="33"/>
  <c r="I55" i="33"/>
  <c r="G55" i="33"/>
  <c r="H55" i="33"/>
  <c r="I54" i="33"/>
  <c r="G54" i="33"/>
  <c r="H54" i="33"/>
  <c r="I53" i="33"/>
  <c r="G53" i="33"/>
  <c r="H53" i="33"/>
  <c r="I52" i="33"/>
  <c r="G52" i="33"/>
  <c r="H52" i="33"/>
  <c r="I51" i="33"/>
  <c r="G51" i="33"/>
  <c r="H51" i="33"/>
  <c r="I50" i="33"/>
  <c r="G50" i="33"/>
  <c r="H50" i="33"/>
  <c r="I49" i="33"/>
  <c r="G49" i="33"/>
  <c r="H49" i="33"/>
  <c r="I48" i="33"/>
  <c r="G48" i="33"/>
  <c r="H48" i="33"/>
  <c r="I47" i="33"/>
  <c r="G47" i="33"/>
  <c r="H47" i="33"/>
  <c r="I46" i="33"/>
  <c r="G46" i="33"/>
  <c r="H46" i="33"/>
  <c r="I45" i="33"/>
  <c r="G45" i="33"/>
  <c r="H45" i="33"/>
  <c r="I44" i="33"/>
  <c r="G44" i="33"/>
  <c r="H44" i="33"/>
  <c r="I43" i="33"/>
  <c r="G43" i="33"/>
  <c r="H43" i="33"/>
  <c r="I42" i="33"/>
  <c r="G42" i="33"/>
  <c r="H42" i="33"/>
  <c r="I41" i="33"/>
  <c r="G41" i="33"/>
  <c r="H41" i="33"/>
  <c r="I40" i="33"/>
  <c r="G40" i="33"/>
  <c r="H40" i="33"/>
  <c r="I39" i="33"/>
  <c r="G39" i="33"/>
  <c r="H39" i="33"/>
  <c r="I38" i="33"/>
  <c r="G38" i="33"/>
  <c r="H38" i="33"/>
  <c r="I37" i="33"/>
  <c r="G37" i="33"/>
  <c r="H37" i="33"/>
  <c r="I36" i="33"/>
  <c r="G36" i="33"/>
  <c r="H36" i="33"/>
  <c r="I35" i="33"/>
  <c r="G35" i="33"/>
  <c r="H35" i="33"/>
  <c r="I34" i="33"/>
  <c r="G34" i="33"/>
  <c r="H34" i="33"/>
  <c r="I33" i="33"/>
  <c r="G33" i="33"/>
  <c r="H33" i="33"/>
  <c r="I32" i="33"/>
  <c r="G32" i="33"/>
  <c r="H32" i="33"/>
  <c r="I31" i="33"/>
  <c r="G31" i="33"/>
  <c r="H31" i="33"/>
  <c r="I30" i="33"/>
  <c r="G30" i="33"/>
  <c r="H30" i="33"/>
  <c r="I29" i="33"/>
  <c r="G29" i="33"/>
  <c r="H29" i="33"/>
  <c r="I28" i="33"/>
  <c r="G28" i="33"/>
  <c r="H28" i="33"/>
  <c r="I27" i="33"/>
  <c r="G27" i="33"/>
  <c r="H27" i="33"/>
  <c r="I26" i="33"/>
  <c r="G26" i="33"/>
  <c r="H26" i="33"/>
  <c r="I25" i="33"/>
  <c r="G25" i="33"/>
  <c r="H25" i="33"/>
  <c r="I24" i="33"/>
  <c r="G24" i="33"/>
  <c r="H24" i="33"/>
  <c r="I23" i="33"/>
  <c r="G23" i="33"/>
  <c r="H23" i="33"/>
  <c r="I22" i="33"/>
  <c r="G22" i="33"/>
  <c r="H22" i="33"/>
  <c r="I21" i="33"/>
  <c r="G21" i="33"/>
  <c r="H21" i="33"/>
  <c r="I20" i="33"/>
  <c r="G20" i="33"/>
  <c r="H20" i="33"/>
  <c r="I19" i="33"/>
  <c r="G19" i="33"/>
  <c r="H19" i="33"/>
  <c r="I18" i="33"/>
  <c r="G18" i="33"/>
  <c r="H18" i="33"/>
  <c r="I17" i="33"/>
  <c r="G17" i="33"/>
  <c r="H17" i="33"/>
  <c r="I16" i="33"/>
  <c r="G16" i="33"/>
  <c r="H16" i="33"/>
  <c r="I15" i="33"/>
  <c r="G15" i="33"/>
  <c r="H15" i="33"/>
  <c r="I14" i="33"/>
  <c r="G14" i="33"/>
  <c r="H14" i="33"/>
  <c r="I13" i="33"/>
  <c r="G13" i="33"/>
  <c r="H13" i="33"/>
  <c r="I12" i="33"/>
  <c r="G12" i="33"/>
  <c r="H12" i="33"/>
  <c r="I11" i="33"/>
  <c r="G11" i="33"/>
  <c r="H11" i="33"/>
  <c r="I10" i="33"/>
  <c r="G10" i="33"/>
  <c r="H10" i="33"/>
  <c r="I9" i="33"/>
  <c r="G9" i="33"/>
  <c r="H9" i="33"/>
  <c r="I8" i="33"/>
  <c r="G8" i="33"/>
  <c r="H8" i="33"/>
  <c r="I7" i="33"/>
  <c r="G7" i="33"/>
  <c r="H7" i="33"/>
  <c r="I6" i="33"/>
  <c r="G6" i="33"/>
  <c r="H6" i="33"/>
  <c r="I5" i="33"/>
  <c r="G5" i="33"/>
  <c r="H5" i="33"/>
  <c r="I4" i="33"/>
  <c r="G4" i="33"/>
  <c r="H4" i="33"/>
  <c r="I3" i="33"/>
  <c r="G3" i="33"/>
  <c r="H3" i="33"/>
  <c r="I2" i="33"/>
  <c r="G2" i="33"/>
  <c r="H2" i="33"/>
</calcChain>
</file>

<file path=xl/sharedStrings.xml><?xml version="1.0" encoding="utf-8"?>
<sst xmlns="http://schemas.openxmlformats.org/spreadsheetml/2006/main" count="212" uniqueCount="116">
  <si>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</si>
  <si>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</si>
  <si>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</si>
  <si>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</si>
  <si>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</si>
  <si>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</si>
  <si>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</si>
  <si>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</si>
  <si>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</si>
  <si>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</si>
  <si>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</si>
  <si>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</si>
  <si>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</si>
  <si>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</si>
  <si>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</si>
  <si>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</si>
  <si>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</si>
  <si>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</si>
  <si>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CEDAR RIDGE CENTER</t>
  </si>
  <si>
    <t>GREENWOOD CENTER</t>
  </si>
  <si>
    <t>THE GARDENS</t>
  </si>
  <si>
    <t>OAK GROVE CENTER</t>
  </si>
  <si>
    <t>ME</t>
  </si>
  <si>
    <t>AUGUSTA CENTER FOR HEALTH &amp; REHABILITATION, LLC</t>
  </si>
  <si>
    <t>BANGOR NURSING &amp; REHABILITATION</t>
  </si>
  <si>
    <t>BARRON CENTER</t>
  </si>
  <si>
    <t>BORDERVIEW REHAB &amp; LIVING CTR</t>
  </si>
  <si>
    <t>BRENTWOOD CENTER FOR HEALTH &amp; REHABILITATION, LLC</t>
  </si>
  <si>
    <t>BREWER CENTER FOR HEALTH &amp; REHABILITATION, LLC</t>
  </si>
  <si>
    <t>BRIDGTON HEALTH CARE CENTER</t>
  </si>
  <si>
    <t>CARIBOU REHAB AND NURSING CENTER</t>
  </si>
  <si>
    <t>CEDARS NURSING CARE CENTER</t>
  </si>
  <si>
    <t>CLOVER MANOR</t>
  </si>
  <si>
    <t>COLONIAL HEALTH CARE</t>
  </si>
  <si>
    <t>COUNTRY MANOR NURSING HOME</t>
  </si>
  <si>
    <t>COURTLAND REHAB &amp; LIVING CENTER</t>
  </si>
  <si>
    <t>CUMMINGS HEALTH CARE FACILITY</t>
  </si>
  <si>
    <t>DEXTER HEALTH CARE</t>
  </si>
  <si>
    <t>DURGIN PINES</t>
  </si>
  <si>
    <t>EASTSIDE CENTER FOR HEALTH &amp; REHABILITATION, LLC</t>
  </si>
  <si>
    <t>EDGEWOOD REHAB &amp; LIVING CTR</t>
  </si>
  <si>
    <t>EVERGREEN MANOR</t>
  </si>
  <si>
    <t>FALMOUTH BY THE SEA</t>
  </si>
  <si>
    <t>FOREST HILL MANOR</t>
  </si>
  <si>
    <t>FREEPORT NURSING &amp; REHAB CENTER</t>
  </si>
  <si>
    <t>FRYEBURG HEALTH CARE CENTER</t>
  </si>
  <si>
    <t>GARDINER HEALTH CARE FACILITY</t>
  </si>
  <si>
    <t>GORHAM HOUSE</t>
  </si>
  <si>
    <t>GREGORY WING OF ST ANDREWS VILLAGE</t>
  </si>
  <si>
    <t>HARBOR HILL CENTER</t>
  </si>
  <si>
    <t>HAWTHORNE HOUSE</t>
  </si>
  <si>
    <t>HERITAGE REHAB &amp; LIVING CTR</t>
  </si>
  <si>
    <t>HIBBARD SKILLED NURSING &amp; REHABILITATION CENTER</t>
  </si>
  <si>
    <t>HIGH VIEW MANOR</t>
  </si>
  <si>
    <t>HORIZONS LIVING AND REHAB CENTER</t>
  </si>
  <si>
    <t>ISLAND NURSING HOME &amp; CARE CTR</t>
  </si>
  <si>
    <t>JACKMAN REGIONAL HEALTH CENTER</t>
  </si>
  <si>
    <t>KATAHDIN NURSING HOME</t>
  </si>
  <si>
    <t>KENNEBUNK CENTER FOR HEALTH &amp; REHABILITATION, LLC</t>
  </si>
  <si>
    <t>KNOX CENTER FOR LONG TERM CARE</t>
  </si>
  <si>
    <t>LAKEWOOD A CONTINUING CARE CENTER</t>
  </si>
  <si>
    <t>LEDGEVIEW LIVING CENTER</t>
  </si>
  <si>
    <t>LEDGEWOOD MANOR</t>
  </si>
  <si>
    <t>MADIGAN ESTATES</t>
  </si>
  <si>
    <t>MAINEGENERAL REHAB &amp; LONG TERM CARE - GLENRIDGE</t>
  </si>
  <si>
    <t>MAINEGENERAL REHAB &amp; LONG TERM CARE - GRAY BIRCH</t>
  </si>
  <si>
    <t>MAINE VETERANS HOME - AUGUSTA</t>
  </si>
  <si>
    <t>MAINE VETERANS HOME - BANGOR</t>
  </si>
  <si>
    <t>MAINE VETERANS HOME - CARIBOU</t>
  </si>
  <si>
    <t>MAINE VETERANS HOME - SCARBOROUGH</t>
  </si>
  <si>
    <t>MAINE VETERANS HOME - SO PARIS</t>
  </si>
  <si>
    <t>MAPLECREST REHAB &amp; LIVING CENTER</t>
  </si>
  <si>
    <t>MARKET SQUARE HEALTH CARE CENTER, LLC</t>
  </si>
  <si>
    <t>MARSHALL HEALTH CARE AND REHAB</t>
  </si>
  <si>
    <t>MARSHWOOD CENTER</t>
  </si>
  <si>
    <t>MERCY HOME</t>
  </si>
  <si>
    <t>MID COAST SENIOR HEALTH CENTER</t>
  </si>
  <si>
    <t>MONTELLO MANOR</t>
  </si>
  <si>
    <t>MOUNTAIN HEIGHTS HEALTH CARE</t>
  </si>
  <si>
    <t>MOUNT ST JOSEPH NURSING HOME</t>
  </si>
  <si>
    <t>NARRAGUAGUS BAY HEALTH CARE FACILITY</t>
  </si>
  <si>
    <t>NORWAY CENTER FOR HEALTH &amp; REHABILITATION, LLC</t>
  </si>
  <si>
    <t>ODD FELLOWS &amp; REBEKAHS' HOME OF MAINE</t>
  </si>
  <si>
    <t>ORCHARD PARK REHAB &amp; LIVING</t>
  </si>
  <si>
    <t>ORONO COMMONS</t>
  </si>
  <si>
    <t>PINE POINT CENTER</t>
  </si>
  <si>
    <t>PINNACLE HEALTH AND REHAB</t>
  </si>
  <si>
    <t>PIPER SHORES</t>
  </si>
  <si>
    <t>PRESQUE ISLE REHAB AND NURSING CENTER</t>
  </si>
  <si>
    <t>RIVER RIDGE CENTER</t>
  </si>
  <si>
    <t>ROSS MANOR</t>
  </si>
  <si>
    <t>RUMFORD COMMUNITY HOME</t>
  </si>
  <si>
    <t>RUSSELL PARK REHABILITATION &amp; LIVING CENTER</t>
  </si>
  <si>
    <t>SANDY RIVER CENTER</t>
  </si>
  <si>
    <t>SANFIELD REHAB &amp; LIVING CENTER</t>
  </si>
  <si>
    <t>SEAL ROCK HEALTH CARE</t>
  </si>
  <si>
    <t>SEAPORT VILLAGE HEALTHCARE</t>
  </si>
  <si>
    <t>SEASIDE REHAB &amp; HEALTH CARE</t>
  </si>
  <si>
    <t>SEDGEWOOD COMMONS</t>
  </si>
  <si>
    <t>SOMERSET REHABILITATION &amp; LIVING CENTER</t>
  </si>
  <si>
    <t>SONOGEE REHABILITATION &amp; LIVING CENTER</t>
  </si>
  <si>
    <t>SOUTH PORTLAND NURSING HOME</t>
  </si>
  <si>
    <t>SOUTHRIDGE REHAB &amp; LIVING CTR</t>
  </si>
  <si>
    <t>SPRINGBROOK CENTER</t>
  </si>
  <si>
    <t>ST ANDRE HEALTH CARE FACILITY</t>
  </si>
  <si>
    <t>STILLWATER HEALTH CARE</t>
  </si>
  <si>
    <t>ST JOSEPH'S REHABILITATION AND RESIDENCE</t>
  </si>
  <si>
    <t>ST MARY'S D'YOUVILLE PAVILION</t>
  </si>
  <si>
    <t>SUNRISE CARE FACILITY</t>
  </si>
  <si>
    <t>THE COMMONS AT TALL PINES</t>
  </si>
  <si>
    <t>THE NEWTON CTR FOR REHAB &amp; NUR</t>
  </si>
  <si>
    <t>VARNEY CROSSING NURSING CARE CENTER</t>
  </si>
  <si>
    <t>WESTGATE CENTER FOR REHAB &amp; ALZHEIMERS CARE</t>
  </si>
  <si>
    <t>WINDWARD GARDENS</t>
  </si>
  <si>
    <t>WINSHIP GREEN CENTER FOR HEALTH &amp; REHAB, LLC</t>
  </si>
  <si>
    <t>WOODLAWN REHABILITATION &amp; NURSING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</si>
</sst>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abSelected="1" workbookViewId="0">
      <pane ySplit="1" topLeftCell="A2" activePane="bottomLeft" state="frozen"/>
      <selection activeCell="B358" sqref="B358"/>
      <selection pane="bottomLeft" activeCell="B1" sqref="B1"/>
    </sheetView>
  </sheetViews>
  <sheetFormatPr baseColWidth="10" defaultRowHeight="16" x14ac:dyDescent="0.2"/>
  <cols>
    <col min="2" max="2" width="27.832031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22</v>
      </c>
      <c r="B2" t="s">
        <v>23</v>
      </c>
      <c r="C2" s="4">
        <v>63.923076923076898</v>
      </c>
      <c r="D2" s="4">
        <v>34.912087912087898</v>
      </c>
      <c r="E2" s="4">
        <v>31.788461538461501</v>
      </c>
      <c r="F2" s="4">
        <v>138.692307692307</v>
      </c>
      <c r="G2" s="4">
        <f t="shared" ref="G2:G65" si="0">SUM(D2:F2)</f>
        <v>205.3928571428564</v>
      </c>
      <c r="H2" s="4">
        <f t="shared" ref="H2:H65" si="1">G2/C2</f>
        <v>3.2131253223310883</v>
      </c>
      <c r="I2" s="4">
        <f t="shared" ref="I2:I65" si="2">D2/C2</f>
        <v>0.54615781330582769</v>
      </c>
    </row>
    <row r="3" spans="1:9" x14ac:dyDescent="0.2">
      <c r="A3" t="s">
        <v>22</v>
      </c>
      <c r="B3" t="s">
        <v>24</v>
      </c>
      <c r="C3" s="4">
        <v>52.175824175824097</v>
      </c>
      <c r="D3" s="4">
        <v>40.832417582417499</v>
      </c>
      <c r="E3" s="4">
        <v>24.351648351648301</v>
      </c>
      <c r="F3" s="4">
        <v>125.096153846153</v>
      </c>
      <c r="G3" s="4">
        <f t="shared" si="0"/>
        <v>190.2802197802188</v>
      </c>
      <c r="H3" s="4">
        <f t="shared" si="1"/>
        <v>3.6469039595619077</v>
      </c>
      <c r="I3" s="4">
        <f t="shared" si="2"/>
        <v>0.78259267059814619</v>
      </c>
    </row>
    <row r="4" spans="1:9" x14ac:dyDescent="0.2">
      <c r="A4" t="s">
        <v>22</v>
      </c>
      <c r="B4" t="s">
        <v>25</v>
      </c>
      <c r="C4" s="4">
        <v>185.406593406593</v>
      </c>
      <c r="D4" s="4">
        <v>63.043956043956001</v>
      </c>
      <c r="E4" s="4">
        <v>89.897472527472502</v>
      </c>
      <c r="F4" s="4">
        <v>501.87087912087901</v>
      </c>
      <c r="G4" s="4">
        <f t="shared" si="0"/>
        <v>654.81230769230751</v>
      </c>
      <c r="H4" s="4">
        <f t="shared" si="1"/>
        <v>3.531763869132297</v>
      </c>
      <c r="I4" s="4">
        <f t="shared" si="2"/>
        <v>0.34003082029397869</v>
      </c>
    </row>
    <row r="5" spans="1:9" x14ac:dyDescent="0.2">
      <c r="A5" t="s">
        <v>22</v>
      </c>
      <c r="B5" t="s">
        <v>26</v>
      </c>
      <c r="C5" s="4">
        <v>38.934065934065899</v>
      </c>
      <c r="D5" s="4">
        <v>51.271978021978001</v>
      </c>
      <c r="E5" s="4">
        <v>29.7164835164835</v>
      </c>
      <c r="F5" s="4">
        <v>131.63571428571399</v>
      </c>
      <c r="G5" s="4">
        <f t="shared" si="0"/>
        <v>212.6241758241755</v>
      </c>
      <c r="H5" s="4">
        <f t="shared" si="1"/>
        <v>5.4611346316680747</v>
      </c>
      <c r="I5" s="4">
        <f t="shared" si="2"/>
        <v>1.3168924640135484</v>
      </c>
    </row>
    <row r="6" spans="1:9" x14ac:dyDescent="0.2">
      <c r="A6" t="s">
        <v>22</v>
      </c>
      <c r="B6" t="s">
        <v>27</v>
      </c>
      <c r="C6" s="4">
        <v>66.109890109890102</v>
      </c>
      <c r="D6" s="4">
        <v>39.403846153846096</v>
      </c>
      <c r="E6" s="4">
        <v>40.162087912087898</v>
      </c>
      <c r="F6" s="4">
        <v>146.83241758241701</v>
      </c>
      <c r="G6" s="4">
        <f t="shared" si="0"/>
        <v>226.398351648351</v>
      </c>
      <c r="H6" s="4">
        <f t="shared" si="1"/>
        <v>3.4245761303191395</v>
      </c>
      <c r="I6" s="4">
        <f t="shared" si="2"/>
        <v>0.59603557180850986</v>
      </c>
    </row>
    <row r="7" spans="1:9" x14ac:dyDescent="0.2">
      <c r="A7" t="s">
        <v>22</v>
      </c>
      <c r="B7" t="s">
        <v>28</v>
      </c>
      <c r="C7" s="4">
        <v>94.725274725274701</v>
      </c>
      <c r="D7" s="4">
        <v>82.335164835164804</v>
      </c>
      <c r="E7" s="4">
        <v>51.8983516483516</v>
      </c>
      <c r="F7" s="4">
        <v>211.73901098901001</v>
      </c>
      <c r="G7" s="4">
        <f t="shared" si="0"/>
        <v>345.97252747252639</v>
      </c>
      <c r="H7" s="4">
        <f t="shared" si="1"/>
        <v>3.6523781902552099</v>
      </c>
      <c r="I7" s="4">
        <f t="shared" si="2"/>
        <v>0.86919953596287691</v>
      </c>
    </row>
    <row r="8" spans="1:9" x14ac:dyDescent="0.2">
      <c r="A8" t="s">
        <v>22</v>
      </c>
      <c r="B8" t="s">
        <v>29</v>
      </c>
      <c r="C8" s="4">
        <v>35.813186813186803</v>
      </c>
      <c r="D8" s="4">
        <v>18.914615384615299</v>
      </c>
      <c r="E8" s="4">
        <v>25.305054945054898</v>
      </c>
      <c r="F8" s="4">
        <v>126.20703296703201</v>
      </c>
      <c r="G8" s="4">
        <f t="shared" si="0"/>
        <v>170.42670329670221</v>
      </c>
      <c r="H8" s="4">
        <f t="shared" si="1"/>
        <v>4.7587695612150673</v>
      </c>
      <c r="I8" s="4">
        <f t="shared" si="2"/>
        <v>0.52814667075789901</v>
      </c>
    </row>
    <row r="9" spans="1:9" x14ac:dyDescent="0.2">
      <c r="A9" t="s">
        <v>22</v>
      </c>
      <c r="B9" t="s">
        <v>30</v>
      </c>
      <c r="C9" s="4">
        <v>61.098901098901003</v>
      </c>
      <c r="D9" s="4">
        <v>14.9670329670329</v>
      </c>
      <c r="E9" s="4">
        <v>20.126373626373599</v>
      </c>
      <c r="F9" s="4">
        <v>234.87912087911999</v>
      </c>
      <c r="G9" s="4">
        <f t="shared" si="0"/>
        <v>269.97252747252651</v>
      </c>
      <c r="H9" s="4">
        <f t="shared" si="1"/>
        <v>4.4186151079136602</v>
      </c>
      <c r="I9" s="4">
        <f t="shared" si="2"/>
        <v>0.2449640287769777</v>
      </c>
    </row>
    <row r="10" spans="1:9" x14ac:dyDescent="0.2">
      <c r="A10" t="s">
        <v>22</v>
      </c>
      <c r="B10" t="s">
        <v>18</v>
      </c>
      <c r="C10" s="4">
        <v>70.549450549450498</v>
      </c>
      <c r="D10" s="4">
        <v>64.268681318681303</v>
      </c>
      <c r="E10" s="4">
        <v>19.3095604395604</v>
      </c>
      <c r="F10" s="4">
        <v>163.325164835164</v>
      </c>
      <c r="G10" s="4">
        <f t="shared" si="0"/>
        <v>246.90340659340569</v>
      </c>
      <c r="H10" s="4">
        <f t="shared" si="1"/>
        <v>3.499721183800613</v>
      </c>
      <c r="I10" s="4">
        <f t="shared" si="2"/>
        <v>0.91097352024922162</v>
      </c>
    </row>
    <row r="11" spans="1:9" x14ac:dyDescent="0.2">
      <c r="A11" t="s">
        <v>22</v>
      </c>
      <c r="B11" t="s">
        <v>31</v>
      </c>
      <c r="C11" s="4">
        <v>82</v>
      </c>
      <c r="D11" s="4">
        <v>106.277472527472</v>
      </c>
      <c r="E11" s="4">
        <v>28.434065934065899</v>
      </c>
      <c r="F11" s="4">
        <v>237.20329670329599</v>
      </c>
      <c r="G11" s="4">
        <f t="shared" si="0"/>
        <v>371.9148351648339</v>
      </c>
      <c r="H11" s="4">
        <f t="shared" si="1"/>
        <v>4.5355467703028527</v>
      </c>
      <c r="I11" s="4">
        <f t="shared" si="2"/>
        <v>1.2960667381399025</v>
      </c>
    </row>
    <row r="12" spans="1:9" x14ac:dyDescent="0.2">
      <c r="A12" t="s">
        <v>22</v>
      </c>
      <c r="B12" t="s">
        <v>32</v>
      </c>
      <c r="C12" s="4">
        <v>102.714285714285</v>
      </c>
      <c r="D12" s="4">
        <v>76.098571428571404</v>
      </c>
      <c r="E12" s="4">
        <v>46.694065934065897</v>
      </c>
      <c r="F12" s="4">
        <v>265.16021978021899</v>
      </c>
      <c r="G12" s="4">
        <f t="shared" si="0"/>
        <v>387.95285714285626</v>
      </c>
      <c r="H12" s="4">
        <f t="shared" si="1"/>
        <v>3.7770097357441066</v>
      </c>
      <c r="I12" s="4">
        <f t="shared" si="2"/>
        <v>0.74087621696801609</v>
      </c>
    </row>
    <row r="13" spans="1:9" x14ac:dyDescent="0.2">
      <c r="A13" t="s">
        <v>22</v>
      </c>
      <c r="B13" t="s">
        <v>33</v>
      </c>
      <c r="C13" s="4">
        <v>50.175824175824097</v>
      </c>
      <c r="D13" s="4">
        <v>3.0439560439560398</v>
      </c>
      <c r="E13" s="4">
        <v>41.785714285714199</v>
      </c>
      <c r="F13" s="4">
        <v>123.181318681318</v>
      </c>
      <c r="G13" s="4">
        <f t="shared" si="0"/>
        <v>168.01098901098823</v>
      </c>
      <c r="H13" s="4">
        <f t="shared" si="1"/>
        <v>3.3484450284712994</v>
      </c>
      <c r="I13" s="4">
        <f t="shared" si="2"/>
        <v>6.0665790626368822E-2</v>
      </c>
    </row>
    <row r="14" spans="1:9" x14ac:dyDescent="0.2">
      <c r="A14" t="s">
        <v>22</v>
      </c>
      <c r="B14" t="s">
        <v>34</v>
      </c>
      <c r="C14" s="4">
        <v>25.406593406593402</v>
      </c>
      <c r="D14" s="4">
        <v>12.6027472527472</v>
      </c>
      <c r="E14" s="4">
        <v>20.703296703296701</v>
      </c>
      <c r="F14" s="4">
        <v>76.762087912087907</v>
      </c>
      <c r="G14" s="4">
        <f t="shared" si="0"/>
        <v>110.06813186813181</v>
      </c>
      <c r="H14" s="4">
        <f t="shared" si="1"/>
        <v>4.332266435986158</v>
      </c>
      <c r="I14" s="4">
        <f t="shared" si="2"/>
        <v>0.49604238754325064</v>
      </c>
    </row>
    <row r="15" spans="1:9" x14ac:dyDescent="0.2">
      <c r="A15" t="s">
        <v>22</v>
      </c>
      <c r="B15" t="s">
        <v>35</v>
      </c>
      <c r="C15" s="4">
        <v>42.461538461538403</v>
      </c>
      <c r="D15" s="4">
        <v>57.744505494505397</v>
      </c>
      <c r="E15" s="4">
        <v>11.197252747252699</v>
      </c>
      <c r="F15" s="4">
        <v>182.57274725274701</v>
      </c>
      <c r="G15" s="4">
        <f t="shared" si="0"/>
        <v>251.5145054945051</v>
      </c>
      <c r="H15" s="4">
        <f t="shared" si="1"/>
        <v>5.9233488612836425</v>
      </c>
      <c r="I15" s="4">
        <f t="shared" si="2"/>
        <v>1.3599249482401652</v>
      </c>
    </row>
    <row r="16" spans="1:9" x14ac:dyDescent="0.2">
      <c r="A16" t="s">
        <v>22</v>
      </c>
      <c r="B16" t="s">
        <v>36</v>
      </c>
      <c r="C16" s="4">
        <v>32.483516483516397</v>
      </c>
      <c r="D16" s="4">
        <v>24.251098901098899</v>
      </c>
      <c r="E16" s="4">
        <v>0</v>
      </c>
      <c r="F16" s="4">
        <v>77.129120879120805</v>
      </c>
      <c r="G16" s="4">
        <f t="shared" si="0"/>
        <v>101.3802197802197</v>
      </c>
      <c r="H16" s="4">
        <f t="shared" si="1"/>
        <v>3.1209742895805204</v>
      </c>
      <c r="I16" s="4">
        <f t="shared" si="2"/>
        <v>0.74656630581867578</v>
      </c>
    </row>
    <row r="17" spans="1:9" x14ac:dyDescent="0.2">
      <c r="A17" t="s">
        <v>22</v>
      </c>
      <c r="B17" t="s">
        <v>37</v>
      </c>
      <c r="C17" s="4">
        <v>45</v>
      </c>
      <c r="D17" s="4">
        <v>22.788461538461501</v>
      </c>
      <c r="E17" s="4">
        <v>14.186813186813101</v>
      </c>
      <c r="F17" s="4">
        <v>116.005494505494</v>
      </c>
      <c r="G17" s="4">
        <f t="shared" si="0"/>
        <v>152.9807692307686</v>
      </c>
      <c r="H17" s="4">
        <f t="shared" si="1"/>
        <v>3.3995726495726357</v>
      </c>
      <c r="I17" s="4">
        <f t="shared" si="2"/>
        <v>0.50641025641025561</v>
      </c>
    </row>
    <row r="18" spans="1:9" x14ac:dyDescent="0.2">
      <c r="A18" t="s">
        <v>22</v>
      </c>
      <c r="B18" t="s">
        <v>38</v>
      </c>
      <c r="C18" s="4">
        <v>73.846153846153797</v>
      </c>
      <c r="D18" s="4">
        <v>80.437032967032906</v>
      </c>
      <c r="E18" s="4">
        <v>24.004395604395601</v>
      </c>
      <c r="F18" s="4">
        <v>196.10890109890099</v>
      </c>
      <c r="G18" s="4">
        <f t="shared" si="0"/>
        <v>300.55032967032946</v>
      </c>
      <c r="H18" s="4">
        <f t="shared" si="1"/>
        <v>4.0699523809523805</v>
      </c>
      <c r="I18" s="4">
        <f t="shared" si="2"/>
        <v>1.089251488095238</v>
      </c>
    </row>
    <row r="19" spans="1:9" x14ac:dyDescent="0.2">
      <c r="A19" t="s">
        <v>22</v>
      </c>
      <c r="B19" t="s">
        <v>39</v>
      </c>
      <c r="C19" s="4">
        <v>50.274725274725199</v>
      </c>
      <c r="D19" s="4">
        <v>23.9670329670329</v>
      </c>
      <c r="E19" s="4">
        <v>39.9780219780219</v>
      </c>
      <c r="F19" s="4">
        <v>105.574175824175</v>
      </c>
      <c r="G19" s="4">
        <f t="shared" si="0"/>
        <v>169.51923076922981</v>
      </c>
      <c r="H19" s="4">
        <f t="shared" si="1"/>
        <v>3.3718579234972537</v>
      </c>
      <c r="I19" s="4">
        <f t="shared" si="2"/>
        <v>0.47672131147540919</v>
      </c>
    </row>
    <row r="20" spans="1:9" x14ac:dyDescent="0.2">
      <c r="A20" t="s">
        <v>22</v>
      </c>
      <c r="B20" t="s">
        <v>40</v>
      </c>
      <c r="C20" s="4">
        <v>31.945054945054899</v>
      </c>
      <c r="D20" s="4">
        <v>21.7912087912087</v>
      </c>
      <c r="E20" s="4">
        <v>11.346153846153801</v>
      </c>
      <c r="F20" s="4">
        <v>104.70934065934</v>
      </c>
      <c r="G20" s="4">
        <f t="shared" si="0"/>
        <v>137.84670329670251</v>
      </c>
      <c r="H20" s="4">
        <f t="shared" si="1"/>
        <v>4.3151186790505491</v>
      </c>
      <c r="I20" s="4">
        <f t="shared" si="2"/>
        <v>0.68214654282765552</v>
      </c>
    </row>
    <row r="21" spans="1:9" x14ac:dyDescent="0.2">
      <c r="A21" t="s">
        <v>22</v>
      </c>
      <c r="B21" t="s">
        <v>41</v>
      </c>
      <c r="C21" s="4">
        <v>38.252747252747199</v>
      </c>
      <c r="D21" s="4">
        <v>39.834615384615297</v>
      </c>
      <c r="E21" s="4">
        <v>5.2285714285714198</v>
      </c>
      <c r="F21" s="4">
        <v>109.76098901098899</v>
      </c>
      <c r="G21" s="4">
        <f t="shared" si="0"/>
        <v>154.82417582417571</v>
      </c>
      <c r="H21" s="4">
        <f t="shared" si="1"/>
        <v>4.0474001723642656</v>
      </c>
      <c r="I21" s="4">
        <f t="shared" si="2"/>
        <v>1.0413530594656699</v>
      </c>
    </row>
    <row r="22" spans="1:9" x14ac:dyDescent="0.2">
      <c r="A22" t="s">
        <v>22</v>
      </c>
      <c r="B22" t="s">
        <v>42</v>
      </c>
      <c r="C22" s="4">
        <v>55.241758241758198</v>
      </c>
      <c r="D22" s="4">
        <v>54.645604395604302</v>
      </c>
      <c r="E22" s="4">
        <v>31.9038461538461</v>
      </c>
      <c r="F22" s="4">
        <v>157.18494505494499</v>
      </c>
      <c r="G22" s="4">
        <f t="shared" si="0"/>
        <v>243.73439560439539</v>
      </c>
      <c r="H22" s="4">
        <f t="shared" si="1"/>
        <v>4.4121404416152767</v>
      </c>
      <c r="I22" s="4">
        <f t="shared" si="2"/>
        <v>0.98920827531330724</v>
      </c>
    </row>
    <row r="23" spans="1:9" x14ac:dyDescent="0.2">
      <c r="A23" t="s">
        <v>22</v>
      </c>
      <c r="B23" t="s">
        <v>43</v>
      </c>
      <c r="C23" s="4">
        <v>43.3296703296703</v>
      </c>
      <c r="D23" s="4">
        <v>39.752747252747199</v>
      </c>
      <c r="E23" s="4">
        <v>0</v>
      </c>
      <c r="F23" s="4">
        <v>117.390109890109</v>
      </c>
      <c r="G23" s="4">
        <f t="shared" si="0"/>
        <v>157.1428571428562</v>
      </c>
      <c r="H23" s="4">
        <f t="shared" si="1"/>
        <v>3.6266801927466203</v>
      </c>
      <c r="I23" s="4">
        <f t="shared" si="2"/>
        <v>0.91744864316510211</v>
      </c>
    </row>
    <row r="24" spans="1:9" x14ac:dyDescent="0.2">
      <c r="A24" t="s">
        <v>22</v>
      </c>
      <c r="B24" t="s">
        <v>44</v>
      </c>
      <c r="C24" s="4">
        <v>50.076923076923002</v>
      </c>
      <c r="D24" s="4">
        <v>26.264835164835102</v>
      </c>
      <c r="E24" s="4">
        <v>19.5126373626373</v>
      </c>
      <c r="F24" s="4">
        <v>156.52087912087899</v>
      </c>
      <c r="G24" s="4">
        <f t="shared" si="0"/>
        <v>202.2983516483514</v>
      </c>
      <c r="H24" s="4">
        <f t="shared" si="1"/>
        <v>4.0397520298441965</v>
      </c>
      <c r="I24" s="4">
        <f t="shared" si="2"/>
        <v>0.52448979591836686</v>
      </c>
    </row>
    <row r="25" spans="1:9" x14ac:dyDescent="0.2">
      <c r="A25" t="s">
        <v>22</v>
      </c>
      <c r="B25" t="s">
        <v>45</v>
      </c>
      <c r="C25" s="4">
        <v>26.857142857142801</v>
      </c>
      <c r="D25" s="4">
        <v>4.1642857142857101</v>
      </c>
      <c r="E25" s="4">
        <v>21.590109890109801</v>
      </c>
      <c r="F25" s="4">
        <v>77.862527472527404</v>
      </c>
      <c r="G25" s="4">
        <f t="shared" si="0"/>
        <v>103.61692307692292</v>
      </c>
      <c r="H25" s="4">
        <f t="shared" si="1"/>
        <v>3.8580769230769252</v>
      </c>
      <c r="I25" s="4">
        <f t="shared" si="2"/>
        <v>0.15505319148936186</v>
      </c>
    </row>
    <row r="26" spans="1:9" x14ac:dyDescent="0.2">
      <c r="A26" t="s">
        <v>22</v>
      </c>
      <c r="B26" t="s">
        <v>46</v>
      </c>
      <c r="C26" s="4">
        <v>31.043956043956001</v>
      </c>
      <c r="D26" s="4">
        <v>17.292087912087901</v>
      </c>
      <c r="E26" s="4">
        <v>17.600549450549401</v>
      </c>
      <c r="F26" s="4">
        <v>91.719010989010897</v>
      </c>
      <c r="G26" s="4">
        <f t="shared" si="0"/>
        <v>126.6116483516482</v>
      </c>
      <c r="H26" s="4">
        <f t="shared" si="1"/>
        <v>4.0784637168141602</v>
      </c>
      <c r="I26" s="4">
        <f t="shared" si="2"/>
        <v>0.55701946902654909</v>
      </c>
    </row>
    <row r="27" spans="1:9" x14ac:dyDescent="0.2">
      <c r="A27" t="s">
        <v>22</v>
      </c>
      <c r="B27" t="s">
        <v>47</v>
      </c>
      <c r="C27" s="4">
        <v>64.054945054944994</v>
      </c>
      <c r="D27" s="4">
        <v>56.131648351648302</v>
      </c>
      <c r="E27" s="4">
        <v>20.508241758241699</v>
      </c>
      <c r="F27" s="4">
        <v>218.97362637362599</v>
      </c>
      <c r="G27" s="4">
        <f t="shared" si="0"/>
        <v>295.61351648351598</v>
      </c>
      <c r="H27" s="4">
        <f t="shared" si="1"/>
        <v>4.614999142219931</v>
      </c>
      <c r="I27" s="4">
        <f t="shared" si="2"/>
        <v>0.87630468347915602</v>
      </c>
    </row>
    <row r="28" spans="1:9" x14ac:dyDescent="0.2">
      <c r="A28" t="s">
        <v>22</v>
      </c>
      <c r="B28" t="s">
        <v>19</v>
      </c>
      <c r="C28" s="4">
        <v>64.032967032966994</v>
      </c>
      <c r="D28" s="4">
        <v>24.368131868131801</v>
      </c>
      <c r="E28" s="4">
        <v>39.417582417582402</v>
      </c>
      <c r="F28" s="4">
        <v>166.81043956043899</v>
      </c>
      <c r="G28" s="4">
        <f t="shared" si="0"/>
        <v>230.59615384615319</v>
      </c>
      <c r="H28" s="4">
        <f t="shared" si="1"/>
        <v>3.6012098850180116</v>
      </c>
      <c r="I28" s="4">
        <f t="shared" si="2"/>
        <v>0.38055603226359969</v>
      </c>
    </row>
    <row r="29" spans="1:9" x14ac:dyDescent="0.2">
      <c r="A29" t="s">
        <v>22</v>
      </c>
      <c r="B29" t="s">
        <v>48</v>
      </c>
      <c r="C29" s="4">
        <v>36.615384615384599</v>
      </c>
      <c r="D29" s="4">
        <v>4.6565934065933998</v>
      </c>
      <c r="E29" s="4">
        <v>10.543956043955999</v>
      </c>
      <c r="F29" s="4">
        <v>94.505494505494497</v>
      </c>
      <c r="G29" s="4">
        <f t="shared" si="0"/>
        <v>109.7060439560439</v>
      </c>
      <c r="H29" s="4">
        <f t="shared" si="1"/>
        <v>2.9961734693877551</v>
      </c>
      <c r="I29" s="4">
        <f t="shared" si="2"/>
        <v>0.12717587034813913</v>
      </c>
    </row>
    <row r="30" spans="1:9" x14ac:dyDescent="0.2">
      <c r="A30" t="s">
        <v>22</v>
      </c>
      <c r="B30" t="s">
        <v>49</v>
      </c>
      <c r="C30" s="4">
        <v>39.252747252747199</v>
      </c>
      <c r="D30" s="4">
        <v>46.136153846153803</v>
      </c>
      <c r="E30" s="4">
        <v>23.780549450549401</v>
      </c>
      <c r="F30" s="4">
        <v>96.560769230769196</v>
      </c>
      <c r="G30" s="4">
        <f t="shared" si="0"/>
        <v>166.4774725274724</v>
      </c>
      <c r="H30" s="4">
        <f t="shared" si="1"/>
        <v>4.2411674132138888</v>
      </c>
      <c r="I30" s="4">
        <f t="shared" si="2"/>
        <v>1.1753611422172459</v>
      </c>
    </row>
    <row r="31" spans="1:9" x14ac:dyDescent="0.2">
      <c r="A31" t="s">
        <v>22</v>
      </c>
      <c r="B31" t="s">
        <v>50</v>
      </c>
      <c r="C31" s="4">
        <v>69.516483516483504</v>
      </c>
      <c r="D31" s="4">
        <v>71.665604395604305</v>
      </c>
      <c r="E31" s="4">
        <v>35.758241758241702</v>
      </c>
      <c r="F31" s="4">
        <v>229.74945054944999</v>
      </c>
      <c r="G31" s="4">
        <f t="shared" si="0"/>
        <v>337.17329670329599</v>
      </c>
      <c r="H31" s="4">
        <f t="shared" si="1"/>
        <v>4.8502639898830129</v>
      </c>
      <c r="I31" s="4">
        <f t="shared" si="2"/>
        <v>1.0309152703129929</v>
      </c>
    </row>
    <row r="32" spans="1:9" x14ac:dyDescent="0.2">
      <c r="A32" t="s">
        <v>22</v>
      </c>
      <c r="B32" t="s">
        <v>51</v>
      </c>
      <c r="C32" s="4">
        <v>26.307692307692299</v>
      </c>
      <c r="D32" s="4">
        <v>14.2076923076923</v>
      </c>
      <c r="E32" s="4">
        <v>14.217582417582401</v>
      </c>
      <c r="F32" s="4">
        <v>67.567032967032901</v>
      </c>
      <c r="G32" s="4">
        <f t="shared" si="0"/>
        <v>95.992307692307605</v>
      </c>
      <c r="H32" s="4">
        <f t="shared" si="1"/>
        <v>3.648830409356723</v>
      </c>
      <c r="I32" s="4">
        <f t="shared" si="2"/>
        <v>0.54005847953216357</v>
      </c>
    </row>
    <row r="33" spans="1:9" x14ac:dyDescent="0.2">
      <c r="A33" t="s">
        <v>22</v>
      </c>
      <c r="B33" t="s">
        <v>52</v>
      </c>
      <c r="C33" s="4">
        <v>82.582417582417506</v>
      </c>
      <c r="D33" s="4">
        <v>29.0164835164835</v>
      </c>
      <c r="E33" s="4">
        <v>56.901098901098898</v>
      </c>
      <c r="F33" s="4">
        <v>206.848901098901</v>
      </c>
      <c r="G33" s="4">
        <f t="shared" si="0"/>
        <v>292.76648351648339</v>
      </c>
      <c r="H33" s="4">
        <f t="shared" si="1"/>
        <v>3.5451430472388572</v>
      </c>
      <c r="I33" s="4">
        <f t="shared" si="2"/>
        <v>0.35136393878908861</v>
      </c>
    </row>
    <row r="34" spans="1:9" x14ac:dyDescent="0.2">
      <c r="A34" t="s">
        <v>22</v>
      </c>
      <c r="B34" t="s">
        <v>53</v>
      </c>
      <c r="C34" s="4">
        <v>46.802197802197803</v>
      </c>
      <c r="D34" s="4">
        <v>60.420549450549402</v>
      </c>
      <c r="E34" s="4">
        <v>0</v>
      </c>
      <c r="F34" s="4">
        <v>105.43868131868101</v>
      </c>
      <c r="G34" s="4">
        <f t="shared" si="0"/>
        <v>165.85923076923041</v>
      </c>
      <c r="H34" s="4">
        <f t="shared" si="1"/>
        <v>3.5438342333881114</v>
      </c>
      <c r="I34" s="4">
        <f t="shared" si="2"/>
        <v>1.2909767551068316</v>
      </c>
    </row>
    <row r="35" spans="1:9" x14ac:dyDescent="0.2">
      <c r="A35" t="s">
        <v>22</v>
      </c>
      <c r="B35" t="s">
        <v>54</v>
      </c>
      <c r="C35" s="4">
        <v>62.604395604395599</v>
      </c>
      <c r="D35" s="4">
        <v>33.6636263736263</v>
      </c>
      <c r="E35" s="4">
        <v>62.804065934065903</v>
      </c>
      <c r="F35" s="4">
        <v>162.90857142857101</v>
      </c>
      <c r="G35" s="4">
        <f t="shared" si="0"/>
        <v>259.37626373626324</v>
      </c>
      <c r="H35" s="4">
        <f t="shared" si="1"/>
        <v>4.1430998771283054</v>
      </c>
      <c r="I35" s="4">
        <f t="shared" si="2"/>
        <v>0.5377198525539747</v>
      </c>
    </row>
    <row r="36" spans="1:9" x14ac:dyDescent="0.2">
      <c r="A36" t="s">
        <v>22</v>
      </c>
      <c r="B36" t="s">
        <v>55</v>
      </c>
      <c r="C36" s="4">
        <v>34.549450549450498</v>
      </c>
      <c r="D36" s="4">
        <v>23.7967032967032</v>
      </c>
      <c r="E36" s="4">
        <v>11.436813186813101</v>
      </c>
      <c r="F36" s="4">
        <v>82.315934065934002</v>
      </c>
      <c r="G36" s="4">
        <f t="shared" si="0"/>
        <v>117.5494505494503</v>
      </c>
      <c r="H36" s="4">
        <f t="shared" si="1"/>
        <v>3.4023536895674278</v>
      </c>
      <c r="I36" s="4">
        <f t="shared" si="2"/>
        <v>0.68877226463104146</v>
      </c>
    </row>
    <row r="37" spans="1:9" x14ac:dyDescent="0.2">
      <c r="A37" t="s">
        <v>22</v>
      </c>
      <c r="B37" t="s">
        <v>56</v>
      </c>
      <c r="C37" s="4">
        <v>9.9340659340659307</v>
      </c>
      <c r="D37" s="4">
        <v>10.351648351648301</v>
      </c>
      <c r="E37" s="4">
        <v>4.5494505494505404</v>
      </c>
      <c r="F37" s="4">
        <v>19.928571428571399</v>
      </c>
      <c r="G37" s="4">
        <f t="shared" si="0"/>
        <v>34.829670329670236</v>
      </c>
      <c r="H37" s="4">
        <f t="shared" si="1"/>
        <v>3.5060840707964518</v>
      </c>
      <c r="I37" s="4">
        <f t="shared" si="2"/>
        <v>1.0420353982300836</v>
      </c>
    </row>
    <row r="38" spans="1:9" x14ac:dyDescent="0.2">
      <c r="A38" t="s">
        <v>22</v>
      </c>
      <c r="B38" t="s">
        <v>57</v>
      </c>
      <c r="C38" s="4">
        <v>33.274725274725199</v>
      </c>
      <c r="D38" s="4">
        <v>14.3296703296703</v>
      </c>
      <c r="E38" s="4">
        <v>15.684065934065901</v>
      </c>
      <c r="F38" s="4">
        <v>96.065934065934002</v>
      </c>
      <c r="G38" s="4">
        <f t="shared" si="0"/>
        <v>126.07967032967019</v>
      </c>
      <c r="H38" s="4">
        <f t="shared" si="1"/>
        <v>3.7890521796565433</v>
      </c>
      <c r="I38" s="4">
        <f t="shared" si="2"/>
        <v>0.4306472919418759</v>
      </c>
    </row>
    <row r="39" spans="1:9" x14ac:dyDescent="0.2">
      <c r="A39" t="s">
        <v>22</v>
      </c>
      <c r="B39" t="s">
        <v>58</v>
      </c>
      <c r="C39" s="4">
        <v>69.054945054944994</v>
      </c>
      <c r="D39" s="4">
        <v>50.810439560439498</v>
      </c>
      <c r="E39" s="4">
        <v>48.912087912087898</v>
      </c>
      <c r="F39" s="4">
        <v>124.206043956043</v>
      </c>
      <c r="G39" s="4">
        <f t="shared" si="0"/>
        <v>223.92857142857039</v>
      </c>
      <c r="H39" s="4">
        <f t="shared" si="1"/>
        <v>3.2427593889242399</v>
      </c>
      <c r="I39" s="4">
        <f t="shared" si="2"/>
        <v>0.73579726288987879</v>
      </c>
    </row>
    <row r="40" spans="1:9" x14ac:dyDescent="0.2">
      <c r="A40" t="s">
        <v>22</v>
      </c>
      <c r="B40" t="s">
        <v>59</v>
      </c>
      <c r="C40" s="4">
        <v>66.054945054944994</v>
      </c>
      <c r="D40" s="4">
        <v>48.599120879120797</v>
      </c>
      <c r="E40" s="4">
        <v>34.000109890109798</v>
      </c>
      <c r="F40" s="4">
        <v>203.32362637362601</v>
      </c>
      <c r="G40" s="4">
        <f t="shared" si="0"/>
        <v>285.92285714285663</v>
      </c>
      <c r="H40" s="4">
        <f t="shared" si="1"/>
        <v>4.3285609715521502</v>
      </c>
      <c r="I40" s="4">
        <f t="shared" si="2"/>
        <v>0.73573781400765204</v>
      </c>
    </row>
    <row r="41" spans="1:9" x14ac:dyDescent="0.2">
      <c r="A41" t="s">
        <v>22</v>
      </c>
      <c r="B41" t="s">
        <v>60</v>
      </c>
      <c r="C41" s="4">
        <v>99.186813186813097</v>
      </c>
      <c r="D41" s="4">
        <v>57.857142857142797</v>
      </c>
      <c r="E41" s="4">
        <v>50.4093406593406</v>
      </c>
      <c r="F41" s="4">
        <v>277.14560439560398</v>
      </c>
      <c r="G41" s="4">
        <f t="shared" si="0"/>
        <v>385.41208791208737</v>
      </c>
      <c r="H41" s="4">
        <f t="shared" si="1"/>
        <v>3.8857190339020589</v>
      </c>
      <c r="I41" s="4">
        <f t="shared" si="2"/>
        <v>0.58331486815865274</v>
      </c>
    </row>
    <row r="42" spans="1:9" x14ac:dyDescent="0.2">
      <c r="A42" t="s">
        <v>22</v>
      </c>
      <c r="B42" t="s">
        <v>61</v>
      </c>
      <c r="C42" s="4">
        <v>68.857142857142804</v>
      </c>
      <c r="D42" s="4">
        <v>54.609890109890102</v>
      </c>
      <c r="E42" s="4">
        <v>33.263736263736199</v>
      </c>
      <c r="F42" s="4">
        <v>240.631868131868</v>
      </c>
      <c r="G42" s="4">
        <f t="shared" si="0"/>
        <v>328.50549450549431</v>
      </c>
      <c r="H42" s="4">
        <f t="shared" si="1"/>
        <v>4.770826683689755</v>
      </c>
      <c r="I42" s="4">
        <f t="shared" si="2"/>
        <v>0.79308969039259547</v>
      </c>
    </row>
    <row r="43" spans="1:9" x14ac:dyDescent="0.2">
      <c r="A43" t="s">
        <v>22</v>
      </c>
      <c r="B43" t="s">
        <v>62</v>
      </c>
      <c r="C43" s="4">
        <v>45.824175824175803</v>
      </c>
      <c r="D43" s="4">
        <v>13.5631868131868</v>
      </c>
      <c r="E43" s="4">
        <v>28.939560439560399</v>
      </c>
      <c r="F43" s="4">
        <v>137.618131868131</v>
      </c>
      <c r="G43" s="4">
        <f t="shared" si="0"/>
        <v>180.12087912087821</v>
      </c>
      <c r="H43" s="4">
        <f t="shared" si="1"/>
        <v>3.9306954436450661</v>
      </c>
      <c r="I43" s="4">
        <f t="shared" si="2"/>
        <v>0.29598321342925643</v>
      </c>
    </row>
    <row r="44" spans="1:9" x14ac:dyDescent="0.2">
      <c r="A44" t="s">
        <v>22</v>
      </c>
      <c r="B44" t="s">
        <v>63</v>
      </c>
      <c r="C44" s="4">
        <v>89.241758241758205</v>
      </c>
      <c r="D44" s="4">
        <v>75.909670329670305</v>
      </c>
      <c r="E44" s="4">
        <v>23.931318681318601</v>
      </c>
      <c r="F44" s="4">
        <v>303.692087912087</v>
      </c>
      <c r="G44" s="4">
        <f t="shared" si="0"/>
        <v>403.5330769230759</v>
      </c>
      <c r="H44" s="4">
        <f t="shared" si="1"/>
        <v>4.5217965767762491</v>
      </c>
      <c r="I44" s="4">
        <f t="shared" si="2"/>
        <v>0.85060706809506226</v>
      </c>
    </row>
    <row r="45" spans="1:9" x14ac:dyDescent="0.2">
      <c r="A45" t="s">
        <v>22</v>
      </c>
      <c r="B45" t="s">
        <v>64</v>
      </c>
      <c r="C45" s="4">
        <v>110.72527472527401</v>
      </c>
      <c r="D45" s="4">
        <v>67.799450549450498</v>
      </c>
      <c r="E45" s="4">
        <v>23.524725274725199</v>
      </c>
      <c r="F45" s="4">
        <v>271.52472527472497</v>
      </c>
      <c r="G45" s="4">
        <f t="shared" si="0"/>
        <v>362.84890109890068</v>
      </c>
      <c r="H45" s="4">
        <f t="shared" si="1"/>
        <v>3.2770196506550393</v>
      </c>
      <c r="I45" s="4">
        <f t="shared" si="2"/>
        <v>0.61232135768162321</v>
      </c>
    </row>
    <row r="46" spans="1:9" x14ac:dyDescent="0.2">
      <c r="A46" t="s">
        <v>22</v>
      </c>
      <c r="B46" t="s">
        <v>65</v>
      </c>
      <c r="C46" s="4">
        <v>71.571428571428498</v>
      </c>
      <c r="D46" s="4">
        <v>73.662087912087898</v>
      </c>
      <c r="E46" s="4">
        <v>2.4862637362637301</v>
      </c>
      <c r="F46" s="4">
        <v>153.38461538461499</v>
      </c>
      <c r="G46" s="4">
        <f t="shared" si="0"/>
        <v>229.53296703296661</v>
      </c>
      <c r="H46" s="4">
        <f t="shared" si="1"/>
        <v>3.2070474435743872</v>
      </c>
      <c r="I46" s="4">
        <f t="shared" si="2"/>
        <v>1.0292108091509298</v>
      </c>
    </row>
    <row r="47" spans="1:9" x14ac:dyDescent="0.2">
      <c r="A47" t="s">
        <v>22</v>
      </c>
      <c r="B47" t="s">
        <v>66</v>
      </c>
      <c r="C47" s="4">
        <v>109.923076923076</v>
      </c>
      <c r="D47" s="4">
        <v>80.681318681318601</v>
      </c>
      <c r="E47" s="4">
        <v>26.832417582417499</v>
      </c>
      <c r="F47" s="4">
        <v>268.78846153846098</v>
      </c>
      <c r="G47" s="4">
        <f t="shared" si="0"/>
        <v>376.30219780219704</v>
      </c>
      <c r="H47" s="4">
        <f t="shared" si="1"/>
        <v>3.4233230030990924</v>
      </c>
      <c r="I47" s="4">
        <f t="shared" si="2"/>
        <v>0.73397980605818802</v>
      </c>
    </row>
    <row r="48" spans="1:9" x14ac:dyDescent="0.2">
      <c r="A48" t="s">
        <v>22</v>
      </c>
      <c r="B48" t="s">
        <v>67</v>
      </c>
      <c r="C48" s="4">
        <v>104.30769230769199</v>
      </c>
      <c r="D48" s="4">
        <v>96.335164835164804</v>
      </c>
      <c r="E48" s="4">
        <v>40.712857142857104</v>
      </c>
      <c r="F48" s="4">
        <v>280.08516483516399</v>
      </c>
      <c r="G48" s="4">
        <f t="shared" si="0"/>
        <v>417.13318681318589</v>
      </c>
      <c r="H48" s="4">
        <f t="shared" si="1"/>
        <v>3.9990644753476645</v>
      </c>
      <c r="I48" s="4">
        <f t="shared" si="2"/>
        <v>0.92356721449642054</v>
      </c>
    </row>
    <row r="49" spans="1:9" x14ac:dyDescent="0.2">
      <c r="A49" t="s">
        <v>22</v>
      </c>
      <c r="B49" t="s">
        <v>68</v>
      </c>
      <c r="C49" s="4">
        <v>35.791208791208703</v>
      </c>
      <c r="D49" s="4">
        <v>35.0906593406593</v>
      </c>
      <c r="E49" s="4">
        <v>0</v>
      </c>
      <c r="F49" s="4">
        <v>111.97780219780201</v>
      </c>
      <c r="G49" s="4">
        <f t="shared" si="0"/>
        <v>147.06846153846129</v>
      </c>
      <c r="H49" s="4">
        <f t="shared" si="1"/>
        <v>4.1090666257292021</v>
      </c>
      <c r="I49" s="4">
        <f t="shared" si="2"/>
        <v>0.98042677310408477</v>
      </c>
    </row>
    <row r="50" spans="1:9" x14ac:dyDescent="0.2">
      <c r="A50" t="s">
        <v>22</v>
      </c>
      <c r="B50" t="s">
        <v>69</v>
      </c>
      <c r="C50" s="4">
        <v>114.230769230769</v>
      </c>
      <c r="D50" s="4">
        <v>104.777472527472</v>
      </c>
      <c r="E50" s="4">
        <v>62.519230769230703</v>
      </c>
      <c r="F50" s="4">
        <v>254.65934065933999</v>
      </c>
      <c r="G50" s="4">
        <f t="shared" si="0"/>
        <v>421.95604395604266</v>
      </c>
      <c r="H50" s="4">
        <f t="shared" si="1"/>
        <v>3.6938912938912902</v>
      </c>
      <c r="I50" s="4">
        <f t="shared" si="2"/>
        <v>0.91724386724386453</v>
      </c>
    </row>
    <row r="51" spans="1:9" x14ac:dyDescent="0.2">
      <c r="A51" t="s">
        <v>22</v>
      </c>
      <c r="B51" t="s">
        <v>70</v>
      </c>
      <c r="C51" s="4">
        <v>60.406593406593402</v>
      </c>
      <c r="D51" s="4">
        <v>59.376373626373599</v>
      </c>
      <c r="E51" s="4">
        <v>23.277472527472501</v>
      </c>
      <c r="F51" s="4">
        <v>161.01670329670301</v>
      </c>
      <c r="G51" s="4">
        <f t="shared" si="0"/>
        <v>243.67054945054912</v>
      </c>
      <c r="H51" s="4">
        <f t="shared" si="1"/>
        <v>4.0338402765144572</v>
      </c>
      <c r="I51" s="4">
        <f t="shared" si="2"/>
        <v>0.98294524285974127</v>
      </c>
    </row>
    <row r="52" spans="1:9" x14ac:dyDescent="0.2">
      <c r="A52" t="s">
        <v>22</v>
      </c>
      <c r="B52" t="s">
        <v>71</v>
      </c>
      <c r="C52" s="4">
        <v>49</v>
      </c>
      <c r="D52" s="4">
        <v>26.276923076923001</v>
      </c>
      <c r="E52" s="4">
        <v>21.5175824175824</v>
      </c>
      <c r="F52" s="4">
        <v>100.58351648351599</v>
      </c>
      <c r="G52" s="4">
        <f t="shared" si="0"/>
        <v>148.37802197802139</v>
      </c>
      <c r="H52" s="4">
        <f t="shared" si="1"/>
        <v>3.0281228975106407</v>
      </c>
      <c r="I52" s="4">
        <f t="shared" si="2"/>
        <v>0.53626373626373469</v>
      </c>
    </row>
    <row r="53" spans="1:9" x14ac:dyDescent="0.2">
      <c r="A53" t="s">
        <v>22</v>
      </c>
      <c r="B53" t="s">
        <v>72</v>
      </c>
      <c r="C53" s="4">
        <v>51.131868131868103</v>
      </c>
      <c r="D53" s="4">
        <v>34.520329670329602</v>
      </c>
      <c r="E53" s="4">
        <v>46.8868131868131</v>
      </c>
      <c r="F53" s="4">
        <v>141.121428571428</v>
      </c>
      <c r="G53" s="4">
        <f t="shared" si="0"/>
        <v>222.5285714285707</v>
      </c>
      <c r="H53" s="4">
        <f t="shared" si="1"/>
        <v>4.3520524392864699</v>
      </c>
      <c r="I53" s="4">
        <f t="shared" si="2"/>
        <v>0.67512357618740504</v>
      </c>
    </row>
    <row r="54" spans="1:9" x14ac:dyDescent="0.2">
      <c r="A54" t="s">
        <v>22</v>
      </c>
      <c r="B54" t="s">
        <v>73</v>
      </c>
      <c r="C54" s="4">
        <v>48.901098901098898</v>
      </c>
      <c r="D54" s="4">
        <v>37.335164835164797</v>
      </c>
      <c r="E54" s="4">
        <v>28.6593406593406</v>
      </c>
      <c r="F54" s="4">
        <v>125.950549450549</v>
      </c>
      <c r="G54" s="4">
        <f t="shared" si="0"/>
        <v>191.94505494505441</v>
      </c>
      <c r="H54" s="4">
        <f t="shared" si="1"/>
        <v>3.9251685393258322</v>
      </c>
      <c r="I54" s="4">
        <f t="shared" si="2"/>
        <v>0.76348314606741496</v>
      </c>
    </row>
    <row r="55" spans="1:9" x14ac:dyDescent="0.2">
      <c r="A55" t="s">
        <v>22</v>
      </c>
      <c r="B55" t="s">
        <v>74</v>
      </c>
      <c r="C55" s="4">
        <v>98.439560439560395</v>
      </c>
      <c r="D55" s="4">
        <v>56.869670329670299</v>
      </c>
      <c r="E55" s="4">
        <v>53.836593406593401</v>
      </c>
      <c r="F55" s="4">
        <v>253.920769230769</v>
      </c>
      <c r="G55" s="4">
        <f t="shared" si="0"/>
        <v>364.62703296703273</v>
      </c>
      <c r="H55" s="4">
        <f t="shared" si="1"/>
        <v>3.7040701049341362</v>
      </c>
      <c r="I55" s="4">
        <f t="shared" si="2"/>
        <v>0.57771154275507919</v>
      </c>
    </row>
    <row r="56" spans="1:9" x14ac:dyDescent="0.2">
      <c r="A56" t="s">
        <v>22</v>
      </c>
      <c r="B56" t="s">
        <v>75</v>
      </c>
      <c r="C56" s="4">
        <v>35.3186813186813</v>
      </c>
      <c r="D56" s="4">
        <v>24.008241758241699</v>
      </c>
      <c r="E56" s="4">
        <v>6.7307692307692299</v>
      </c>
      <c r="F56" s="4">
        <v>83.788461538461505</v>
      </c>
      <c r="G56" s="4">
        <f t="shared" si="0"/>
        <v>114.52747252747244</v>
      </c>
      <c r="H56" s="4">
        <f t="shared" si="1"/>
        <v>3.2426882389545728</v>
      </c>
      <c r="I56" s="4">
        <f t="shared" si="2"/>
        <v>0.67976042314872298</v>
      </c>
    </row>
    <row r="57" spans="1:9" x14ac:dyDescent="0.2">
      <c r="A57" t="s">
        <v>22</v>
      </c>
      <c r="B57" t="s">
        <v>76</v>
      </c>
      <c r="C57" s="4">
        <v>37.428571428571402</v>
      </c>
      <c r="D57" s="4">
        <v>66.976373626373601</v>
      </c>
      <c r="E57" s="4">
        <v>0.63956043956043895</v>
      </c>
      <c r="F57" s="4">
        <v>108.41879120879101</v>
      </c>
      <c r="G57" s="4">
        <f t="shared" si="0"/>
        <v>176.03472527472505</v>
      </c>
      <c r="H57" s="4">
        <f t="shared" si="1"/>
        <v>4.703217850851436</v>
      </c>
      <c r="I57" s="4">
        <f t="shared" si="2"/>
        <v>1.7894450968878455</v>
      </c>
    </row>
    <row r="58" spans="1:9" x14ac:dyDescent="0.2">
      <c r="A58" t="s">
        <v>22</v>
      </c>
      <c r="B58" t="s">
        <v>77</v>
      </c>
      <c r="C58" s="4">
        <v>30.923076923076898</v>
      </c>
      <c r="D58" s="4">
        <v>18.918021978021901</v>
      </c>
      <c r="E58" s="4">
        <v>35.416923076922998</v>
      </c>
      <c r="F58" s="4">
        <v>81.892307692307597</v>
      </c>
      <c r="G58" s="4">
        <f t="shared" si="0"/>
        <v>136.22725274725249</v>
      </c>
      <c r="H58" s="4">
        <f t="shared" si="1"/>
        <v>4.4053589196872736</v>
      </c>
      <c r="I58" s="4">
        <f t="shared" si="2"/>
        <v>0.61177683013503714</v>
      </c>
    </row>
    <row r="59" spans="1:9" x14ac:dyDescent="0.2">
      <c r="A59" t="s">
        <v>22</v>
      </c>
      <c r="B59" t="s">
        <v>78</v>
      </c>
      <c r="C59" s="4">
        <v>23.208791208791201</v>
      </c>
      <c r="D59" s="4">
        <v>14.779670329670299</v>
      </c>
      <c r="E59" s="4">
        <v>12.121428571428501</v>
      </c>
      <c r="F59" s="4">
        <v>78.015164835164796</v>
      </c>
      <c r="G59" s="4">
        <f t="shared" si="0"/>
        <v>104.9162637362636</v>
      </c>
      <c r="H59" s="4">
        <f t="shared" si="1"/>
        <v>4.5205397727272683</v>
      </c>
      <c r="I59" s="4">
        <f t="shared" si="2"/>
        <v>0.63681344696969588</v>
      </c>
    </row>
    <row r="60" spans="1:9" x14ac:dyDescent="0.2">
      <c r="A60" t="s">
        <v>22</v>
      </c>
      <c r="B60" t="s">
        <v>79</v>
      </c>
      <c r="C60" s="4">
        <v>105.406593406593</v>
      </c>
      <c r="D60" s="4">
        <v>32.810439560439498</v>
      </c>
      <c r="E60" s="4">
        <v>43.5906593406593</v>
      </c>
      <c r="F60" s="4">
        <v>243.18406593406499</v>
      </c>
      <c r="G60" s="4">
        <f t="shared" si="0"/>
        <v>319.58516483516382</v>
      </c>
      <c r="H60" s="4">
        <f t="shared" si="1"/>
        <v>3.0319276480400355</v>
      </c>
      <c r="I60" s="4">
        <f t="shared" si="2"/>
        <v>0.31127502085070952</v>
      </c>
    </row>
    <row r="61" spans="1:9" x14ac:dyDescent="0.2">
      <c r="A61" t="s">
        <v>22</v>
      </c>
      <c r="B61" t="s">
        <v>80</v>
      </c>
      <c r="C61" s="4">
        <v>29.1648351648351</v>
      </c>
      <c r="D61" s="4">
        <v>13.6708791208791</v>
      </c>
      <c r="E61" s="4">
        <v>15.1873626373626</v>
      </c>
      <c r="F61" s="4">
        <v>86.031868131868094</v>
      </c>
      <c r="G61" s="4">
        <f t="shared" si="0"/>
        <v>114.8901098901098</v>
      </c>
      <c r="H61" s="4">
        <f t="shared" si="1"/>
        <v>3.9393368500376846</v>
      </c>
      <c r="I61" s="4">
        <f t="shared" si="2"/>
        <v>0.46874529012810884</v>
      </c>
    </row>
    <row r="62" spans="1:9" x14ac:dyDescent="0.2">
      <c r="A62" t="s">
        <v>22</v>
      </c>
      <c r="B62" t="s">
        <v>81</v>
      </c>
      <c r="C62" s="4">
        <v>40.450549450549403</v>
      </c>
      <c r="D62" s="4">
        <v>24.123626373626301</v>
      </c>
      <c r="E62" s="4">
        <v>25.3873626373626</v>
      </c>
      <c r="F62" s="4">
        <v>90.108021978021895</v>
      </c>
      <c r="G62" s="4">
        <f t="shared" si="0"/>
        <v>139.6190109890108</v>
      </c>
      <c r="H62" s="4">
        <f t="shared" si="1"/>
        <v>3.4515973920130394</v>
      </c>
      <c r="I62" s="4">
        <f t="shared" si="2"/>
        <v>0.59637326813365821</v>
      </c>
    </row>
    <row r="63" spans="1:9" x14ac:dyDescent="0.2">
      <c r="A63" t="s">
        <v>22</v>
      </c>
      <c r="B63" t="s">
        <v>21</v>
      </c>
      <c r="C63" s="4">
        <v>84.681318681318601</v>
      </c>
      <c r="D63" s="4">
        <v>72.447912087912002</v>
      </c>
      <c r="E63" s="4">
        <v>19.395494505494501</v>
      </c>
      <c r="F63" s="4">
        <v>166.46087912087901</v>
      </c>
      <c r="G63" s="4">
        <f t="shared" si="0"/>
        <v>258.30428571428553</v>
      </c>
      <c r="H63" s="4">
        <f t="shared" si="1"/>
        <v>3.0503101479366732</v>
      </c>
      <c r="I63" s="4">
        <f t="shared" si="2"/>
        <v>0.85553594601609118</v>
      </c>
    </row>
    <row r="64" spans="1:9" x14ac:dyDescent="0.2">
      <c r="A64" t="s">
        <v>22</v>
      </c>
      <c r="B64" t="s">
        <v>82</v>
      </c>
      <c r="C64" s="4">
        <v>25.7912087912087</v>
      </c>
      <c r="D64" s="4">
        <v>14.897912087911999</v>
      </c>
      <c r="E64" s="4">
        <v>16.341978021978001</v>
      </c>
      <c r="F64" s="4">
        <v>63.664505494505399</v>
      </c>
      <c r="G64" s="4">
        <f t="shared" si="0"/>
        <v>94.904395604395404</v>
      </c>
      <c r="H64" s="4">
        <f t="shared" si="1"/>
        <v>3.6797187899446153</v>
      </c>
      <c r="I64" s="4">
        <f t="shared" si="2"/>
        <v>0.57763527907967482</v>
      </c>
    </row>
    <row r="65" spans="1:9" x14ac:dyDescent="0.2">
      <c r="A65" t="s">
        <v>22</v>
      </c>
      <c r="B65" t="s">
        <v>83</v>
      </c>
      <c r="C65" s="4">
        <v>31.802197802197799</v>
      </c>
      <c r="D65" s="4">
        <v>14.8560439560439</v>
      </c>
      <c r="E65" s="4">
        <v>17.367582417582401</v>
      </c>
      <c r="F65" s="4">
        <v>103.76703296703199</v>
      </c>
      <c r="G65" s="4">
        <f t="shared" si="0"/>
        <v>135.99065934065828</v>
      </c>
      <c r="H65" s="4">
        <f t="shared" si="1"/>
        <v>4.2761402902556682</v>
      </c>
      <c r="I65" s="4">
        <f t="shared" si="2"/>
        <v>0.46713890808569281</v>
      </c>
    </row>
    <row r="66" spans="1:9" x14ac:dyDescent="0.2">
      <c r="A66" t="s">
        <v>22</v>
      </c>
      <c r="B66" t="s">
        <v>84</v>
      </c>
      <c r="C66" s="4">
        <v>73.945054945054906</v>
      </c>
      <c r="D66" s="4">
        <v>41.312747252747201</v>
      </c>
      <c r="E66" s="4">
        <v>39.765494505494502</v>
      </c>
      <c r="F66" s="4">
        <v>168.42923076923</v>
      </c>
      <c r="G66" s="4">
        <f t="shared" ref="G66:G98" si="3">SUM(D66:F66)</f>
        <v>249.50747252747169</v>
      </c>
      <c r="H66" s="4">
        <f t="shared" ref="H66:H98" si="4">G66/C66</f>
        <v>3.3742279684945662</v>
      </c>
      <c r="I66" s="4">
        <f t="shared" ref="I66:I98" si="5">D66/C66</f>
        <v>0.55869519988111116</v>
      </c>
    </row>
    <row r="67" spans="1:9" x14ac:dyDescent="0.2">
      <c r="A67" t="s">
        <v>22</v>
      </c>
      <c r="B67" t="s">
        <v>85</v>
      </c>
      <c r="C67" s="4">
        <v>54.219780219780198</v>
      </c>
      <c r="D67" s="4">
        <v>41.204175824175799</v>
      </c>
      <c r="E67" s="4">
        <v>38.947912087912002</v>
      </c>
      <c r="F67" s="4">
        <v>121.31208791208699</v>
      </c>
      <c r="G67" s="4">
        <f t="shared" si="3"/>
        <v>201.46417582417479</v>
      </c>
      <c r="H67" s="4">
        <f t="shared" si="4"/>
        <v>3.7156951763275057</v>
      </c>
      <c r="I67" s="4">
        <f t="shared" si="5"/>
        <v>0.7599473044183217</v>
      </c>
    </row>
    <row r="68" spans="1:9" x14ac:dyDescent="0.2">
      <c r="A68" t="s">
        <v>22</v>
      </c>
      <c r="B68" t="s">
        <v>86</v>
      </c>
      <c r="C68" s="4">
        <v>43.098901098901003</v>
      </c>
      <c r="D68" s="4">
        <v>21.271318681318601</v>
      </c>
      <c r="E68" s="4">
        <v>17.792747252747201</v>
      </c>
      <c r="F68" s="4">
        <v>93.705494505494499</v>
      </c>
      <c r="G68" s="4">
        <f t="shared" si="3"/>
        <v>132.76956043956031</v>
      </c>
      <c r="H68" s="4">
        <f t="shared" si="4"/>
        <v>3.0805787863335072</v>
      </c>
      <c r="I68" s="4">
        <f t="shared" si="5"/>
        <v>0.49354665986741381</v>
      </c>
    </row>
    <row r="69" spans="1:9" x14ac:dyDescent="0.2">
      <c r="A69" t="s">
        <v>22</v>
      </c>
      <c r="B69" t="s">
        <v>87</v>
      </c>
      <c r="C69" s="4">
        <v>34.714285714285701</v>
      </c>
      <c r="D69" s="4">
        <v>26.077362637362601</v>
      </c>
      <c r="E69" s="4">
        <v>24.791648351648298</v>
      </c>
      <c r="F69" s="4">
        <v>96.594725274725207</v>
      </c>
      <c r="G69" s="4">
        <f t="shared" si="3"/>
        <v>147.46373626373611</v>
      </c>
      <c r="H69" s="4">
        <f t="shared" si="4"/>
        <v>4.2479265590376674</v>
      </c>
      <c r="I69" s="4">
        <f t="shared" si="5"/>
        <v>0.75119974675530155</v>
      </c>
    </row>
    <row r="70" spans="1:9" x14ac:dyDescent="0.2">
      <c r="A70" t="s">
        <v>22</v>
      </c>
      <c r="B70" t="s">
        <v>88</v>
      </c>
      <c r="C70" s="4">
        <v>56.549450549450498</v>
      </c>
      <c r="D70" s="4">
        <v>58.486263736263702</v>
      </c>
      <c r="E70" s="4">
        <v>13.5412087912087</v>
      </c>
      <c r="F70" s="4">
        <v>253.52197802197799</v>
      </c>
      <c r="G70" s="4">
        <f t="shared" si="3"/>
        <v>325.5494505494504</v>
      </c>
      <c r="H70" s="4">
        <f t="shared" si="4"/>
        <v>5.7568985619898978</v>
      </c>
      <c r="I70" s="4">
        <f t="shared" si="5"/>
        <v>1.0342499028371555</v>
      </c>
    </row>
    <row r="71" spans="1:9" x14ac:dyDescent="0.2">
      <c r="A71" t="s">
        <v>22</v>
      </c>
      <c r="B71" t="s">
        <v>89</v>
      </c>
      <c r="C71" s="4">
        <v>55.769230769230703</v>
      </c>
      <c r="D71" s="4">
        <v>56.270109890109801</v>
      </c>
      <c r="E71" s="4">
        <v>54.596373626373598</v>
      </c>
      <c r="F71" s="4">
        <v>147.273626373626</v>
      </c>
      <c r="G71" s="4">
        <f t="shared" si="3"/>
        <v>258.14010989010939</v>
      </c>
      <c r="H71" s="4">
        <f t="shared" si="4"/>
        <v>4.6287192118226566</v>
      </c>
      <c r="I71" s="4">
        <f t="shared" si="5"/>
        <v>1.0089812807881768</v>
      </c>
    </row>
    <row r="72" spans="1:9" x14ac:dyDescent="0.2">
      <c r="A72" t="s">
        <v>22</v>
      </c>
      <c r="B72" t="s">
        <v>90</v>
      </c>
      <c r="C72" s="4">
        <v>92.615384615384599</v>
      </c>
      <c r="D72" s="4">
        <v>71.112637362637301</v>
      </c>
      <c r="E72" s="4">
        <v>45.912087912087898</v>
      </c>
      <c r="F72" s="4">
        <v>256.71626373626299</v>
      </c>
      <c r="G72" s="4">
        <f t="shared" si="3"/>
        <v>373.74098901098819</v>
      </c>
      <c r="H72" s="4">
        <f t="shared" si="4"/>
        <v>4.0354093497864181</v>
      </c>
      <c r="I72" s="4">
        <f t="shared" si="5"/>
        <v>0.76782747982914046</v>
      </c>
    </row>
    <row r="73" spans="1:9" x14ac:dyDescent="0.2">
      <c r="A73" t="s">
        <v>22</v>
      </c>
      <c r="B73" t="s">
        <v>91</v>
      </c>
      <c r="C73" s="4">
        <v>30.956043956043899</v>
      </c>
      <c r="D73" s="4">
        <v>13.0082417582417</v>
      </c>
      <c r="E73" s="4">
        <v>11.8241758241758</v>
      </c>
      <c r="F73" s="4">
        <v>86.181318681318601</v>
      </c>
      <c r="G73" s="4">
        <f t="shared" si="3"/>
        <v>111.01373626373609</v>
      </c>
      <c r="H73" s="4">
        <f t="shared" si="4"/>
        <v>3.5861732339368131</v>
      </c>
      <c r="I73" s="4">
        <f t="shared" si="5"/>
        <v>0.42021654242101419</v>
      </c>
    </row>
    <row r="74" spans="1:9" x14ac:dyDescent="0.2">
      <c r="A74" t="s">
        <v>22</v>
      </c>
      <c r="B74" t="s">
        <v>92</v>
      </c>
      <c r="C74" s="4">
        <v>44.626373626373599</v>
      </c>
      <c r="D74" s="4">
        <v>28.264285714285698</v>
      </c>
      <c r="E74" s="4">
        <v>16.230219780219699</v>
      </c>
      <c r="F74" s="4">
        <v>131.732967032967</v>
      </c>
      <c r="G74" s="4">
        <f t="shared" si="3"/>
        <v>176.2274725274724</v>
      </c>
      <c r="H74" s="4">
        <f t="shared" si="4"/>
        <v>3.9489534597389802</v>
      </c>
      <c r="I74" s="4">
        <f t="shared" si="5"/>
        <v>0.63335385373060826</v>
      </c>
    </row>
    <row r="75" spans="1:9" x14ac:dyDescent="0.2">
      <c r="A75" t="s">
        <v>22</v>
      </c>
      <c r="B75" t="s">
        <v>93</v>
      </c>
      <c r="C75" s="4">
        <v>56.879120879120798</v>
      </c>
      <c r="D75" s="4">
        <v>59.871318681318598</v>
      </c>
      <c r="E75" s="4">
        <v>11.082857142857099</v>
      </c>
      <c r="F75" s="4">
        <v>143.69054945054901</v>
      </c>
      <c r="G75" s="4">
        <f t="shared" si="3"/>
        <v>214.64472527472469</v>
      </c>
      <c r="H75" s="4">
        <f t="shared" si="4"/>
        <v>3.7736997681607369</v>
      </c>
      <c r="I75" s="4">
        <f t="shared" si="5"/>
        <v>1.0526062596599692</v>
      </c>
    </row>
    <row r="76" spans="1:9" x14ac:dyDescent="0.2">
      <c r="A76" t="s">
        <v>22</v>
      </c>
      <c r="B76" t="s">
        <v>94</v>
      </c>
      <c r="C76" s="4">
        <v>21.934065934065899</v>
      </c>
      <c r="D76" s="4">
        <v>13.828571428571401</v>
      </c>
      <c r="E76" s="4">
        <v>11.6818681318681</v>
      </c>
      <c r="F76" s="4">
        <v>62.519780219780202</v>
      </c>
      <c r="G76" s="4">
        <f t="shared" si="3"/>
        <v>88.03021978021971</v>
      </c>
      <c r="H76" s="4">
        <f t="shared" si="4"/>
        <v>4.0134018036072181</v>
      </c>
      <c r="I76" s="4">
        <f t="shared" si="5"/>
        <v>0.63046092184368707</v>
      </c>
    </row>
    <row r="77" spans="1:9" x14ac:dyDescent="0.2">
      <c r="A77" t="s">
        <v>22</v>
      </c>
      <c r="B77" t="s">
        <v>95</v>
      </c>
      <c r="C77" s="4">
        <v>99.153846153846104</v>
      </c>
      <c r="D77" s="4">
        <v>59.307692307692299</v>
      </c>
      <c r="E77" s="4">
        <v>74.618131868131798</v>
      </c>
      <c r="F77" s="4">
        <v>281.40384615384602</v>
      </c>
      <c r="G77" s="4">
        <f t="shared" si="3"/>
        <v>415.32967032967008</v>
      </c>
      <c r="H77" s="4">
        <f t="shared" si="4"/>
        <v>4.1887398869555579</v>
      </c>
      <c r="I77" s="4">
        <f t="shared" si="5"/>
        <v>0.59813809154383268</v>
      </c>
    </row>
    <row r="78" spans="1:9" x14ac:dyDescent="0.2">
      <c r="A78" t="s">
        <v>22</v>
      </c>
      <c r="B78" t="s">
        <v>96</v>
      </c>
      <c r="C78" s="4">
        <v>54.945054945054899</v>
      </c>
      <c r="D78" s="4">
        <v>47.167582417582402</v>
      </c>
      <c r="E78" s="4">
        <v>51.439560439560402</v>
      </c>
      <c r="F78" s="4">
        <v>156.80769230769201</v>
      </c>
      <c r="G78" s="4">
        <f t="shared" si="3"/>
        <v>255.41483516483481</v>
      </c>
      <c r="H78" s="4">
        <f t="shared" si="4"/>
        <v>4.6485499999999975</v>
      </c>
      <c r="I78" s="4">
        <f t="shared" si="5"/>
        <v>0.85845000000000038</v>
      </c>
    </row>
    <row r="79" spans="1:9" x14ac:dyDescent="0.2">
      <c r="A79" t="s">
        <v>22</v>
      </c>
      <c r="B79" t="s">
        <v>97</v>
      </c>
      <c r="C79" s="4">
        <v>121.461538461538</v>
      </c>
      <c r="D79" s="4">
        <v>83.880329670329601</v>
      </c>
      <c r="E79" s="4">
        <v>104.83956043956</v>
      </c>
      <c r="F79" s="4">
        <v>325.36637362637299</v>
      </c>
      <c r="G79" s="4">
        <f t="shared" si="3"/>
        <v>514.08626373626259</v>
      </c>
      <c r="H79" s="4">
        <f t="shared" si="4"/>
        <v>4.2325024880123108</v>
      </c>
      <c r="I79" s="4">
        <f t="shared" si="5"/>
        <v>0.69059169456256431</v>
      </c>
    </row>
    <row r="80" spans="1:9" x14ac:dyDescent="0.2">
      <c r="A80" t="s">
        <v>22</v>
      </c>
      <c r="B80" t="s">
        <v>98</v>
      </c>
      <c r="C80" s="4">
        <v>84.230769230769198</v>
      </c>
      <c r="D80" s="4">
        <v>69.977802197802106</v>
      </c>
      <c r="E80" s="4">
        <v>38.721868131868099</v>
      </c>
      <c r="F80" s="4">
        <v>214.80351648351601</v>
      </c>
      <c r="G80" s="4">
        <f t="shared" si="3"/>
        <v>323.50318681318618</v>
      </c>
      <c r="H80" s="4">
        <f t="shared" si="4"/>
        <v>3.8406771037181935</v>
      </c>
      <c r="I80" s="4">
        <f t="shared" si="5"/>
        <v>0.83078669275929473</v>
      </c>
    </row>
    <row r="81" spans="1:9" x14ac:dyDescent="0.2">
      <c r="A81" t="s">
        <v>22</v>
      </c>
      <c r="B81" t="s">
        <v>99</v>
      </c>
      <c r="C81" s="4">
        <v>17.285714285714199</v>
      </c>
      <c r="D81" s="4">
        <v>16.888461538461499</v>
      </c>
      <c r="E81" s="4">
        <v>8.7917582417582398</v>
      </c>
      <c r="F81" s="4">
        <v>56.243956043955997</v>
      </c>
      <c r="G81" s="4">
        <f t="shared" si="3"/>
        <v>81.924175824175734</v>
      </c>
      <c r="H81" s="4">
        <f t="shared" si="4"/>
        <v>4.7394151303242396</v>
      </c>
      <c r="I81" s="4">
        <f t="shared" si="5"/>
        <v>0.9770184361093478</v>
      </c>
    </row>
    <row r="82" spans="1:9" x14ac:dyDescent="0.2">
      <c r="A82" t="s">
        <v>22</v>
      </c>
      <c r="B82" t="s">
        <v>100</v>
      </c>
      <c r="C82" s="4">
        <v>33.010989010989</v>
      </c>
      <c r="D82" s="4">
        <v>10.047802197802101</v>
      </c>
      <c r="E82" s="4">
        <v>18.168131868131798</v>
      </c>
      <c r="F82" s="4">
        <v>71.560439560439505</v>
      </c>
      <c r="G82" s="4">
        <f t="shared" si="3"/>
        <v>99.776373626373413</v>
      </c>
      <c r="H82" s="4">
        <f t="shared" si="4"/>
        <v>3.0225199733688362</v>
      </c>
      <c r="I82" s="4">
        <f t="shared" si="5"/>
        <v>0.30437749667110237</v>
      </c>
    </row>
    <row r="83" spans="1:9" x14ac:dyDescent="0.2">
      <c r="A83" t="s">
        <v>22</v>
      </c>
      <c r="B83" t="s">
        <v>101</v>
      </c>
      <c r="C83" s="4">
        <v>67.252747252747199</v>
      </c>
      <c r="D83" s="4">
        <v>39.8296703296703</v>
      </c>
      <c r="E83" s="4">
        <v>41.950549450549403</v>
      </c>
      <c r="F83" s="4">
        <v>138.24725274725199</v>
      </c>
      <c r="G83" s="4">
        <f t="shared" si="3"/>
        <v>220.0274725274717</v>
      </c>
      <c r="H83" s="4">
        <f t="shared" si="4"/>
        <v>3.271650326797376</v>
      </c>
      <c r="I83" s="4">
        <f t="shared" si="5"/>
        <v>0.59223856209150327</v>
      </c>
    </row>
    <row r="84" spans="1:9" x14ac:dyDescent="0.2">
      <c r="A84" t="s">
        <v>22</v>
      </c>
      <c r="B84" t="s">
        <v>102</v>
      </c>
      <c r="C84" s="4">
        <v>56.890109890109798</v>
      </c>
      <c r="D84" s="4">
        <v>41.267362637362602</v>
      </c>
      <c r="E84" s="4">
        <v>34.5906593406593</v>
      </c>
      <c r="F84" s="4">
        <v>142.76098901098899</v>
      </c>
      <c r="G84" s="4">
        <f t="shared" si="3"/>
        <v>218.61901098901089</v>
      </c>
      <c r="H84" s="4">
        <f t="shared" si="4"/>
        <v>3.8428298242225272</v>
      </c>
      <c r="I84" s="4">
        <f t="shared" si="5"/>
        <v>0.72538728993625712</v>
      </c>
    </row>
    <row r="85" spans="1:9" x14ac:dyDescent="0.2">
      <c r="A85" t="s">
        <v>22</v>
      </c>
      <c r="B85" t="s">
        <v>103</v>
      </c>
      <c r="C85" s="4">
        <v>111.670329670329</v>
      </c>
      <c r="D85" s="4">
        <v>108.050109890109</v>
      </c>
      <c r="E85" s="4">
        <v>67.312417582417496</v>
      </c>
      <c r="F85" s="4">
        <v>270.85846153846097</v>
      </c>
      <c r="G85" s="4">
        <f t="shared" si="3"/>
        <v>446.22098901098747</v>
      </c>
      <c r="H85" s="4">
        <f t="shared" si="4"/>
        <v>3.9958777799645842</v>
      </c>
      <c r="I85" s="4">
        <f t="shared" si="5"/>
        <v>0.96758118480613842</v>
      </c>
    </row>
    <row r="86" spans="1:9" x14ac:dyDescent="0.2">
      <c r="A86" t="s">
        <v>22</v>
      </c>
      <c r="B86" t="s">
        <v>104</v>
      </c>
      <c r="C86" s="4">
        <v>79.483516483516397</v>
      </c>
      <c r="D86" s="4">
        <v>52.776263736263701</v>
      </c>
      <c r="E86" s="4">
        <v>39.4391208791208</v>
      </c>
      <c r="F86" s="4">
        <v>210.477472527472</v>
      </c>
      <c r="G86" s="4">
        <f t="shared" si="3"/>
        <v>302.6928571428565</v>
      </c>
      <c r="H86" s="4">
        <f t="shared" si="4"/>
        <v>3.8082469238213701</v>
      </c>
      <c r="I86" s="4">
        <f t="shared" si="5"/>
        <v>0.66399004562422259</v>
      </c>
    </row>
    <row r="87" spans="1:9" x14ac:dyDescent="0.2">
      <c r="A87" t="s">
        <v>22</v>
      </c>
      <c r="B87" t="s">
        <v>105</v>
      </c>
      <c r="C87" s="4">
        <v>55.395604395604302</v>
      </c>
      <c r="D87" s="4">
        <v>27.692307692307601</v>
      </c>
      <c r="E87" s="4">
        <v>35.747802197802102</v>
      </c>
      <c r="F87" s="4">
        <v>174.77197802197799</v>
      </c>
      <c r="G87" s="4">
        <f t="shared" si="3"/>
        <v>238.2120879120877</v>
      </c>
      <c r="H87" s="4">
        <f t="shared" si="4"/>
        <v>4.3001983733386266</v>
      </c>
      <c r="I87" s="4">
        <f t="shared" si="5"/>
        <v>0.49990081333068753</v>
      </c>
    </row>
    <row r="88" spans="1:9" x14ac:dyDescent="0.2">
      <c r="A88" t="s">
        <v>22</v>
      </c>
      <c r="B88" t="s">
        <v>106</v>
      </c>
      <c r="C88" s="4">
        <v>102.56043956043899</v>
      </c>
      <c r="D88" s="4">
        <v>96.2816483516483</v>
      </c>
      <c r="E88" s="4">
        <v>24.654505494505401</v>
      </c>
      <c r="F88" s="4">
        <v>276.44450549450499</v>
      </c>
      <c r="G88" s="4">
        <f t="shared" si="3"/>
        <v>397.38065934065867</v>
      </c>
      <c r="H88" s="4">
        <f t="shared" si="4"/>
        <v>3.8745998071359842</v>
      </c>
      <c r="I88" s="4">
        <f t="shared" si="5"/>
        <v>0.93877959927140719</v>
      </c>
    </row>
    <row r="89" spans="1:9" x14ac:dyDescent="0.2">
      <c r="A89" t="s">
        <v>22</v>
      </c>
      <c r="B89" t="s">
        <v>107</v>
      </c>
      <c r="C89" s="4">
        <v>195.43956043956001</v>
      </c>
      <c r="D89" s="4">
        <v>216.252417582417</v>
      </c>
      <c r="E89" s="4">
        <v>45.839890109890099</v>
      </c>
      <c r="F89" s="4">
        <v>412.564505494505</v>
      </c>
      <c r="G89" s="4">
        <f t="shared" si="3"/>
        <v>674.65681318681209</v>
      </c>
      <c r="H89" s="4">
        <f t="shared" si="4"/>
        <v>3.4519971886421161</v>
      </c>
      <c r="I89" s="4">
        <f t="shared" si="5"/>
        <v>1.1064925499016018</v>
      </c>
    </row>
    <row r="90" spans="1:9" x14ac:dyDescent="0.2">
      <c r="A90" t="s">
        <v>22</v>
      </c>
      <c r="B90" t="s">
        <v>108</v>
      </c>
      <c r="C90" s="4">
        <v>22.538461538461501</v>
      </c>
      <c r="D90" s="4">
        <v>25.308901098901</v>
      </c>
      <c r="E90" s="4">
        <v>2.81010989010989</v>
      </c>
      <c r="F90" s="4">
        <v>68.915604395604305</v>
      </c>
      <c r="G90" s="4">
        <f t="shared" si="3"/>
        <v>97.034615384615194</v>
      </c>
      <c r="H90" s="4">
        <f t="shared" si="4"/>
        <v>4.3052901023890771</v>
      </c>
      <c r="I90" s="4">
        <f t="shared" si="5"/>
        <v>1.1229205265724012</v>
      </c>
    </row>
    <row r="91" spans="1:9" x14ac:dyDescent="0.2">
      <c r="A91" t="s">
        <v>22</v>
      </c>
      <c r="B91" t="s">
        <v>109</v>
      </c>
      <c r="C91" s="4">
        <v>43.604395604395599</v>
      </c>
      <c r="D91" s="4">
        <v>9.0082417582417502</v>
      </c>
      <c r="E91" s="4">
        <v>32.958791208791197</v>
      </c>
      <c r="F91" s="4">
        <v>122.55769230769199</v>
      </c>
      <c r="G91" s="4">
        <f t="shared" si="3"/>
        <v>164.52472527472494</v>
      </c>
      <c r="H91" s="4">
        <f t="shared" si="4"/>
        <v>3.7731224798387024</v>
      </c>
      <c r="I91" s="4">
        <f t="shared" si="5"/>
        <v>0.20659022177419339</v>
      </c>
    </row>
    <row r="92" spans="1:9" x14ac:dyDescent="0.2">
      <c r="A92" t="s">
        <v>22</v>
      </c>
      <c r="B92" t="s">
        <v>20</v>
      </c>
      <c r="C92" s="4">
        <v>34.3296703296703</v>
      </c>
      <c r="D92" s="4">
        <v>33.448021978021899</v>
      </c>
      <c r="E92" s="4">
        <v>18.440989010989</v>
      </c>
      <c r="F92" s="4">
        <v>110.524615384615</v>
      </c>
      <c r="G92" s="4">
        <f t="shared" si="3"/>
        <v>162.4136263736259</v>
      </c>
      <c r="H92" s="4">
        <f t="shared" si="4"/>
        <v>4.730998719590259</v>
      </c>
      <c r="I92" s="4">
        <f t="shared" si="5"/>
        <v>0.97431818181818031</v>
      </c>
    </row>
    <row r="93" spans="1:9" x14ac:dyDescent="0.2">
      <c r="A93" t="s">
        <v>22</v>
      </c>
      <c r="B93" t="s">
        <v>110</v>
      </c>
      <c r="C93" s="4">
        <v>55.274725274725199</v>
      </c>
      <c r="D93" s="4">
        <v>37.583186813186799</v>
      </c>
      <c r="E93" s="4">
        <v>24.609890109890099</v>
      </c>
      <c r="F93" s="4">
        <v>143.660879120879</v>
      </c>
      <c r="G93" s="4">
        <f t="shared" si="3"/>
        <v>205.85395604395592</v>
      </c>
      <c r="H93" s="4">
        <f t="shared" si="4"/>
        <v>3.7241968190854897</v>
      </c>
      <c r="I93" s="4">
        <f t="shared" si="5"/>
        <v>0.67993439363817165</v>
      </c>
    </row>
    <row r="94" spans="1:9" x14ac:dyDescent="0.2">
      <c r="A94" t="s">
        <v>22</v>
      </c>
      <c r="B94" t="s">
        <v>111</v>
      </c>
      <c r="C94" s="4">
        <v>54.076923076923002</v>
      </c>
      <c r="D94" s="4">
        <v>47.4653846153846</v>
      </c>
      <c r="E94" s="4">
        <v>19.240659340659299</v>
      </c>
      <c r="F94" s="4">
        <v>161.60274725274701</v>
      </c>
      <c r="G94" s="4">
        <f t="shared" si="3"/>
        <v>228.30879120879092</v>
      </c>
      <c r="H94" s="4">
        <f t="shared" si="4"/>
        <v>4.2219264377159123</v>
      </c>
      <c r="I94" s="4">
        <f t="shared" si="5"/>
        <v>0.87773826458037074</v>
      </c>
    </row>
    <row r="95" spans="1:9" x14ac:dyDescent="0.2">
      <c r="A95" t="s">
        <v>22</v>
      </c>
      <c r="B95" t="s">
        <v>112</v>
      </c>
      <c r="C95" s="4">
        <v>60.879120879120798</v>
      </c>
      <c r="D95" s="4">
        <v>21.848901098900999</v>
      </c>
      <c r="E95" s="4">
        <v>41.736263736263702</v>
      </c>
      <c r="F95" s="4">
        <v>143.84065934065899</v>
      </c>
      <c r="G95" s="4">
        <f t="shared" si="3"/>
        <v>207.42582417582369</v>
      </c>
      <c r="H95" s="4">
        <f t="shared" si="4"/>
        <v>3.407175090252704</v>
      </c>
      <c r="I95" s="4">
        <f t="shared" si="5"/>
        <v>0.35888989169674973</v>
      </c>
    </row>
    <row r="96" spans="1:9" x14ac:dyDescent="0.2">
      <c r="A96" t="s">
        <v>22</v>
      </c>
      <c r="B96" t="s">
        <v>113</v>
      </c>
      <c r="C96" s="4">
        <v>48.560439560439498</v>
      </c>
      <c r="D96" s="4">
        <v>49.674835164835102</v>
      </c>
      <c r="E96" s="4">
        <v>23.421318681318599</v>
      </c>
      <c r="F96" s="4">
        <v>117.43923076922999</v>
      </c>
      <c r="G96" s="4">
        <f t="shared" si="3"/>
        <v>190.53538461538369</v>
      </c>
      <c r="H96" s="4">
        <f t="shared" si="4"/>
        <v>3.9236750396017057</v>
      </c>
      <c r="I96" s="4">
        <f t="shared" si="5"/>
        <v>1.0229486309119711</v>
      </c>
    </row>
    <row r="97" spans="1:9" x14ac:dyDescent="0.2">
      <c r="A97" t="s">
        <v>22</v>
      </c>
      <c r="B97" t="s">
        <v>114</v>
      </c>
      <c r="C97" s="4">
        <v>60.494505494505397</v>
      </c>
      <c r="D97" s="4">
        <v>30.5631868131868</v>
      </c>
      <c r="E97" s="4">
        <v>44.038461538461497</v>
      </c>
      <c r="F97" s="4">
        <v>125.920329670329</v>
      </c>
      <c r="G97" s="4">
        <f t="shared" si="3"/>
        <v>200.5219780219773</v>
      </c>
      <c r="H97" s="4">
        <f t="shared" si="4"/>
        <v>3.3147138964577589</v>
      </c>
      <c r="I97" s="4">
        <f t="shared" si="5"/>
        <v>0.50522252497729392</v>
      </c>
    </row>
    <row r="98" spans="1:9" x14ac:dyDescent="0.2">
      <c r="A98" t="s">
        <v>22</v>
      </c>
      <c r="B98" t="s">
        <v>115</v>
      </c>
      <c r="C98" s="4">
        <v>30.681318681318601</v>
      </c>
      <c r="D98" s="4">
        <v>13.607142857142801</v>
      </c>
      <c r="E98" s="4">
        <v>16.782967032967001</v>
      </c>
      <c r="F98" s="4">
        <v>96.395604395604295</v>
      </c>
      <c r="G98" s="4">
        <f t="shared" si="3"/>
        <v>126.78571428571409</v>
      </c>
      <c r="H98" s="4">
        <f t="shared" si="4"/>
        <v>4.1323424068767958</v>
      </c>
      <c r="I98" s="4">
        <f t="shared" si="5"/>
        <v>0.44349928366762109</v>
      </c>
    </row>
  </sheetData>
  <autoFilter ref="A1:I98"/>
  <conditionalFormatting sqref="A1:I98">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ME</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2017-10-30T20:17:23Z</dcterms:modified>
</cp:coreProperties>
</file>