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MD" sheetId="34" r:id="rId2"/>
  </sheets>
  <definedNames>
    <definedName name="_xlnm._FilterDatabase" localSheetId="1" hidden="1">MD!$A$1:$I$197</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97" i="34" l="1"/>
  <c r="G197" i="34"/>
  <c r="H197" i="34"/>
  <c r="I196" i="34"/>
  <c r="G196" i="34"/>
  <c r="H196" i="34"/>
  <c r="I195" i="34"/>
  <c r="G195" i="34"/>
  <c r="H195" i="34"/>
  <c r="I194" i="34"/>
  <c r="G194" i="34"/>
  <c r="H194" i="34"/>
  <c r="I193" i="34"/>
  <c r="G193" i="34"/>
  <c r="H193" i="34"/>
  <c r="I192" i="34"/>
  <c r="G192" i="34"/>
  <c r="H192" i="34"/>
  <c r="I191" i="34"/>
  <c r="G191" i="34"/>
  <c r="H191" i="34"/>
  <c r="I190" i="34"/>
  <c r="G190" i="34"/>
  <c r="H190" i="34"/>
  <c r="I189" i="34"/>
  <c r="G189" i="34"/>
  <c r="H189" i="34"/>
  <c r="I188" i="34"/>
  <c r="G188" i="34"/>
  <c r="H188" i="34"/>
  <c r="I187" i="34"/>
  <c r="G187" i="34"/>
  <c r="H187" i="34"/>
  <c r="I186" i="34"/>
  <c r="G186" i="34"/>
  <c r="H186" i="34"/>
  <c r="I185" i="34"/>
  <c r="G185" i="34"/>
  <c r="H185" i="34"/>
  <c r="I184" i="34"/>
  <c r="G184" i="34"/>
  <c r="H184" i="34"/>
  <c r="I183" i="34"/>
  <c r="G183" i="34"/>
  <c r="H183" i="34"/>
  <c r="I182" i="34"/>
  <c r="G182" i="34"/>
  <c r="H182" i="34"/>
  <c r="I181" i="34"/>
  <c r="G181" i="34"/>
  <c r="H181" i="34"/>
  <c r="I180" i="34"/>
  <c r="G180" i="34"/>
  <c r="H180" i="34"/>
  <c r="I179" i="34"/>
  <c r="G179" i="34"/>
  <c r="H179" i="34"/>
  <c r="I178" i="34"/>
  <c r="G178" i="34"/>
  <c r="H178" i="34"/>
  <c r="I177" i="34"/>
  <c r="G177" i="34"/>
  <c r="H177" i="34"/>
  <c r="I176" i="34"/>
  <c r="G176" i="34"/>
  <c r="H176" i="34"/>
  <c r="I175" i="34"/>
  <c r="G175" i="34"/>
  <c r="H175" i="34"/>
  <c r="I174" i="34"/>
  <c r="G174" i="34"/>
  <c r="H174" i="34"/>
  <c r="I173" i="34"/>
  <c r="G173" i="34"/>
  <c r="H173" i="34"/>
  <c r="I172" i="34"/>
  <c r="G172" i="34"/>
  <c r="H172" i="34"/>
  <c r="I171" i="34"/>
  <c r="G171" i="34"/>
  <c r="H171" i="34"/>
  <c r="I170" i="34"/>
  <c r="G170" i="34"/>
  <c r="H170" i="34"/>
  <c r="I169" i="34"/>
  <c r="G169" i="34"/>
  <c r="H169" i="34"/>
  <c r="I168" i="34"/>
  <c r="G168" i="34"/>
  <c r="H168" i="34"/>
  <c r="I167" i="34"/>
  <c r="G167" i="34"/>
  <c r="H167" i="34"/>
  <c r="I166" i="34"/>
  <c r="G166" i="34"/>
  <c r="H166" i="34"/>
  <c r="I165" i="34"/>
  <c r="G165" i="34"/>
  <c r="H165" i="34"/>
  <c r="I164" i="34"/>
  <c r="G164" i="34"/>
  <c r="H164" i="34"/>
  <c r="I163" i="34"/>
  <c r="G163" i="34"/>
  <c r="H163" i="34"/>
  <c r="I162" i="34"/>
  <c r="G162" i="34"/>
  <c r="H162" i="34"/>
  <c r="I161" i="34"/>
  <c r="G161" i="34"/>
  <c r="H161" i="34"/>
  <c r="I160" i="34"/>
  <c r="G160" i="34"/>
  <c r="H160" i="34"/>
  <c r="I159" i="34"/>
  <c r="G159" i="34"/>
  <c r="H159" i="34"/>
  <c r="I158" i="34"/>
  <c r="G158" i="34"/>
  <c r="H158" i="34"/>
  <c r="I157" i="34"/>
  <c r="G157" i="34"/>
  <c r="H157" i="34"/>
  <c r="I156" i="34"/>
  <c r="G156" i="34"/>
  <c r="H156" i="34"/>
  <c r="I155" i="34"/>
  <c r="G155" i="34"/>
  <c r="H155" i="34"/>
  <c r="I154" i="34"/>
  <c r="G154" i="34"/>
  <c r="H154" i="34"/>
  <c r="I153" i="34"/>
  <c r="G153" i="34"/>
  <c r="H153" i="34"/>
  <c r="I152" i="34"/>
  <c r="G152" i="34"/>
  <c r="H152" i="34"/>
  <c r="I151" i="34"/>
  <c r="G151" i="34"/>
  <c r="H151" i="34"/>
  <c r="I150" i="34"/>
  <c r="G150" i="34"/>
  <c r="H150" i="34"/>
  <c r="I149" i="34"/>
  <c r="G149" i="34"/>
  <c r="H149" i="34"/>
  <c r="I148" i="34"/>
  <c r="G148" i="34"/>
  <c r="H148" i="34"/>
  <c r="I147" i="34"/>
  <c r="G147" i="34"/>
  <c r="H147" i="34"/>
  <c r="I146" i="34"/>
  <c r="G146" i="34"/>
  <c r="H146" i="34"/>
  <c r="I145" i="34"/>
  <c r="G145" i="34"/>
  <c r="H145" i="34"/>
  <c r="I144" i="34"/>
  <c r="G144" i="34"/>
  <c r="H144" i="34"/>
  <c r="I143" i="34"/>
  <c r="G143" i="34"/>
  <c r="H143" i="34"/>
  <c r="I142" i="34"/>
  <c r="G142" i="34"/>
  <c r="H142" i="34"/>
  <c r="I141" i="34"/>
  <c r="G141" i="34"/>
  <c r="H141" i="34"/>
  <c r="I140" i="34"/>
  <c r="G140" i="34"/>
  <c r="H140" i="34"/>
  <c r="I139" i="34"/>
  <c r="G139" i="34"/>
  <c r="H139" i="34"/>
  <c r="I138" i="34"/>
  <c r="G138" i="34"/>
  <c r="H138" i="34"/>
  <c r="I137" i="34"/>
  <c r="G137" i="34"/>
  <c r="H137" i="34"/>
  <c r="I136" i="34"/>
  <c r="G136" i="34"/>
  <c r="H136" i="34"/>
  <c r="I135" i="34"/>
  <c r="G135" i="34"/>
  <c r="H135" i="34"/>
  <c r="I134" i="34"/>
  <c r="G134" i="34"/>
  <c r="H134" i="34"/>
  <c r="I133" i="34"/>
  <c r="G133" i="34"/>
  <c r="H133" i="34"/>
  <c r="I132" i="34"/>
  <c r="G132" i="34"/>
  <c r="H132" i="34"/>
  <c r="I131" i="34"/>
  <c r="G131" i="34"/>
  <c r="H131" i="34"/>
  <c r="I130" i="34"/>
  <c r="G130" i="34"/>
  <c r="H130" i="34"/>
  <c r="I129" i="34"/>
  <c r="G129" i="34"/>
  <c r="H129" i="34"/>
  <c r="I128" i="34"/>
  <c r="G128" i="34"/>
  <c r="H128" i="34"/>
  <c r="I127" i="34"/>
  <c r="G127" i="34"/>
  <c r="H127" i="34"/>
  <c r="I126" i="34"/>
  <c r="G126" i="34"/>
  <c r="H126" i="34"/>
  <c r="I125" i="34"/>
  <c r="G125" i="34"/>
  <c r="H125" i="34"/>
  <c r="I124" i="34"/>
  <c r="G124" i="34"/>
  <c r="H124" i="34"/>
  <c r="I123" i="34"/>
  <c r="G123" i="34"/>
  <c r="H123" i="34"/>
  <c r="I122" i="34"/>
  <c r="G122" i="34"/>
  <c r="H122" i="34"/>
  <c r="I121" i="34"/>
  <c r="G121" i="34"/>
  <c r="H121" i="34"/>
  <c r="I120" i="34"/>
  <c r="G120" i="34"/>
  <c r="H120" i="34"/>
  <c r="I119" i="34"/>
  <c r="G119" i="34"/>
  <c r="H119" i="34"/>
  <c r="I118" i="34"/>
  <c r="G118" i="34"/>
  <c r="H118" i="34"/>
  <c r="I117" i="34"/>
  <c r="G117" i="34"/>
  <c r="H117" i="34"/>
  <c r="I116" i="34"/>
  <c r="G116" i="34"/>
  <c r="H116" i="34"/>
  <c r="I115" i="34"/>
  <c r="G115" i="34"/>
  <c r="H115" i="34"/>
  <c r="I114" i="34"/>
  <c r="G114" i="34"/>
  <c r="H114" i="34"/>
  <c r="I113" i="34"/>
  <c r="G113" i="34"/>
  <c r="H113" i="34"/>
  <c r="I112" i="34"/>
  <c r="G112" i="34"/>
  <c r="H112" i="34"/>
  <c r="I111" i="34"/>
  <c r="G111" i="34"/>
  <c r="H111" i="34"/>
  <c r="I110" i="34"/>
  <c r="G110" i="34"/>
  <c r="H110" i="34"/>
  <c r="I109" i="34"/>
  <c r="G109" i="34"/>
  <c r="H109" i="34"/>
  <c r="I108" i="34"/>
  <c r="G108" i="34"/>
  <c r="H108" i="34"/>
  <c r="I107" i="34"/>
  <c r="G107" i="34"/>
  <c r="H107" i="34"/>
  <c r="I106" i="34"/>
  <c r="G106" i="34"/>
  <c r="H106" i="34"/>
  <c r="I105" i="34"/>
  <c r="G105" i="34"/>
  <c r="H105" i="34"/>
  <c r="I104" i="34"/>
  <c r="G104" i="34"/>
  <c r="H104" i="34"/>
  <c r="I103" i="34"/>
  <c r="G103" i="34"/>
  <c r="H103" i="34"/>
  <c r="I102" i="34"/>
  <c r="G102" i="34"/>
  <c r="H102" i="34"/>
  <c r="I101" i="34"/>
  <c r="G101" i="34"/>
  <c r="H101" i="34"/>
  <c r="I100" i="34"/>
  <c r="G100" i="34"/>
  <c r="H100" i="34"/>
  <c r="I99" i="34"/>
  <c r="G99" i="34"/>
  <c r="H99" i="34"/>
  <c r="I98" i="34"/>
  <c r="G98" i="34"/>
  <c r="H98" i="34"/>
  <c r="I97" i="34"/>
  <c r="G97" i="34"/>
  <c r="H97" i="34"/>
  <c r="I96" i="34"/>
  <c r="G96" i="34"/>
  <c r="H96" i="34"/>
  <c r="I95" i="34"/>
  <c r="G95" i="34"/>
  <c r="H95" i="34"/>
  <c r="I94" i="34"/>
  <c r="G94" i="34"/>
  <c r="H94" i="34"/>
  <c r="I93" i="34"/>
  <c r="G93" i="34"/>
  <c r="H93" i="34"/>
  <c r="I92" i="34"/>
  <c r="G92" i="34"/>
  <c r="H92" i="34"/>
  <c r="I91" i="34"/>
  <c r="G91" i="34"/>
  <c r="H91" i="34"/>
  <c r="I90" i="34"/>
  <c r="G90" i="34"/>
  <c r="H90" i="34"/>
  <c r="I89" i="34"/>
  <c r="G89" i="34"/>
  <c r="H89" i="34"/>
  <c r="I88" i="34"/>
  <c r="G88" i="34"/>
  <c r="H88" i="34"/>
  <c r="I87" i="34"/>
  <c r="G87" i="34"/>
  <c r="H87" i="34"/>
  <c r="I86" i="34"/>
  <c r="G86" i="34"/>
  <c r="H86" i="34"/>
  <c r="I85" i="34"/>
  <c r="G85" i="34"/>
  <c r="H85" i="34"/>
  <c r="I84" i="34"/>
  <c r="G84" i="34"/>
  <c r="H84" i="34"/>
  <c r="I83" i="34"/>
  <c r="G83" i="34"/>
  <c r="H83" i="34"/>
  <c r="I82" i="34"/>
  <c r="G82" i="34"/>
  <c r="H82" i="34"/>
  <c r="I81" i="34"/>
  <c r="G81" i="34"/>
  <c r="H81" i="34"/>
  <c r="I80" i="34"/>
  <c r="G80" i="34"/>
  <c r="H80" i="34"/>
  <c r="I79" i="34"/>
  <c r="G79" i="34"/>
  <c r="H79" i="34"/>
  <c r="I78" i="34"/>
  <c r="G78" i="34"/>
  <c r="H78" i="34"/>
  <c r="I77" i="34"/>
  <c r="G77" i="34"/>
  <c r="H77" i="34"/>
  <c r="I76" i="34"/>
  <c r="G76" i="34"/>
  <c r="H76" i="34"/>
  <c r="I75" i="34"/>
  <c r="G75" i="34"/>
  <c r="H75" i="34"/>
  <c r="I74" i="34"/>
  <c r="G74" i="34"/>
  <c r="H74" i="34"/>
  <c r="I73" i="34"/>
  <c r="G73" i="34"/>
  <c r="H73" i="34"/>
  <c r="I72" i="34"/>
  <c r="G72" i="34"/>
  <c r="H72" i="34"/>
  <c r="I71" i="34"/>
  <c r="G71" i="34"/>
  <c r="H71" i="34"/>
  <c r="I70" i="34"/>
  <c r="G70" i="34"/>
  <c r="H70" i="34"/>
  <c r="I69" i="34"/>
  <c r="G69" i="34"/>
  <c r="H69" i="34"/>
  <c r="I68" i="34"/>
  <c r="G68" i="34"/>
  <c r="H68" i="34"/>
  <c r="I67" i="34"/>
  <c r="G67" i="34"/>
  <c r="H67" i="34"/>
  <c r="I66" i="34"/>
  <c r="G66" i="34"/>
  <c r="H66" i="34"/>
  <c r="I65" i="34"/>
  <c r="G65" i="34"/>
  <c r="H65" i="34"/>
  <c r="I64" i="34"/>
  <c r="G64" i="34"/>
  <c r="H64" i="34"/>
  <c r="I63" i="34"/>
  <c r="G63" i="34"/>
  <c r="H63" i="34"/>
  <c r="I62" i="34"/>
  <c r="G62" i="34"/>
  <c r="H62" i="34"/>
  <c r="I61" i="34"/>
  <c r="G61" i="34"/>
  <c r="H61" i="34"/>
  <c r="I60" i="34"/>
  <c r="G60" i="34"/>
  <c r="H60" i="34"/>
  <c r="I59" i="34"/>
  <c r="G59" i="34"/>
  <c r="H59" i="34"/>
  <c r="I58" i="34"/>
  <c r="G58" i="34"/>
  <c r="H58" i="34"/>
  <c r="I57" i="34"/>
  <c r="G57" i="34"/>
  <c r="H57" i="34"/>
  <c r="I56" i="34"/>
  <c r="G56" i="34"/>
  <c r="H56" i="34"/>
  <c r="I55" i="34"/>
  <c r="G55" i="34"/>
  <c r="H55" i="34"/>
  <c r="I54" i="34"/>
  <c r="G54" i="34"/>
  <c r="H54" i="34"/>
  <c r="I53" i="34"/>
  <c r="G53" i="34"/>
  <c r="H53" i="34"/>
  <c r="I52" i="34"/>
  <c r="G52" i="34"/>
  <c r="H52" i="34"/>
  <c r="I51" i="34"/>
  <c r="G51" i="34"/>
  <c r="H51" i="34"/>
  <c r="I50" i="34"/>
  <c r="G50" i="34"/>
  <c r="H50" i="34"/>
  <c r="I49" i="34"/>
  <c r="G49" i="34"/>
  <c r="H49" i="34"/>
  <c r="I48" i="34"/>
  <c r="G48" i="34"/>
  <c r="H48" i="34"/>
  <c r="I47" i="34"/>
  <c r="G47" i="34"/>
  <c r="H47" i="34"/>
  <c r="I46" i="34"/>
  <c r="G46" i="34"/>
  <c r="H46" i="34"/>
  <c r="I45" i="34"/>
  <c r="G45" i="34"/>
  <c r="H45" i="34"/>
  <c r="I44" i="34"/>
  <c r="G44" i="34"/>
  <c r="H44" i="34"/>
  <c r="I43" i="34"/>
  <c r="G43" i="34"/>
  <c r="H43" i="34"/>
  <c r="I42" i="34"/>
  <c r="G42" i="34"/>
  <c r="H42" i="34"/>
  <c r="I41" i="34"/>
  <c r="G41" i="34"/>
  <c r="H41" i="34"/>
  <c r="I40" i="34"/>
  <c r="G40" i="34"/>
  <c r="H40" i="34"/>
  <c r="I39" i="34"/>
  <c r="G39" i="34"/>
  <c r="H39" i="34"/>
  <c r="I38" i="34"/>
  <c r="G38" i="34"/>
  <c r="H38" i="34"/>
  <c r="I37" i="34"/>
  <c r="G37" i="34"/>
  <c r="H37" i="34"/>
  <c r="I36" i="34"/>
  <c r="G36" i="34"/>
  <c r="H36" i="34"/>
  <c r="I35" i="34"/>
  <c r="G35" i="34"/>
  <c r="H35" i="34"/>
  <c r="I34" i="34"/>
  <c r="G34" i="34"/>
  <c r="H34" i="34"/>
  <c r="I33" i="34"/>
  <c r="G33" i="34"/>
  <c r="H33" i="34"/>
  <c r="I32" i="34"/>
  <c r="G32" i="34"/>
  <c r="H32" i="34"/>
  <c r="I31" i="34"/>
  <c r="G31" i="34"/>
  <c r="H31" i="34"/>
  <c r="I30" i="34"/>
  <c r="G30" i="34"/>
  <c r="H30" i="34"/>
  <c r="I29" i="34"/>
  <c r="G29" i="34"/>
  <c r="H29" i="34"/>
  <c r="I28" i="34"/>
  <c r="G28" i="34"/>
  <c r="H28" i="34"/>
  <c r="I27" i="34"/>
  <c r="G27" i="34"/>
  <c r="H27" i="34"/>
  <c r="I26" i="34"/>
  <c r="G26" i="34"/>
  <c r="H26" i="34"/>
  <c r="I25" i="34"/>
  <c r="G25" i="34"/>
  <c r="H25" i="34"/>
  <c r="I24" i="34"/>
  <c r="G24" i="34"/>
  <c r="H24" i="34"/>
  <c r="I23" i="34"/>
  <c r="G23" i="34"/>
  <c r="H23" i="34"/>
  <c r="I22" i="34"/>
  <c r="G22" i="34"/>
  <c r="H22" i="34"/>
  <c r="I21" i="34"/>
  <c r="G21" i="34"/>
  <c r="H21" i="34"/>
  <c r="I20" i="34"/>
  <c r="G20" i="34"/>
  <c r="H20" i="34"/>
  <c r="I19" i="34"/>
  <c r="G19" i="34"/>
  <c r="H19" i="34"/>
  <c r="I18" i="34"/>
  <c r="G18" i="34"/>
  <c r="H18" i="34"/>
  <c r="I17" i="34"/>
  <c r="G17" i="34"/>
  <c r="H17" i="34"/>
  <c r="I16" i="34"/>
  <c r="G16" i="34"/>
  <c r="H16" i="34"/>
  <c r="I15" i="34"/>
  <c r="G15" i="34"/>
  <c r="H15" i="34"/>
  <c r="I14" i="34"/>
  <c r="G14" i="34"/>
  <c r="H14" i="34"/>
  <c r="I13" i="34"/>
  <c r="G13" i="34"/>
  <c r="H13" i="34"/>
  <c r="I12" i="34"/>
  <c r="G12" i="34"/>
  <c r="H12" i="34"/>
  <c r="I11" i="34"/>
  <c r="G11" i="34"/>
  <c r="H11" i="34"/>
  <c r="I10" i="34"/>
  <c r="G10" i="34"/>
  <c r="H10" i="34"/>
  <c r="I9" i="34"/>
  <c r="G9" i="34"/>
  <c r="H9" i="34"/>
  <c r="I8" i="34"/>
  <c r="G8" i="34"/>
  <c r="H8" i="34"/>
  <c r="I7" i="34"/>
  <c r="G7" i="34"/>
  <c r="H7" i="34"/>
  <c r="I6" i="34"/>
  <c r="G6" i="34"/>
  <c r="H6" i="34"/>
  <c r="I5" i="34"/>
  <c r="G5" i="34"/>
  <c r="H5" i="34"/>
  <c r="I4" i="34"/>
  <c r="G4" i="34"/>
  <c r="H4" i="34"/>
  <c r="I3" i="34"/>
  <c r="G3" i="34"/>
  <c r="H3" i="34"/>
  <c r="I2" i="34"/>
  <c r="G2" i="34"/>
  <c r="H2" i="34"/>
</calcChain>
</file>

<file path=xl/sharedStrings.xml><?xml version="1.0" encoding="utf-8"?>
<sst xmlns="http://schemas.openxmlformats.org/spreadsheetml/2006/main" count="410" uniqueCount="215">
  <si>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</si>
  <si>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</si>
  <si>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</si>
  <si>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</si>
  <si>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</si>
  <si>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</si>
  <si>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</si>
  <si>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</si>
  <si>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</si>
  <si>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</si>
  <si>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</si>
  <si>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</si>
  <si>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</si>
  <si>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</si>
  <si>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</si>
  <si>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</si>
  <si>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</si>
  <si>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</si>
  <si>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HERITAGE CENTER</t>
  </si>
  <si>
    <t>LITTLE SISTERS OF THE POOR</t>
  </si>
  <si>
    <t>THE ARBOR</t>
  </si>
  <si>
    <t>MD</t>
  </si>
  <si>
    <t>ALICE BYRD TAWES NURSING HOME</t>
  </si>
  <si>
    <t>ALTHEA WOODLAND NURSING HOME</t>
  </si>
  <si>
    <t>ANCHORAGE NURSING AND REHABILITATION CENTER</t>
  </si>
  <si>
    <t>ARCOLA HEALTH AND REHABILITATION CENTER</t>
  </si>
  <si>
    <t>ASBURY SOLOMONS</t>
  </si>
  <si>
    <t>AUGSBURG LUTHERAN HOME</t>
  </si>
  <si>
    <t>AURORA SENIOR LIVING OF MANOKIN, LLC</t>
  </si>
  <si>
    <t>AUTUMN LAKE HEALTHCARE AT ALICE MANOR</t>
  </si>
  <si>
    <t>AUTUMN LAKE HEALTHCARE AT CHESTERTOWN</t>
  </si>
  <si>
    <t>BALLENGER CREEK CENTER</t>
  </si>
  <si>
    <t>BAY RIDGE HEALTH CARE CENTER</t>
  </si>
  <si>
    <t>BEDFORD COURT HEALTHCARE CENT.</t>
  </si>
  <si>
    <t>BEL AIR HEALTH AND REHABILITATION CENTER</t>
  </si>
  <si>
    <t>BEL PRE HEALTH &amp; REHABILITATION CENTER</t>
  </si>
  <si>
    <t>BETHESDA HEALTH AND REHABILITATION</t>
  </si>
  <si>
    <t>BLUE POINT HEALTHCARE CENTER</t>
  </si>
  <si>
    <t>BRADFORD OAKS CENTER</t>
  </si>
  <si>
    <t>BRIDGEPARK HEALTHCARE CENTER</t>
  </si>
  <si>
    <t>BRIGHTON GARDEN TUCKERMAN LANE</t>
  </si>
  <si>
    <t>BRINTON WOODS HEALTH &amp; REHAB CTR AT ARLINGTON WEST</t>
  </si>
  <si>
    <t>BRINTON WOODS HEALTH &amp; REHAB CTR OF DENTON</t>
  </si>
  <si>
    <t>BRINTON WOODS HEALTH &amp; REHAB CTR OF PIKESVILLE</t>
  </si>
  <si>
    <t>BRINTON WOODS NURSING &amp; REHABILITATION CENTER</t>
  </si>
  <si>
    <t>BRINTON WOODS POST ACUTE CARE CENTER</t>
  </si>
  <si>
    <t>BROADMEAD</t>
  </si>
  <si>
    <t>BROOKE GROVE REHAB. &amp; NSG CTR</t>
  </si>
  <si>
    <t>BUCKINGHAM'S CHOICE</t>
  </si>
  <si>
    <t>CALVERT COUNTY NURSING CTR.</t>
  </si>
  <si>
    <t>CALVERT MANOR HEALTH CARE CENT</t>
  </si>
  <si>
    <t>CALVERT MEMORIAL HOSPITAL TRANSITIONAL CARE UNIT</t>
  </si>
  <si>
    <t>CAROLINE NURSING AND REHABILITATION CENTER, LLC</t>
  </si>
  <si>
    <t>CARRIAGE HILL BETHESDA</t>
  </si>
  <si>
    <t>CARROLL LUTHERAN VILLAGE</t>
  </si>
  <si>
    <t>CATON MANOR</t>
  </si>
  <si>
    <t>CATONSVILLE COMMONS</t>
  </si>
  <si>
    <t>CHARLESTOWN COMMUNITY INC</t>
  </si>
  <si>
    <t>CHARLOTTE HALL VETERANS HOME</t>
  </si>
  <si>
    <t>CHERRY LANE</t>
  </si>
  <si>
    <t>CHESAPEAKE SHORES</t>
  </si>
  <si>
    <t>CHESAPEAKE WOODS CENTER</t>
  </si>
  <si>
    <t>CHESTNUT GRN HLTH CTR BLAKEHUR</t>
  </si>
  <si>
    <t>CITIZENS CARE AND REHABILITATION CENTER OF FREDERI</t>
  </si>
  <si>
    <t>CITIZENS CARE CENTER</t>
  </si>
  <si>
    <t>CLINTON HEALTHCARE  CENTER</t>
  </si>
  <si>
    <t>COFFMAN NURSING HOME</t>
  </si>
  <si>
    <t>COLLINGSWOOD NSG. &amp; REHAB. CEN</t>
  </si>
  <si>
    <t>CORSICA HILLS CENTER</t>
  </si>
  <si>
    <t>COURTLAND, LLC</t>
  </si>
  <si>
    <t>CRESCENT CITIES CENTER</t>
  </si>
  <si>
    <t>CROFTON CONVALESCENT CENTER</t>
  </si>
  <si>
    <t>CROMWELL CENTER</t>
  </si>
  <si>
    <t>CUMBERLAND HEALTHCARE CENTER</t>
  </si>
  <si>
    <t>DEER'S HEAD CENTER</t>
  </si>
  <si>
    <t>DENNETT ROAD MANOR</t>
  </si>
  <si>
    <t>DOCTORS COMMUNITY REHABILITATION AND PATIENT CARE</t>
  </si>
  <si>
    <t>EGLE NURSING HOME</t>
  </si>
  <si>
    <t>ELLICOTT CITY HEALTH &amp; REHABILITATION CENTER</t>
  </si>
  <si>
    <t>ENCORE AT TURF VALLEY</t>
  </si>
  <si>
    <t>FAHRNEY-KEEDY MEMORIAL HOME</t>
  </si>
  <si>
    <t>FAIRLAND CENTER</t>
  </si>
  <si>
    <t>FAYETTE HEALTH AND REHABILITATION CENTER</t>
  </si>
  <si>
    <t>FOREST HILL HEALTH AND REHABILITATION CENTER</t>
  </si>
  <si>
    <t>FORESTVILLE HEALTH &amp; REHABILITATION CENTER</t>
  </si>
  <si>
    <t>FORT WASHINGTON HEALTH &amp; REHABILITATION CENTER</t>
  </si>
  <si>
    <t>FOX CHASE REHAB &amp; NURSING CENTER</t>
  </si>
  <si>
    <t>FRANKLIN WOODS CENTER</t>
  </si>
  <si>
    <t>FREDERICK HEALTH &amp; REHABILITATION CENTER</t>
  </si>
  <si>
    <t>FRIENDS NURSING HOME</t>
  </si>
  <si>
    <t>FROSTBURG VILLAGE</t>
  </si>
  <si>
    <t>FUTURE CARE CHARLES VILLAGE</t>
  </si>
  <si>
    <t>FUTURE CARE CHERRYWOOD</t>
  </si>
  <si>
    <t>FUTURE CARE CHESAPEAKE</t>
  </si>
  <si>
    <t>FUTURE CARE COLD SPRING</t>
  </si>
  <si>
    <t>FUTURE CARE HOMEWOOD</t>
  </si>
  <si>
    <t>FUTURE CARE IRVINGTON</t>
  </si>
  <si>
    <t>FUTURE CARE NORTHPOINT</t>
  </si>
  <si>
    <t>FUTURE CARE OLD COURT</t>
  </si>
  <si>
    <t>FUTURE CARE PINEVIEW</t>
  </si>
  <si>
    <t>FUTURE CARE SANDTOWN-WINCHESTER</t>
  </si>
  <si>
    <t>GARRETT COUNTY SUBACUTE UNIT</t>
  </si>
  <si>
    <t>GLADE VALLEY CENTER</t>
  </si>
  <si>
    <t>GLEN BURNIE HEALTH AND REHABILITATION CENTER</t>
  </si>
  <si>
    <t>GLEN MEADOWS RETIREMENT COM.</t>
  </si>
  <si>
    <t>GOLDEN LIVINGCENTER-HAGERSTOWN</t>
  </si>
  <si>
    <t>GOODWILL MENNONITE HOME, INC.</t>
  </si>
  <si>
    <t>GREATER BALTIMORE MEDICAL CENTER SUB ACUTE UNIT</t>
  </si>
  <si>
    <t>GSNH OPERATOR, LLC</t>
  </si>
  <si>
    <t>HAMMONDS LANE CENTER</t>
  </si>
  <si>
    <t>HARTLEY HALL NURSING AND REHABILITATION</t>
  </si>
  <si>
    <t>HEBREW HOME OF GREATER WASHINGTON</t>
  </si>
  <si>
    <t>HERITAGE HARBOUR HEALTH AND REHABILITATION CENTER</t>
  </si>
  <si>
    <t>HERON POINT OF CHESTERTOWN</t>
  </si>
  <si>
    <t>HILLHAVEN NURSING CENTER</t>
  </si>
  <si>
    <t>HOLLY HILL NURSING AND REHABILITATION CENTER</t>
  </si>
  <si>
    <t>HOMEWOOD AT CRUMLAND FARMS</t>
  </si>
  <si>
    <t>HOMEWOOD AT WILLIAMSPORT MD</t>
  </si>
  <si>
    <t>HOMEWOOD CENTER</t>
  </si>
  <si>
    <t>INGLESIDE AT KING FARM</t>
  </si>
  <si>
    <t>KENSINGTON HEALTHCARE  CENTER</t>
  </si>
  <si>
    <t>KESWICK MULTI-CARE CENTER</t>
  </si>
  <si>
    <t>KING DAVID NURSING AND REHABILITATION CENTER</t>
  </si>
  <si>
    <t>LAPLATA CENTER</t>
  </si>
  <si>
    <t>LARKIN CHASE CENTER</t>
  </si>
  <si>
    <t>LAURELWOOD CARE CENTER AT ELKTON</t>
  </si>
  <si>
    <t>LAYHILL CENTER</t>
  </si>
  <si>
    <t>LEVINDALE HEBREW GER CTR &amp; HSP</t>
  </si>
  <si>
    <t>LOCHEARN NURSING HOME, LLC</t>
  </si>
  <si>
    <t>LOCH RAVEN CENTER</t>
  </si>
  <si>
    <t>LONG GREEN CENTER</t>
  </si>
  <si>
    <t>LONGVIEW HEALTHCARE CENTER, LLC</t>
  </si>
  <si>
    <t>LORIEN BULLE ROCK</t>
  </si>
  <si>
    <t>LORIEN HEALTH SYSTEMS - COLUMBIA</t>
  </si>
  <si>
    <t>LORIEN HEALTH SYSTEMS MT AIRY</t>
  </si>
  <si>
    <t>LORIEN HEALTH SYSTEMS - RIVERSIDE</t>
  </si>
  <si>
    <t>LORIEN MAYS CHAPEL</t>
  </si>
  <si>
    <t>LORIEN NSG &amp; REHAB CTR BELAIR</t>
  </si>
  <si>
    <t>LORIEN NURSING &amp; REHAB CTR - ELKRIDGE</t>
  </si>
  <si>
    <t>LORIEN TANEYTOWN, INC</t>
  </si>
  <si>
    <t>MANORCARE HEALTH SERVICES - ADELPHI</t>
  </si>
  <si>
    <t>MANORCARE HEALTH SERVICES - BETHESDA</t>
  </si>
  <si>
    <t>MANOR CARE HEALTH SERVICES - CHEVY CHASE</t>
  </si>
  <si>
    <t>MANOR CARE HEALTH SERVICES - HYATTSVILLE</t>
  </si>
  <si>
    <t>MANOR CARE HEALTH SERVICES - LARGO</t>
  </si>
  <si>
    <t>MANORCARE HEALTH SERVICES - POTOMAC</t>
  </si>
  <si>
    <t>MANORCARE HEALTH SERVICES  -SILVER SPRING</t>
  </si>
  <si>
    <t>MANOR CARE HEALTH SERVICES - WHEATON</t>
  </si>
  <si>
    <t>MAPLEWOOD PARK PLACE</t>
  </si>
  <si>
    <t>MARIA HEALTH CARE CENTER, INC.</t>
  </si>
  <si>
    <t>MARLEY NECK HEALTH AND REHABILITATION CENTER</t>
  </si>
  <si>
    <t>MARYLAND BAPTIST AGED HOME</t>
  </si>
  <si>
    <t>MARYLAND MASONIC HOMES</t>
  </si>
  <si>
    <t>MONTGOMERY VILLAGE HEALTH CARE CENTER</t>
  </si>
  <si>
    <t>MULTI-MEDICAL CENTER</t>
  </si>
  <si>
    <t>NMS HEALTHCARE OF HAGERSTOWN, LLC</t>
  </si>
  <si>
    <t>NMS HEALTHCARE OF SILVER SPRING</t>
  </si>
  <si>
    <t>NMS HEALTHCARE OF SPRINGBROOK, LLC</t>
  </si>
  <si>
    <t>NORTH ARUNDEL HEALTH AND REHABILITATION CENTER</t>
  </si>
  <si>
    <t>NORTH OAKS</t>
  </si>
  <si>
    <t>NORTHWEST HEALTHCARE CENTER</t>
  </si>
  <si>
    <t>NORTHWEST HOSP. CTR. SUB. UNIT</t>
  </si>
  <si>
    <t>OAK CREST VILLAGE</t>
  </si>
  <si>
    <t>OAKVIEW REHABILITATION AND NURSING CENTER</t>
  </si>
  <si>
    <t>OVERLEA HEALTH AND REHABILITATION CENTER</t>
  </si>
  <si>
    <t>PATAPSCO VALLEY CENTER</t>
  </si>
  <si>
    <t>PATUXENT RIVER HEALTH AND REHABILITATION CENTER</t>
  </si>
  <si>
    <t>PERRING PARKWAY CENTER</t>
  </si>
  <si>
    <t>PICKERSGILL RETIREMENT COMMUNITY</t>
  </si>
  <si>
    <t>PLEASANT VIEW NSG HOME</t>
  </si>
  <si>
    <t>POTOMAC VALLEY NSG &amp; WELLNESS</t>
  </si>
  <si>
    <t>POWERBACK REHABILITATION</t>
  </si>
  <si>
    <t>RAVENWOOD NURSING CARE CENTER</t>
  </si>
  <si>
    <t>REEDERS MEMORIAL HOME</t>
  </si>
  <si>
    <t>REGENCY CARE OF SILVER SPRING, LLC</t>
  </si>
  <si>
    <t>RIDERWOOD VILLAGE</t>
  </si>
  <si>
    <t>RIDGEWAY MANOR NURSING &amp; REHABILITATION CENTER</t>
  </si>
  <si>
    <t>RIVERVIEW REHABILITATION &amp; HEALTH CENTER</t>
  </si>
  <si>
    <t>ROCKVILLE NURSING HOME</t>
  </si>
  <si>
    <t>ROLAND PARK PLACE</t>
  </si>
  <si>
    <t>SACRED HEART HOME INC</t>
  </si>
  <si>
    <t>SALISBURY REHABILITATION AND NURSING CENTER</t>
  </si>
  <si>
    <t>SANCTUARY AT HOLY CROSS</t>
  </si>
  <si>
    <t>SEVERNA PARK CENTER</t>
  </si>
  <si>
    <t>SHADY GROVE CENTER</t>
  </si>
  <si>
    <t>SIGNATURE HEALTHCARE AT MALLARD BAY</t>
  </si>
  <si>
    <t>SLIGO CREEK CENTER</t>
  </si>
  <si>
    <t>SNOW HILL NURSING &amp; REHAB CTR</t>
  </si>
  <si>
    <t>SOLOMONS NURSING CENTER</t>
  </si>
  <si>
    <t>SOUTH RIVER HEALTH AND REHABILITATION CENTER</t>
  </si>
  <si>
    <t>SPA CREEK CENTER</t>
  </si>
  <si>
    <t>ST. ELIZABETH REHAB. &amp; NSG. CE</t>
  </si>
  <si>
    <t>STELLA MARIS, INC.</t>
  </si>
  <si>
    <t>ST JOSEPH'S MINISTRIES</t>
  </si>
  <si>
    <t>ST. JOSEPH'S  NURSING  HOME</t>
  </si>
  <si>
    <t>ST. MARY'S NURSING CENTER INC</t>
  </si>
  <si>
    <t>ST THOMAS MORE MEDICAL COMPLEX</t>
  </si>
  <si>
    <t>SUMMIT PARK HEALTH AND REHABILITATION CENTER</t>
  </si>
  <si>
    <t>THE LIONS CENTER FOR REHAB AND EXT CARE</t>
  </si>
  <si>
    <t>THE NURSING AND REHAB CENTER AT STADIUM PLACE</t>
  </si>
  <si>
    <t>THE PINES GENESIS ELDERCARE</t>
  </si>
  <si>
    <t>THE VILLAGE AT ROCKVILLE</t>
  </si>
  <si>
    <t>TRANSITIONAL CARE SERVICES AT MERCY MEDICAL CENTER</t>
  </si>
  <si>
    <t>TRANSITIONS HEALTHCARE AT SYKESVILLE</t>
  </si>
  <si>
    <t>TRANSITIONS HEALTHCARE ELKTON, LLC</t>
  </si>
  <si>
    <t>UNIVERSITY OF MARYLAND SHORE NURSING AND REHAB</t>
  </si>
  <si>
    <t>VINDOBONA NURSING AND REHABILITATION CENTER</t>
  </si>
  <si>
    <t>WALDORF  CENTER</t>
  </si>
  <si>
    <t>WAUGH CHAPEL CENTER</t>
  </si>
  <si>
    <t>WESTGATE HILLS REHAB &amp; HEALTHCARE CTR</t>
  </si>
  <si>
    <t>WEST MD HEALTH SYST FROSTBURG NRSG AND REHAB CTR</t>
  </si>
  <si>
    <t>WESTMINSTER HEALTHCARE CENTER</t>
  </si>
  <si>
    <t>WICOMICO NURSING HOME</t>
  </si>
  <si>
    <t>WILLIAMSPORT NURSING HOME</t>
  </si>
  <si>
    <t>WILSON HEALTH CARE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</si>
</sst>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7"/>
  <sheetViews>
    <sheetView tabSelected="1" workbookViewId="0">
      <pane ySplit="1" topLeftCell="A2" activePane="bottomLeft" state="frozen"/>
      <selection activeCell="B358" sqref="B358"/>
      <selection pane="bottomLeft" activeCell="B1" sqref="B1"/>
    </sheetView>
  </sheetViews>
  <sheetFormatPr baseColWidth="10" defaultRowHeight="16" x14ac:dyDescent="0.2"/>
  <cols>
    <col min="2" max="2" width="26.6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21</v>
      </c>
      <c r="B2" t="s">
        <v>22</v>
      </c>
      <c r="C2" s="4">
        <v>71.593406593406499</v>
      </c>
      <c r="D2" s="4">
        <v>43.732417582417497</v>
      </c>
      <c r="E2" s="4">
        <v>48.579120879120801</v>
      </c>
      <c r="F2" s="4">
        <v>132.97472527472499</v>
      </c>
      <c r="G2" s="4">
        <f t="shared" ref="G2:G65" si="0">SUM(D2:F2)</f>
        <v>225.28626373626329</v>
      </c>
      <c r="H2" s="4">
        <f t="shared" ref="H2:H65" si="1">G2/C2</f>
        <v>3.1467459708365291</v>
      </c>
      <c r="I2" s="4">
        <f t="shared" ref="I2:I65" si="2">D2/C2</f>
        <v>0.6108442056792015</v>
      </c>
    </row>
    <row r="3" spans="1:9" x14ac:dyDescent="0.2">
      <c r="A3" t="s">
        <v>21</v>
      </c>
      <c r="B3" t="s">
        <v>23</v>
      </c>
      <c r="C3" s="4">
        <v>48.615384615384599</v>
      </c>
      <c r="D3" s="4">
        <v>15.057692307692299</v>
      </c>
      <c r="E3" s="4">
        <v>34.949120879120798</v>
      </c>
      <c r="F3" s="4">
        <v>103.817362637362</v>
      </c>
      <c r="G3" s="4">
        <f t="shared" si="0"/>
        <v>153.82417582417509</v>
      </c>
      <c r="H3" s="4">
        <f t="shared" si="1"/>
        <v>3.1641048824592986</v>
      </c>
      <c r="I3" s="4">
        <f t="shared" si="2"/>
        <v>0.30973101265822778</v>
      </c>
    </row>
    <row r="4" spans="1:9" x14ac:dyDescent="0.2">
      <c r="A4" t="s">
        <v>21</v>
      </c>
      <c r="B4" t="s">
        <v>24</v>
      </c>
      <c r="C4" s="4">
        <v>107.780219780219</v>
      </c>
      <c r="D4" s="4">
        <v>50.736263736263702</v>
      </c>
      <c r="E4" s="4">
        <v>95.436813186813097</v>
      </c>
      <c r="F4" s="4">
        <v>228.74175824175799</v>
      </c>
      <c r="G4" s="4">
        <f t="shared" si="0"/>
        <v>374.91483516483481</v>
      </c>
      <c r="H4" s="4">
        <f t="shared" si="1"/>
        <v>3.4785124388254705</v>
      </c>
      <c r="I4" s="4">
        <f t="shared" si="2"/>
        <v>0.47073817292006837</v>
      </c>
    </row>
    <row r="5" spans="1:9" x14ac:dyDescent="0.2">
      <c r="A5" t="s">
        <v>21</v>
      </c>
      <c r="B5" t="s">
        <v>25</v>
      </c>
      <c r="C5" s="4">
        <v>133.48351648351601</v>
      </c>
      <c r="D5" s="4">
        <v>41.236263736263702</v>
      </c>
      <c r="E5" s="4">
        <v>95.354395604395606</v>
      </c>
      <c r="F5" s="4">
        <v>282.23923076923001</v>
      </c>
      <c r="G5" s="4">
        <f t="shared" si="0"/>
        <v>418.82989010988933</v>
      </c>
      <c r="H5" s="4">
        <f t="shared" si="1"/>
        <v>3.1376899646003182</v>
      </c>
      <c r="I5" s="4">
        <f t="shared" si="2"/>
        <v>0.30892401415987569</v>
      </c>
    </row>
    <row r="6" spans="1:9" x14ac:dyDescent="0.2">
      <c r="A6" t="s">
        <v>21</v>
      </c>
      <c r="B6" t="s">
        <v>26</v>
      </c>
      <c r="C6" s="4">
        <v>46.747252747252702</v>
      </c>
      <c r="D6" s="4">
        <v>28.3928571428571</v>
      </c>
      <c r="E6" s="4">
        <v>22.013736263736199</v>
      </c>
      <c r="F6" s="4">
        <v>113.717032967032</v>
      </c>
      <c r="G6" s="4">
        <f t="shared" si="0"/>
        <v>164.12362637362531</v>
      </c>
      <c r="H6" s="4">
        <f t="shared" si="1"/>
        <v>3.5108721203572917</v>
      </c>
      <c r="I6" s="4">
        <f t="shared" si="2"/>
        <v>0.60736953455571197</v>
      </c>
    </row>
    <row r="7" spans="1:9" x14ac:dyDescent="0.2">
      <c r="A7" t="s">
        <v>21</v>
      </c>
      <c r="B7" t="s">
        <v>27</v>
      </c>
      <c r="C7" s="4">
        <v>127.10989010989</v>
      </c>
      <c r="D7" s="4">
        <v>37.058241758241699</v>
      </c>
      <c r="E7" s="4">
        <v>56.736263736263702</v>
      </c>
      <c r="F7" s="4">
        <v>293.461538461538</v>
      </c>
      <c r="G7" s="4">
        <f t="shared" si="0"/>
        <v>387.25604395604341</v>
      </c>
      <c r="H7" s="4">
        <f t="shared" si="1"/>
        <v>3.0466240165989436</v>
      </c>
      <c r="I7" s="4">
        <f t="shared" si="2"/>
        <v>0.29154491225036722</v>
      </c>
    </row>
    <row r="8" spans="1:9" x14ac:dyDescent="0.2">
      <c r="A8" t="s">
        <v>21</v>
      </c>
      <c r="B8" t="s">
        <v>28</v>
      </c>
      <c r="C8" s="4">
        <v>114.296703296703</v>
      </c>
      <c r="D8" s="4">
        <v>36.925824175824097</v>
      </c>
      <c r="E8" s="4">
        <v>65.3186813186813</v>
      </c>
      <c r="F8" s="4">
        <v>201.923076923076</v>
      </c>
      <c r="G8" s="4">
        <f t="shared" si="0"/>
        <v>304.1675824175814</v>
      </c>
      <c r="H8" s="4">
        <f t="shared" si="1"/>
        <v>2.6612104605326392</v>
      </c>
      <c r="I8" s="4">
        <f t="shared" si="2"/>
        <v>0.32306989712527656</v>
      </c>
    </row>
    <row r="9" spans="1:9" x14ac:dyDescent="0.2">
      <c r="A9" t="s">
        <v>21</v>
      </c>
      <c r="B9" t="s">
        <v>29</v>
      </c>
      <c r="C9" s="4">
        <v>88.010989010988993</v>
      </c>
      <c r="D9" s="4">
        <v>7.8818681318681296</v>
      </c>
      <c r="E9" s="4">
        <v>80.335164835164804</v>
      </c>
      <c r="F9" s="4">
        <v>197.69153846153799</v>
      </c>
      <c r="G9" s="4">
        <f t="shared" si="0"/>
        <v>285.90857142857089</v>
      </c>
      <c r="H9" s="4">
        <f t="shared" si="1"/>
        <v>3.2485553752028915</v>
      </c>
      <c r="I9" s="4">
        <f t="shared" si="2"/>
        <v>8.9555500062429766E-2</v>
      </c>
    </row>
    <row r="10" spans="1:9" x14ac:dyDescent="0.2">
      <c r="A10" t="s">
        <v>21</v>
      </c>
      <c r="B10" t="s">
        <v>30</v>
      </c>
      <c r="C10" s="4">
        <v>72.373626373626294</v>
      </c>
      <c r="D10" s="4">
        <v>12.1428571428571</v>
      </c>
      <c r="E10" s="4">
        <v>73.148351648351607</v>
      </c>
      <c r="F10" s="4">
        <v>134.01648351648299</v>
      </c>
      <c r="G10" s="4">
        <f t="shared" si="0"/>
        <v>219.3076923076917</v>
      </c>
      <c r="H10" s="4">
        <f t="shared" si="1"/>
        <v>3.0302156088672891</v>
      </c>
      <c r="I10" s="4">
        <f t="shared" si="2"/>
        <v>0.16778013969025163</v>
      </c>
    </row>
    <row r="11" spans="1:9" x14ac:dyDescent="0.2">
      <c r="A11" t="s">
        <v>21</v>
      </c>
      <c r="B11" t="s">
        <v>31</v>
      </c>
      <c r="C11" s="4">
        <v>107.098901098901</v>
      </c>
      <c r="D11" s="4">
        <v>59.632417582417503</v>
      </c>
      <c r="E11" s="4">
        <v>118.288131868131</v>
      </c>
      <c r="F11" s="4">
        <v>206.367142857142</v>
      </c>
      <c r="G11" s="4">
        <f t="shared" si="0"/>
        <v>384.28769230769046</v>
      </c>
      <c r="H11" s="4">
        <f t="shared" si="1"/>
        <v>3.5881571926944251</v>
      </c>
      <c r="I11" s="4">
        <f t="shared" si="2"/>
        <v>0.55679766057869873</v>
      </c>
    </row>
    <row r="12" spans="1:9" x14ac:dyDescent="0.2">
      <c r="A12" t="s">
        <v>21</v>
      </c>
      <c r="B12" t="s">
        <v>32</v>
      </c>
      <c r="C12" s="4">
        <v>92.461538461538396</v>
      </c>
      <c r="D12" s="4">
        <v>53.571428571428498</v>
      </c>
      <c r="E12" s="4">
        <v>68.651098901098905</v>
      </c>
      <c r="F12" s="4">
        <v>134.65934065933999</v>
      </c>
      <c r="G12" s="4">
        <f t="shared" si="0"/>
        <v>256.88186813186741</v>
      </c>
      <c r="H12" s="4">
        <f t="shared" si="1"/>
        <v>2.7782564772997325</v>
      </c>
      <c r="I12" s="4">
        <f t="shared" si="2"/>
        <v>0.57939149037318716</v>
      </c>
    </row>
    <row r="13" spans="1:9" x14ac:dyDescent="0.2">
      <c r="A13" t="s">
        <v>21</v>
      </c>
      <c r="B13" t="s">
        <v>33</v>
      </c>
      <c r="C13" s="4">
        <v>54.703296703296701</v>
      </c>
      <c r="D13" s="4">
        <v>25.486263736263702</v>
      </c>
      <c r="E13" s="4">
        <v>49.769230769230703</v>
      </c>
      <c r="F13" s="4">
        <v>108.118131868131</v>
      </c>
      <c r="G13" s="4">
        <f t="shared" si="0"/>
        <v>183.3736263736254</v>
      </c>
      <c r="H13" s="4">
        <f t="shared" si="1"/>
        <v>3.3521494576134816</v>
      </c>
      <c r="I13" s="4">
        <f t="shared" si="2"/>
        <v>0.46589995982322158</v>
      </c>
    </row>
    <row r="14" spans="1:9" x14ac:dyDescent="0.2">
      <c r="A14" t="s">
        <v>21</v>
      </c>
      <c r="B14" t="s">
        <v>34</v>
      </c>
      <c r="C14" s="4">
        <v>136.30769230769201</v>
      </c>
      <c r="D14" s="4">
        <v>55.263406593406501</v>
      </c>
      <c r="E14" s="4">
        <v>116.025494505494</v>
      </c>
      <c r="F14" s="4">
        <v>262.342417582417</v>
      </c>
      <c r="G14" s="4">
        <f t="shared" si="0"/>
        <v>433.63131868131751</v>
      </c>
      <c r="H14" s="4">
        <f t="shared" si="1"/>
        <v>3.1812681393098985</v>
      </c>
      <c r="I14" s="4">
        <f t="shared" si="2"/>
        <v>0.40543131247984543</v>
      </c>
    </row>
    <row r="15" spans="1:9" x14ac:dyDescent="0.2">
      <c r="A15" t="s">
        <v>21</v>
      </c>
      <c r="B15" t="s">
        <v>35</v>
      </c>
      <c r="C15" s="4">
        <v>89.076923076922995</v>
      </c>
      <c r="D15" s="4">
        <v>41.582417582417499</v>
      </c>
      <c r="E15" s="4">
        <v>74.5686813186813</v>
      </c>
      <c r="F15" s="4">
        <v>160.01098901098899</v>
      </c>
      <c r="G15" s="4">
        <f t="shared" si="0"/>
        <v>276.16208791208783</v>
      </c>
      <c r="H15" s="4">
        <f t="shared" si="1"/>
        <v>3.1002652356279317</v>
      </c>
      <c r="I15" s="4">
        <f t="shared" si="2"/>
        <v>0.46681470515667356</v>
      </c>
    </row>
    <row r="16" spans="1:9" x14ac:dyDescent="0.2">
      <c r="A16" t="s">
        <v>21</v>
      </c>
      <c r="B16" t="s">
        <v>36</v>
      </c>
      <c r="C16" s="4">
        <v>169.47252747252699</v>
      </c>
      <c r="D16" s="4">
        <v>21.7664835164835</v>
      </c>
      <c r="E16" s="4">
        <v>188.60714285714201</v>
      </c>
      <c r="F16" s="4">
        <v>331.831538461538</v>
      </c>
      <c r="G16" s="4">
        <f t="shared" si="0"/>
        <v>542.20516483516349</v>
      </c>
      <c r="H16" s="4">
        <f t="shared" si="1"/>
        <v>3.1993690831279999</v>
      </c>
      <c r="I16" s="4">
        <f t="shared" si="2"/>
        <v>0.12843664894306861</v>
      </c>
    </row>
    <row r="17" spans="1:9" x14ac:dyDescent="0.2">
      <c r="A17" t="s">
        <v>21</v>
      </c>
      <c r="B17" t="s">
        <v>37</v>
      </c>
      <c r="C17" s="4">
        <v>119.593406593406</v>
      </c>
      <c r="D17" s="4">
        <v>51.101648351648301</v>
      </c>
      <c r="E17" s="4">
        <v>86.725274725274701</v>
      </c>
      <c r="F17" s="4">
        <v>241.505494505494</v>
      </c>
      <c r="G17" s="4">
        <f t="shared" si="0"/>
        <v>379.33241758241701</v>
      </c>
      <c r="H17" s="4">
        <f t="shared" si="1"/>
        <v>3.1718505926674738</v>
      </c>
      <c r="I17" s="4">
        <f t="shared" si="2"/>
        <v>0.42729486354865553</v>
      </c>
    </row>
    <row r="18" spans="1:9" x14ac:dyDescent="0.2">
      <c r="A18" t="s">
        <v>21</v>
      </c>
      <c r="B18" t="s">
        <v>38</v>
      </c>
      <c r="C18" s="4">
        <v>161.912087912087</v>
      </c>
      <c r="D18" s="4">
        <v>48.389560439560398</v>
      </c>
      <c r="E18" s="4">
        <v>139.636263736263</v>
      </c>
      <c r="F18" s="4">
        <v>343.404615384615</v>
      </c>
      <c r="G18" s="4">
        <f t="shared" si="0"/>
        <v>531.43043956043834</v>
      </c>
      <c r="H18" s="4">
        <f t="shared" si="1"/>
        <v>3.2822159630786047</v>
      </c>
      <c r="I18" s="4">
        <f t="shared" si="2"/>
        <v>0.29886317361205517</v>
      </c>
    </row>
    <row r="19" spans="1:9" x14ac:dyDescent="0.2">
      <c r="A19" t="s">
        <v>21</v>
      </c>
      <c r="B19" t="s">
        <v>39</v>
      </c>
      <c r="C19" s="4">
        <v>89.791208791208703</v>
      </c>
      <c r="D19" s="4">
        <v>71.873626373626294</v>
      </c>
      <c r="E19" s="4">
        <v>89.901098901098905</v>
      </c>
      <c r="F19" s="4">
        <v>197.648351648351</v>
      </c>
      <c r="G19" s="4">
        <f t="shared" si="0"/>
        <v>359.42307692307622</v>
      </c>
      <c r="H19" s="4">
        <f t="shared" si="1"/>
        <v>4.0028760249663407</v>
      </c>
      <c r="I19" s="4">
        <f t="shared" si="2"/>
        <v>0.80045282095214776</v>
      </c>
    </row>
    <row r="20" spans="1:9" x14ac:dyDescent="0.2">
      <c r="A20" t="s">
        <v>21</v>
      </c>
      <c r="B20" t="s">
        <v>40</v>
      </c>
      <c r="C20" s="4">
        <v>21.197802197802101</v>
      </c>
      <c r="D20" s="4">
        <v>24.524725274725199</v>
      </c>
      <c r="E20" s="4">
        <v>19.612637362637301</v>
      </c>
      <c r="F20" s="4">
        <v>54.071428571428498</v>
      </c>
      <c r="G20" s="4">
        <f t="shared" si="0"/>
        <v>98.208791208790998</v>
      </c>
      <c r="H20" s="4">
        <f t="shared" si="1"/>
        <v>4.6329704510108973</v>
      </c>
      <c r="I20" s="4">
        <f t="shared" si="2"/>
        <v>1.1569466044582701</v>
      </c>
    </row>
    <row r="21" spans="1:9" x14ac:dyDescent="0.2">
      <c r="A21" t="s">
        <v>21</v>
      </c>
      <c r="B21" t="s">
        <v>41</v>
      </c>
      <c r="C21" s="4">
        <v>71.505494505494497</v>
      </c>
      <c r="D21" s="4">
        <v>39.005494505494497</v>
      </c>
      <c r="E21" s="4">
        <v>64.087912087912002</v>
      </c>
      <c r="F21" s="4">
        <v>169.89747252747199</v>
      </c>
      <c r="G21" s="4">
        <f t="shared" si="0"/>
        <v>272.9908791208785</v>
      </c>
      <c r="H21" s="4">
        <f t="shared" si="1"/>
        <v>3.817760872906093</v>
      </c>
      <c r="I21" s="4">
        <f t="shared" si="2"/>
        <v>0.54548947287536498</v>
      </c>
    </row>
    <row r="22" spans="1:9" x14ac:dyDescent="0.2">
      <c r="A22" t="s">
        <v>21</v>
      </c>
      <c r="B22" t="s">
        <v>42</v>
      </c>
      <c r="C22" s="4">
        <v>76.835164835164804</v>
      </c>
      <c r="D22" s="4">
        <v>39.685934065933999</v>
      </c>
      <c r="E22" s="4">
        <v>86.218791208791203</v>
      </c>
      <c r="F22" s="4">
        <v>157.57439560439499</v>
      </c>
      <c r="G22" s="4">
        <f t="shared" si="0"/>
        <v>283.47912087912016</v>
      </c>
      <c r="H22" s="4">
        <f t="shared" si="1"/>
        <v>3.6894450800915255</v>
      </c>
      <c r="I22" s="4">
        <f t="shared" si="2"/>
        <v>0.5165074370709376</v>
      </c>
    </row>
    <row r="23" spans="1:9" x14ac:dyDescent="0.2">
      <c r="A23" t="s">
        <v>21</v>
      </c>
      <c r="B23" t="s">
        <v>43</v>
      </c>
      <c r="C23" s="4">
        <v>74.791208791208703</v>
      </c>
      <c r="D23" s="4">
        <v>29.524725274725199</v>
      </c>
      <c r="E23" s="4">
        <v>106.82615384615301</v>
      </c>
      <c r="F23" s="4">
        <v>191.801648351648</v>
      </c>
      <c r="G23" s="4">
        <f t="shared" si="0"/>
        <v>328.15252747252623</v>
      </c>
      <c r="H23" s="4">
        <f t="shared" si="1"/>
        <v>4.3875815456949638</v>
      </c>
      <c r="I23" s="4">
        <f t="shared" si="2"/>
        <v>0.39476197472818048</v>
      </c>
    </row>
    <row r="24" spans="1:9" x14ac:dyDescent="0.2">
      <c r="A24" t="s">
        <v>21</v>
      </c>
      <c r="B24" t="s">
        <v>44</v>
      </c>
      <c r="C24" s="4">
        <v>48.780219780219703</v>
      </c>
      <c r="D24" s="4">
        <v>18.184065934065899</v>
      </c>
      <c r="E24" s="4">
        <v>36.104395604395599</v>
      </c>
      <c r="F24" s="4">
        <v>96.497252747252702</v>
      </c>
      <c r="G24" s="4">
        <f t="shared" si="0"/>
        <v>150.78571428571419</v>
      </c>
      <c r="H24" s="4">
        <f t="shared" si="1"/>
        <v>3.0911241270556462</v>
      </c>
      <c r="I24" s="4">
        <f t="shared" si="2"/>
        <v>0.37277539986483427</v>
      </c>
    </row>
    <row r="25" spans="1:9" x14ac:dyDescent="0.2">
      <c r="A25" t="s">
        <v>21</v>
      </c>
      <c r="B25" t="s">
        <v>45</v>
      </c>
      <c r="C25" s="4">
        <v>208.967032967032</v>
      </c>
      <c r="D25" s="4">
        <v>135.26857142857099</v>
      </c>
      <c r="E25" s="4">
        <v>182.544175824175</v>
      </c>
      <c r="F25" s="4">
        <v>444.55494505494499</v>
      </c>
      <c r="G25" s="4">
        <f t="shared" si="0"/>
        <v>762.36769230769096</v>
      </c>
      <c r="H25" s="4">
        <f t="shared" si="1"/>
        <v>3.64826777450569</v>
      </c>
      <c r="I25" s="4">
        <f t="shared" si="2"/>
        <v>0.64732015145141031</v>
      </c>
    </row>
    <row r="26" spans="1:9" x14ac:dyDescent="0.2">
      <c r="A26" t="s">
        <v>21</v>
      </c>
      <c r="B26" t="s">
        <v>46</v>
      </c>
      <c r="C26" s="4">
        <v>55.758241758241702</v>
      </c>
      <c r="D26" s="4">
        <v>24.774615384615299</v>
      </c>
      <c r="E26" s="4">
        <v>0</v>
      </c>
      <c r="F26" s="4">
        <v>178.044285714285</v>
      </c>
      <c r="G26" s="4">
        <f t="shared" si="0"/>
        <v>202.81890109890028</v>
      </c>
      <c r="H26" s="4">
        <f t="shared" si="1"/>
        <v>3.6374694521087791</v>
      </c>
      <c r="I26" s="4">
        <f t="shared" si="2"/>
        <v>0.44432203389830399</v>
      </c>
    </row>
    <row r="27" spans="1:9" x14ac:dyDescent="0.2">
      <c r="A27" t="s">
        <v>21</v>
      </c>
      <c r="B27" t="s">
        <v>47</v>
      </c>
      <c r="C27" s="4">
        <v>144.780219780219</v>
      </c>
      <c r="D27" s="4">
        <v>106.954505494505</v>
      </c>
      <c r="E27" s="4">
        <v>104.51978021978</v>
      </c>
      <c r="F27" s="4">
        <v>381.82604395604301</v>
      </c>
      <c r="G27" s="4">
        <f t="shared" si="0"/>
        <v>593.30032967032798</v>
      </c>
      <c r="H27" s="4">
        <f t="shared" si="1"/>
        <v>4.0979377609108267</v>
      </c>
      <c r="I27" s="4">
        <f t="shared" si="2"/>
        <v>0.73873700189753377</v>
      </c>
    </row>
    <row r="28" spans="1:9" x14ac:dyDescent="0.2">
      <c r="A28" t="s">
        <v>21</v>
      </c>
      <c r="B28" t="s">
        <v>48</v>
      </c>
      <c r="C28" s="4">
        <v>35.3186813186813</v>
      </c>
      <c r="D28" s="4">
        <v>42.071428571428498</v>
      </c>
      <c r="E28" s="4">
        <v>18.109780219780198</v>
      </c>
      <c r="F28" s="4">
        <v>110.024725274725</v>
      </c>
      <c r="G28" s="4">
        <f t="shared" si="0"/>
        <v>170.20593406593369</v>
      </c>
      <c r="H28" s="4">
        <f t="shared" si="1"/>
        <v>4.8191474797759719</v>
      </c>
      <c r="I28" s="4">
        <f t="shared" si="2"/>
        <v>1.191194772868698</v>
      </c>
    </row>
    <row r="29" spans="1:9" x14ac:dyDescent="0.2">
      <c r="A29" t="s">
        <v>21</v>
      </c>
      <c r="B29" t="s">
        <v>49</v>
      </c>
      <c r="C29" s="4">
        <v>107.527472527472</v>
      </c>
      <c r="D29" s="4">
        <v>46.771978021978001</v>
      </c>
      <c r="E29" s="4">
        <v>127.370879120879</v>
      </c>
      <c r="F29" s="4">
        <v>263.09065934065899</v>
      </c>
      <c r="G29" s="4">
        <f t="shared" si="0"/>
        <v>437.23351648351598</v>
      </c>
      <c r="H29" s="4">
        <f t="shared" si="1"/>
        <v>4.0662493612672614</v>
      </c>
      <c r="I29" s="4">
        <f t="shared" si="2"/>
        <v>0.43497700562085018</v>
      </c>
    </row>
    <row r="30" spans="1:9" x14ac:dyDescent="0.2">
      <c r="A30" t="s">
        <v>21</v>
      </c>
      <c r="B30" t="s">
        <v>50</v>
      </c>
      <c r="C30" s="4">
        <v>133.956043956043</v>
      </c>
      <c r="D30" s="4">
        <v>91.786373626373603</v>
      </c>
      <c r="E30" s="4">
        <v>95.397472527472502</v>
      </c>
      <c r="F30" s="4">
        <v>226.43285714285699</v>
      </c>
      <c r="G30" s="4">
        <f t="shared" si="0"/>
        <v>413.61670329670312</v>
      </c>
      <c r="H30" s="4">
        <f t="shared" si="1"/>
        <v>3.0877046759639253</v>
      </c>
      <c r="I30" s="4">
        <f t="shared" si="2"/>
        <v>0.68519770303527949</v>
      </c>
    </row>
    <row r="31" spans="1:9" x14ac:dyDescent="0.2">
      <c r="A31" t="s">
        <v>21</v>
      </c>
      <c r="B31" t="s">
        <v>51</v>
      </c>
      <c r="C31" s="4">
        <v>13.802197802197799</v>
      </c>
      <c r="D31" s="4">
        <v>31.249010989010898</v>
      </c>
      <c r="E31" s="4">
        <v>18.371868131868101</v>
      </c>
      <c r="F31" s="4">
        <v>30.457142857142799</v>
      </c>
      <c r="G31" s="4">
        <f t="shared" si="0"/>
        <v>80.078021978021795</v>
      </c>
      <c r="H31" s="4">
        <f t="shared" si="1"/>
        <v>5.8018312101910707</v>
      </c>
      <c r="I31" s="4">
        <f t="shared" si="2"/>
        <v>2.2640605095541342</v>
      </c>
    </row>
    <row r="32" spans="1:9" x14ac:dyDescent="0.2">
      <c r="A32" t="s">
        <v>21</v>
      </c>
      <c r="B32" t="s">
        <v>52</v>
      </c>
      <c r="C32" s="4">
        <v>73.505494505494497</v>
      </c>
      <c r="D32" s="4">
        <v>27.986263736263702</v>
      </c>
      <c r="E32" s="4">
        <v>44.360109890109797</v>
      </c>
      <c r="F32" s="4">
        <v>138.45637362637299</v>
      </c>
      <c r="G32" s="4">
        <f t="shared" si="0"/>
        <v>210.80274725274649</v>
      </c>
      <c r="H32" s="4">
        <f t="shared" si="1"/>
        <v>2.8678502018238801</v>
      </c>
      <c r="I32" s="4">
        <f t="shared" si="2"/>
        <v>0.38073703094632938</v>
      </c>
    </row>
    <row r="33" spans="1:9" x14ac:dyDescent="0.2">
      <c r="A33" t="s">
        <v>21</v>
      </c>
      <c r="B33" t="s">
        <v>53</v>
      </c>
      <c r="C33" s="4">
        <v>52.912087912087898</v>
      </c>
      <c r="D33" s="4">
        <v>20.458791208791201</v>
      </c>
      <c r="E33" s="4">
        <v>50.9203296703296</v>
      </c>
      <c r="F33" s="4">
        <v>142.80769230769201</v>
      </c>
      <c r="G33" s="4">
        <f t="shared" si="0"/>
        <v>214.1868131868128</v>
      </c>
      <c r="H33" s="4">
        <f t="shared" si="1"/>
        <v>4.0479750778816133</v>
      </c>
      <c r="I33" s="4">
        <f t="shared" si="2"/>
        <v>0.3866562824506749</v>
      </c>
    </row>
    <row r="34" spans="1:9" x14ac:dyDescent="0.2">
      <c r="A34" t="s">
        <v>21</v>
      </c>
      <c r="B34" t="s">
        <v>54</v>
      </c>
      <c r="C34" s="4">
        <v>97.263736263736206</v>
      </c>
      <c r="D34" s="4">
        <v>37.164835164835097</v>
      </c>
      <c r="E34" s="4">
        <v>105.478021978021</v>
      </c>
      <c r="F34" s="4">
        <v>228.631868131868</v>
      </c>
      <c r="G34" s="4">
        <f t="shared" si="0"/>
        <v>371.27472527472412</v>
      </c>
      <c r="H34" s="4">
        <f t="shared" si="1"/>
        <v>3.8171957970850654</v>
      </c>
      <c r="I34" s="4">
        <f t="shared" si="2"/>
        <v>0.38210371709411317</v>
      </c>
    </row>
    <row r="35" spans="1:9" x14ac:dyDescent="0.2">
      <c r="A35" t="s">
        <v>21</v>
      </c>
      <c r="B35" t="s">
        <v>55</v>
      </c>
      <c r="C35" s="4">
        <v>113.85714285714199</v>
      </c>
      <c r="D35" s="4">
        <v>57.304835164835097</v>
      </c>
      <c r="E35" s="4">
        <v>122.511978021978</v>
      </c>
      <c r="F35" s="4">
        <v>239.35923076923001</v>
      </c>
      <c r="G35" s="4">
        <f t="shared" si="0"/>
        <v>419.17604395604309</v>
      </c>
      <c r="H35" s="4">
        <f t="shared" si="1"/>
        <v>3.6815963710066799</v>
      </c>
      <c r="I35" s="4">
        <f t="shared" si="2"/>
        <v>0.50330470031850527</v>
      </c>
    </row>
    <row r="36" spans="1:9" x14ac:dyDescent="0.2">
      <c r="A36" t="s">
        <v>21</v>
      </c>
      <c r="B36" t="s">
        <v>56</v>
      </c>
      <c r="C36" s="4">
        <v>112.120879120879</v>
      </c>
      <c r="D36" s="4">
        <v>49.328461538461497</v>
      </c>
      <c r="E36" s="4">
        <v>89.465824175824096</v>
      </c>
      <c r="F36" s="4">
        <v>247.35549450549399</v>
      </c>
      <c r="G36" s="4">
        <f t="shared" si="0"/>
        <v>386.14978021977959</v>
      </c>
      <c r="H36" s="4">
        <f t="shared" si="1"/>
        <v>3.4440488091737707</v>
      </c>
      <c r="I36" s="4">
        <f t="shared" si="2"/>
        <v>0.43995785553268657</v>
      </c>
    </row>
    <row r="37" spans="1:9" x14ac:dyDescent="0.2">
      <c r="A37" t="s">
        <v>21</v>
      </c>
      <c r="B37" t="s">
        <v>57</v>
      </c>
      <c r="C37" s="4">
        <v>153.76923076923001</v>
      </c>
      <c r="D37" s="4">
        <v>63.758241758241702</v>
      </c>
      <c r="E37" s="4">
        <v>131.733076923076</v>
      </c>
      <c r="F37" s="4">
        <v>381.50637362637298</v>
      </c>
      <c r="G37" s="4">
        <f t="shared" si="0"/>
        <v>576.99769230769061</v>
      </c>
      <c r="H37" s="4">
        <f t="shared" si="1"/>
        <v>3.7523611805903028</v>
      </c>
      <c r="I37" s="4">
        <f t="shared" si="2"/>
        <v>0.41463588937325974</v>
      </c>
    </row>
    <row r="38" spans="1:9" x14ac:dyDescent="0.2">
      <c r="A38" t="s">
        <v>21</v>
      </c>
      <c r="B38" t="s">
        <v>58</v>
      </c>
      <c r="C38" s="4">
        <v>276.01098901098902</v>
      </c>
      <c r="D38" s="4">
        <v>35.749890109890103</v>
      </c>
      <c r="E38" s="4">
        <v>191.30417582417499</v>
      </c>
      <c r="F38" s="4">
        <v>670.36901098901001</v>
      </c>
      <c r="G38" s="4">
        <f t="shared" si="0"/>
        <v>897.42307692307509</v>
      </c>
      <c r="H38" s="4">
        <f t="shared" si="1"/>
        <v>3.2514034319385208</v>
      </c>
      <c r="I38" s="4">
        <f t="shared" si="2"/>
        <v>0.12952343034598077</v>
      </c>
    </row>
    <row r="39" spans="1:9" x14ac:dyDescent="0.2">
      <c r="A39" t="s">
        <v>21</v>
      </c>
      <c r="B39" t="s">
        <v>59</v>
      </c>
      <c r="C39" s="4">
        <v>142.93406593406499</v>
      </c>
      <c r="D39" s="4">
        <v>43.666813186813101</v>
      </c>
      <c r="E39" s="4">
        <v>175.48923076923001</v>
      </c>
      <c r="F39" s="4">
        <v>248.957362637362</v>
      </c>
      <c r="G39" s="4">
        <f t="shared" si="0"/>
        <v>468.1134065934051</v>
      </c>
      <c r="H39" s="4">
        <f t="shared" si="1"/>
        <v>3.2750303682632542</v>
      </c>
      <c r="I39" s="4">
        <f t="shared" si="2"/>
        <v>0.30550319058968389</v>
      </c>
    </row>
    <row r="40" spans="1:9" x14ac:dyDescent="0.2">
      <c r="A40" t="s">
        <v>21</v>
      </c>
      <c r="B40" t="s">
        <v>60</v>
      </c>
      <c r="C40" s="4">
        <v>100.351648351648</v>
      </c>
      <c r="D40" s="4">
        <v>67.3910989010989</v>
      </c>
      <c r="E40" s="4">
        <v>42.516263736263703</v>
      </c>
      <c r="F40" s="4">
        <v>175.46406593406499</v>
      </c>
      <c r="G40" s="4">
        <f t="shared" si="0"/>
        <v>285.3714285714276</v>
      </c>
      <c r="H40" s="4">
        <f t="shared" si="1"/>
        <v>2.8437144108629</v>
      </c>
      <c r="I40" s="4">
        <f t="shared" si="2"/>
        <v>0.67154949627683114</v>
      </c>
    </row>
    <row r="41" spans="1:9" x14ac:dyDescent="0.2">
      <c r="A41" t="s">
        <v>21</v>
      </c>
      <c r="B41" t="s">
        <v>61</v>
      </c>
      <c r="C41" s="4">
        <v>92.362637362637301</v>
      </c>
      <c r="D41" s="4">
        <v>36.265714285714203</v>
      </c>
      <c r="E41" s="4">
        <v>54.731538461538399</v>
      </c>
      <c r="F41" s="4">
        <v>185.53912087911999</v>
      </c>
      <c r="G41" s="4">
        <f t="shared" si="0"/>
        <v>276.53637362637261</v>
      </c>
      <c r="H41" s="4">
        <f t="shared" si="1"/>
        <v>2.9940285544318765</v>
      </c>
      <c r="I41" s="4">
        <f t="shared" si="2"/>
        <v>0.39264485425341994</v>
      </c>
    </row>
    <row r="42" spans="1:9" x14ac:dyDescent="0.2">
      <c r="A42" t="s">
        <v>21</v>
      </c>
      <c r="B42" t="s">
        <v>62</v>
      </c>
      <c r="C42" s="4">
        <v>36.263736263736199</v>
      </c>
      <c r="D42" s="4">
        <v>14.7648351648351</v>
      </c>
      <c r="E42" s="4">
        <v>23.639120879120799</v>
      </c>
      <c r="F42" s="4">
        <v>93.716703296703201</v>
      </c>
      <c r="G42" s="4">
        <f t="shared" si="0"/>
        <v>132.1206593406591</v>
      </c>
      <c r="H42" s="4">
        <f t="shared" si="1"/>
        <v>3.6433272727272725</v>
      </c>
      <c r="I42" s="4">
        <f t="shared" si="2"/>
        <v>0.4071515151515141</v>
      </c>
    </row>
    <row r="43" spans="1:9" x14ac:dyDescent="0.2">
      <c r="A43" t="s">
        <v>21</v>
      </c>
      <c r="B43" t="s">
        <v>63</v>
      </c>
      <c r="C43" s="4">
        <v>162.637362637362</v>
      </c>
      <c r="D43" s="4">
        <v>65.957912087912007</v>
      </c>
      <c r="E43" s="4">
        <v>156.862637362637</v>
      </c>
      <c r="F43" s="4">
        <v>388.04395604395597</v>
      </c>
      <c r="G43" s="4">
        <f t="shared" si="0"/>
        <v>610.86450549450501</v>
      </c>
      <c r="H43" s="4">
        <f t="shared" si="1"/>
        <v>3.7559912162162279</v>
      </c>
      <c r="I43" s="4">
        <f t="shared" si="2"/>
        <v>0.40555202702702808</v>
      </c>
    </row>
    <row r="44" spans="1:9" x14ac:dyDescent="0.2">
      <c r="A44" t="s">
        <v>21</v>
      </c>
      <c r="B44" t="s">
        <v>64</v>
      </c>
      <c r="C44" s="4">
        <v>159.47252747252699</v>
      </c>
      <c r="D44" s="4">
        <v>90.269230769230703</v>
      </c>
      <c r="E44" s="4">
        <v>157.25</v>
      </c>
      <c r="F44" s="4">
        <v>341.91450549450502</v>
      </c>
      <c r="G44" s="4">
        <f t="shared" si="0"/>
        <v>589.43373626373568</v>
      </c>
      <c r="H44" s="4">
        <f t="shared" si="1"/>
        <v>3.6961459481808232</v>
      </c>
      <c r="I44" s="4">
        <f t="shared" si="2"/>
        <v>0.5660487872105856</v>
      </c>
    </row>
    <row r="45" spans="1:9" x14ac:dyDescent="0.2">
      <c r="A45" t="s">
        <v>21</v>
      </c>
      <c r="B45" t="s">
        <v>65</v>
      </c>
      <c r="C45" s="4">
        <v>258.45054945054898</v>
      </c>
      <c r="D45" s="4">
        <v>113.29945054945</v>
      </c>
      <c r="E45" s="4">
        <v>218.26098901098899</v>
      </c>
      <c r="F45" s="4">
        <v>513.62637362637304</v>
      </c>
      <c r="G45" s="4">
        <f t="shared" si="0"/>
        <v>845.18681318681206</v>
      </c>
      <c r="H45" s="4">
        <f t="shared" si="1"/>
        <v>3.270207066626984</v>
      </c>
      <c r="I45" s="4">
        <f t="shared" si="2"/>
        <v>0.43837960797652831</v>
      </c>
    </row>
    <row r="46" spans="1:9" x14ac:dyDescent="0.2">
      <c r="A46" t="s">
        <v>21</v>
      </c>
      <c r="B46" t="s">
        <v>66</v>
      </c>
      <c r="C46" s="4">
        <v>55.494505494505397</v>
      </c>
      <c r="D46" s="4">
        <v>19.541758241758199</v>
      </c>
      <c r="E46" s="4">
        <v>24.013736263736199</v>
      </c>
      <c r="F46" s="4">
        <v>148.280219780219</v>
      </c>
      <c r="G46" s="4">
        <f t="shared" si="0"/>
        <v>191.83571428571338</v>
      </c>
      <c r="H46" s="4">
        <f t="shared" si="1"/>
        <v>3.4568415841584055</v>
      </c>
      <c r="I46" s="4">
        <f t="shared" si="2"/>
        <v>0.35213861386138601</v>
      </c>
    </row>
    <row r="47" spans="1:9" x14ac:dyDescent="0.2">
      <c r="A47" t="s">
        <v>21</v>
      </c>
      <c r="B47" t="s">
        <v>67</v>
      </c>
      <c r="C47" s="4">
        <v>145.681318681318</v>
      </c>
      <c r="D47" s="4">
        <v>70.7220879120879</v>
      </c>
      <c r="E47" s="4">
        <v>109.22527472527401</v>
      </c>
      <c r="F47" s="4">
        <v>329.09615384615302</v>
      </c>
      <c r="G47" s="4">
        <f t="shared" si="0"/>
        <v>509.04351648351491</v>
      </c>
      <c r="H47" s="4">
        <f t="shared" si="1"/>
        <v>3.494226446405678</v>
      </c>
      <c r="I47" s="4">
        <f t="shared" si="2"/>
        <v>0.485457494154034</v>
      </c>
    </row>
    <row r="48" spans="1:9" x14ac:dyDescent="0.2">
      <c r="A48" t="s">
        <v>21</v>
      </c>
      <c r="B48" t="s">
        <v>68</v>
      </c>
      <c r="C48" s="4">
        <v>93.747252747252702</v>
      </c>
      <c r="D48" s="4">
        <v>40.392087912087902</v>
      </c>
      <c r="E48" s="4">
        <v>76.581208791208695</v>
      </c>
      <c r="F48" s="4">
        <v>195.71021978021901</v>
      </c>
      <c r="G48" s="4">
        <f t="shared" si="0"/>
        <v>312.68351648351563</v>
      </c>
      <c r="H48" s="4">
        <f t="shared" si="1"/>
        <v>3.335388582815606</v>
      </c>
      <c r="I48" s="4">
        <f t="shared" si="2"/>
        <v>0.43086156370882672</v>
      </c>
    </row>
    <row r="49" spans="1:9" x14ac:dyDescent="0.2">
      <c r="A49" t="s">
        <v>21</v>
      </c>
      <c r="B49" t="s">
        <v>69</v>
      </c>
      <c r="C49" s="4">
        <v>134.58241758241701</v>
      </c>
      <c r="D49" s="4">
        <v>104.727032967032</v>
      </c>
      <c r="E49" s="4">
        <v>113.337912087912</v>
      </c>
      <c r="F49" s="4">
        <v>281.49758241758201</v>
      </c>
      <c r="G49" s="4">
        <f t="shared" si="0"/>
        <v>499.56252747252603</v>
      </c>
      <c r="H49" s="4">
        <f t="shared" si="1"/>
        <v>3.7119449661141557</v>
      </c>
      <c r="I49" s="4">
        <f t="shared" si="2"/>
        <v>0.7781628153833553</v>
      </c>
    </row>
    <row r="50" spans="1:9" x14ac:dyDescent="0.2">
      <c r="A50" t="s">
        <v>21</v>
      </c>
      <c r="B50" t="s">
        <v>70</v>
      </c>
      <c r="C50" s="4">
        <v>133.74725274725199</v>
      </c>
      <c r="D50" s="4">
        <v>68.148241758241696</v>
      </c>
      <c r="E50" s="4">
        <v>143.89780219780201</v>
      </c>
      <c r="F50" s="4">
        <v>257.09142857142803</v>
      </c>
      <c r="G50" s="4">
        <f t="shared" si="0"/>
        <v>469.13747252747174</v>
      </c>
      <c r="H50" s="4">
        <f t="shared" si="1"/>
        <v>3.5076419357489255</v>
      </c>
      <c r="I50" s="4">
        <f t="shared" si="2"/>
        <v>0.50953003040013389</v>
      </c>
    </row>
    <row r="51" spans="1:9" x14ac:dyDescent="0.2">
      <c r="A51" t="s">
        <v>21</v>
      </c>
      <c r="B51" t="s">
        <v>71</v>
      </c>
      <c r="C51" s="4">
        <v>154.74725274725199</v>
      </c>
      <c r="D51" s="4">
        <v>121.403846153846</v>
      </c>
      <c r="E51" s="4">
        <v>111.673076923076</v>
      </c>
      <c r="F51" s="4">
        <v>287.05769230769198</v>
      </c>
      <c r="G51" s="4">
        <f t="shared" si="0"/>
        <v>520.13461538461399</v>
      </c>
      <c r="H51" s="4">
        <f t="shared" si="1"/>
        <v>3.3611880414713893</v>
      </c>
      <c r="I51" s="4">
        <f t="shared" si="2"/>
        <v>0.78452989632154813</v>
      </c>
    </row>
    <row r="52" spans="1:9" x14ac:dyDescent="0.2">
      <c r="A52" t="s">
        <v>21</v>
      </c>
      <c r="B52" t="s">
        <v>72</v>
      </c>
      <c r="C52" s="4">
        <v>120.945054945054</v>
      </c>
      <c r="D52" s="4">
        <v>67.588901098901005</v>
      </c>
      <c r="E52" s="4">
        <v>101.84197802197799</v>
      </c>
      <c r="F52" s="4">
        <v>235.14219780219699</v>
      </c>
      <c r="G52" s="4">
        <f t="shared" si="0"/>
        <v>404.57307692307597</v>
      </c>
      <c r="H52" s="4">
        <f t="shared" si="1"/>
        <v>3.3450981282936763</v>
      </c>
      <c r="I52" s="4">
        <f t="shared" si="2"/>
        <v>0.55883972378702884</v>
      </c>
    </row>
    <row r="53" spans="1:9" x14ac:dyDescent="0.2">
      <c r="A53" t="s">
        <v>21</v>
      </c>
      <c r="B53" t="s">
        <v>73</v>
      </c>
      <c r="C53" s="4">
        <v>107.824175824175</v>
      </c>
      <c r="D53" s="4">
        <v>61.209010989010899</v>
      </c>
      <c r="E53" s="4">
        <v>61.181428571428498</v>
      </c>
      <c r="F53" s="4">
        <v>199.85670329670299</v>
      </c>
      <c r="G53" s="4">
        <f t="shared" si="0"/>
        <v>322.24714285714242</v>
      </c>
      <c r="H53" s="4">
        <f t="shared" si="1"/>
        <v>2.9886353444761706</v>
      </c>
      <c r="I53" s="4">
        <f t="shared" si="2"/>
        <v>0.56767427639625301</v>
      </c>
    </row>
    <row r="54" spans="1:9" x14ac:dyDescent="0.2">
      <c r="A54" t="s">
        <v>21</v>
      </c>
      <c r="B54" t="s">
        <v>74</v>
      </c>
      <c r="C54" s="4">
        <v>43.901098901098898</v>
      </c>
      <c r="D54" s="4">
        <v>69.535824175824104</v>
      </c>
      <c r="E54" s="4">
        <v>60.253956043956002</v>
      </c>
      <c r="F54" s="4">
        <v>170.94175824175801</v>
      </c>
      <c r="G54" s="4">
        <f t="shared" si="0"/>
        <v>300.73153846153809</v>
      </c>
      <c r="H54" s="4">
        <f t="shared" si="1"/>
        <v>6.8502052565707059</v>
      </c>
      <c r="I54" s="4">
        <f t="shared" si="2"/>
        <v>1.5839198998748421</v>
      </c>
    </row>
    <row r="55" spans="1:9" x14ac:dyDescent="0.2">
      <c r="A55" t="s">
        <v>21</v>
      </c>
      <c r="B55" t="s">
        <v>75</v>
      </c>
      <c r="C55" s="4">
        <v>83.450549450549403</v>
      </c>
      <c r="D55" s="4">
        <v>38.203296703296701</v>
      </c>
      <c r="E55" s="4">
        <v>56.565934065934002</v>
      </c>
      <c r="F55" s="4">
        <v>233.84208791208701</v>
      </c>
      <c r="G55" s="4">
        <f t="shared" si="0"/>
        <v>328.6113186813177</v>
      </c>
      <c r="H55" s="4">
        <f t="shared" si="1"/>
        <v>3.9377969449565353</v>
      </c>
      <c r="I55" s="4">
        <f t="shared" si="2"/>
        <v>0.45779562812746927</v>
      </c>
    </row>
    <row r="56" spans="1:9" x14ac:dyDescent="0.2">
      <c r="A56" t="s">
        <v>21</v>
      </c>
      <c r="B56" t="s">
        <v>76</v>
      </c>
      <c r="C56" s="4">
        <v>126</v>
      </c>
      <c r="D56" s="4">
        <v>77.229450549450505</v>
      </c>
      <c r="E56" s="4">
        <v>158.87296703296701</v>
      </c>
      <c r="F56" s="4">
        <v>243.83021978021901</v>
      </c>
      <c r="G56" s="4">
        <f t="shared" si="0"/>
        <v>479.93263736263651</v>
      </c>
      <c r="H56" s="4">
        <f t="shared" si="1"/>
        <v>3.80898918541775</v>
      </c>
      <c r="I56" s="4">
        <f t="shared" si="2"/>
        <v>0.61293214721786116</v>
      </c>
    </row>
    <row r="57" spans="1:9" x14ac:dyDescent="0.2">
      <c r="A57" t="s">
        <v>21</v>
      </c>
      <c r="B57" t="s">
        <v>77</v>
      </c>
      <c r="C57" s="4">
        <v>63.879120879120798</v>
      </c>
      <c r="D57" s="4">
        <v>28.609890109890099</v>
      </c>
      <c r="E57" s="4">
        <v>31.6648351648351</v>
      </c>
      <c r="F57" s="4">
        <v>138.19780219780199</v>
      </c>
      <c r="G57" s="4">
        <f t="shared" si="0"/>
        <v>198.47252747252719</v>
      </c>
      <c r="H57" s="4">
        <f t="shared" si="1"/>
        <v>3.1070015482539133</v>
      </c>
      <c r="I57" s="4">
        <f t="shared" si="2"/>
        <v>0.44787545157405856</v>
      </c>
    </row>
    <row r="58" spans="1:9" x14ac:dyDescent="0.2">
      <c r="A58" t="s">
        <v>21</v>
      </c>
      <c r="B58" t="s">
        <v>78</v>
      </c>
      <c r="C58" s="4">
        <v>178.05494505494499</v>
      </c>
      <c r="D58" s="4">
        <v>72.777472527472497</v>
      </c>
      <c r="E58" s="4">
        <v>158.392857142857</v>
      </c>
      <c r="F58" s="4">
        <v>348.93131868131798</v>
      </c>
      <c r="G58" s="4">
        <f t="shared" si="0"/>
        <v>580.10164835164744</v>
      </c>
      <c r="H58" s="4">
        <f t="shared" si="1"/>
        <v>3.2579923470962129</v>
      </c>
      <c r="I58" s="4">
        <f t="shared" si="2"/>
        <v>0.40873603653644386</v>
      </c>
    </row>
    <row r="59" spans="1:9" x14ac:dyDescent="0.2">
      <c r="A59" t="s">
        <v>21</v>
      </c>
      <c r="B59" t="s">
        <v>79</v>
      </c>
      <c r="C59" s="4">
        <v>59.604395604395599</v>
      </c>
      <c r="D59" s="4">
        <v>47.5</v>
      </c>
      <c r="E59" s="4">
        <v>38.173076923076898</v>
      </c>
      <c r="F59" s="4">
        <v>113.634615384615</v>
      </c>
      <c r="G59" s="4">
        <f t="shared" si="0"/>
        <v>199.30769230769192</v>
      </c>
      <c r="H59" s="4">
        <f t="shared" si="1"/>
        <v>3.3438421828908491</v>
      </c>
      <c r="I59" s="4">
        <f t="shared" si="2"/>
        <v>0.79692109144542778</v>
      </c>
    </row>
    <row r="60" spans="1:9" x14ac:dyDescent="0.2">
      <c r="A60" t="s">
        <v>21</v>
      </c>
      <c r="B60" t="s">
        <v>80</v>
      </c>
      <c r="C60" s="4">
        <v>95.032967032966994</v>
      </c>
      <c r="D60" s="4">
        <v>52.766593406593401</v>
      </c>
      <c r="E60" s="4">
        <v>106.318791208791</v>
      </c>
      <c r="F60" s="4">
        <v>188.427252747252</v>
      </c>
      <c r="G60" s="4">
        <f t="shared" si="0"/>
        <v>347.51263736263638</v>
      </c>
      <c r="H60" s="4">
        <f t="shared" si="1"/>
        <v>3.6567587881591033</v>
      </c>
      <c r="I60" s="4">
        <f t="shared" si="2"/>
        <v>0.55524514338575415</v>
      </c>
    </row>
    <row r="61" spans="1:9" x14ac:dyDescent="0.2">
      <c r="A61" t="s">
        <v>21</v>
      </c>
      <c r="B61" t="s">
        <v>81</v>
      </c>
      <c r="C61" s="4">
        <v>77.703296703296701</v>
      </c>
      <c r="D61" s="4">
        <v>49.3862637362637</v>
      </c>
      <c r="E61" s="4">
        <v>81.182637362637294</v>
      </c>
      <c r="F61" s="4">
        <v>156.22560439560399</v>
      </c>
      <c r="G61" s="4">
        <f t="shared" si="0"/>
        <v>286.79450549450496</v>
      </c>
      <c r="H61" s="4">
        <f t="shared" si="1"/>
        <v>3.69089237731579</v>
      </c>
      <c r="I61" s="4">
        <f t="shared" si="2"/>
        <v>0.63557488332626177</v>
      </c>
    </row>
    <row r="62" spans="1:9" x14ac:dyDescent="0.2">
      <c r="A62" t="s">
        <v>21</v>
      </c>
      <c r="B62" t="s">
        <v>82</v>
      </c>
      <c r="C62" s="4">
        <v>146.912087912087</v>
      </c>
      <c r="D62" s="4">
        <v>56.851648351648301</v>
      </c>
      <c r="E62" s="4">
        <v>139.131868131868</v>
      </c>
      <c r="F62" s="4">
        <v>298.37307692307598</v>
      </c>
      <c r="G62" s="4">
        <f t="shared" si="0"/>
        <v>494.35659340659231</v>
      </c>
      <c r="H62" s="4">
        <f t="shared" si="1"/>
        <v>3.3649824220211069</v>
      </c>
      <c r="I62" s="4">
        <f t="shared" si="2"/>
        <v>0.38697733562719927</v>
      </c>
    </row>
    <row r="63" spans="1:9" x14ac:dyDescent="0.2">
      <c r="A63" t="s">
        <v>21</v>
      </c>
      <c r="B63" t="s">
        <v>83</v>
      </c>
      <c r="C63" s="4">
        <v>140.736263736263</v>
      </c>
      <c r="D63" s="4">
        <v>96.939560439560395</v>
      </c>
      <c r="E63" s="4">
        <v>108.370879120879</v>
      </c>
      <c r="F63" s="4">
        <v>244.030219780219</v>
      </c>
      <c r="G63" s="4">
        <f t="shared" si="0"/>
        <v>449.34065934065836</v>
      </c>
      <c r="H63" s="4">
        <f t="shared" si="1"/>
        <v>3.1927851955961684</v>
      </c>
      <c r="I63" s="4">
        <f t="shared" si="2"/>
        <v>0.68880299836027503</v>
      </c>
    </row>
    <row r="64" spans="1:9" x14ac:dyDescent="0.2">
      <c r="A64" t="s">
        <v>21</v>
      </c>
      <c r="B64" t="s">
        <v>84</v>
      </c>
      <c r="C64" s="4">
        <v>159.10989010988999</v>
      </c>
      <c r="D64" s="4">
        <v>45.131868131868103</v>
      </c>
      <c r="E64" s="4">
        <v>150.60714285714201</v>
      </c>
      <c r="F64" s="4">
        <v>333.94505494505398</v>
      </c>
      <c r="G64" s="4">
        <f t="shared" si="0"/>
        <v>529.68406593406417</v>
      </c>
      <c r="H64" s="4">
        <f t="shared" si="1"/>
        <v>3.3290455141929605</v>
      </c>
      <c r="I64" s="4">
        <f t="shared" si="2"/>
        <v>0.28365218592444236</v>
      </c>
    </row>
    <row r="65" spans="1:9" x14ac:dyDescent="0.2">
      <c r="A65" t="s">
        <v>21</v>
      </c>
      <c r="B65" t="s">
        <v>85</v>
      </c>
      <c r="C65" s="4">
        <v>147.01098901098899</v>
      </c>
      <c r="D65" s="4">
        <v>85.684065934065899</v>
      </c>
      <c r="E65" s="4">
        <v>109.521978021978</v>
      </c>
      <c r="F65" s="4">
        <v>310.18956043956001</v>
      </c>
      <c r="G65" s="4">
        <f t="shared" si="0"/>
        <v>505.39560439560393</v>
      </c>
      <c r="H65" s="4">
        <f t="shared" si="1"/>
        <v>3.4378083420541161</v>
      </c>
      <c r="I65" s="4">
        <f t="shared" si="2"/>
        <v>0.58284123187322456</v>
      </c>
    </row>
    <row r="66" spans="1:9" x14ac:dyDescent="0.2">
      <c r="A66" t="s">
        <v>21</v>
      </c>
      <c r="B66" t="s">
        <v>86</v>
      </c>
      <c r="C66" s="4">
        <v>63.010989010989</v>
      </c>
      <c r="D66" s="4">
        <v>31.067252747252699</v>
      </c>
      <c r="E66" s="4">
        <v>68.787472527472502</v>
      </c>
      <c r="F66" s="4">
        <v>115.69769230769199</v>
      </c>
      <c r="G66" s="4">
        <f t="shared" ref="G66:G129" si="3">SUM(D66:F66)</f>
        <v>215.55241758241721</v>
      </c>
      <c r="H66" s="4">
        <f t="shared" ref="H66:H129" si="4">G66/C66</f>
        <v>3.4208702476456172</v>
      </c>
      <c r="I66" s="4">
        <f t="shared" ref="I66:I129" si="5">D66/C66</f>
        <v>0.49304499476804953</v>
      </c>
    </row>
    <row r="67" spans="1:9" x14ac:dyDescent="0.2">
      <c r="A67" t="s">
        <v>21</v>
      </c>
      <c r="B67" t="s">
        <v>87</v>
      </c>
      <c r="C67" s="4">
        <v>105.714285714285</v>
      </c>
      <c r="D67" s="4">
        <v>85.771868131868104</v>
      </c>
      <c r="E67" s="4">
        <v>101.78791208791201</v>
      </c>
      <c r="F67" s="4">
        <v>176.685604395604</v>
      </c>
      <c r="G67" s="4">
        <f t="shared" si="3"/>
        <v>364.24538461538413</v>
      </c>
      <c r="H67" s="4">
        <f t="shared" si="4"/>
        <v>3.4455644490644679</v>
      </c>
      <c r="I67" s="4">
        <f t="shared" si="5"/>
        <v>0.81135550935551459</v>
      </c>
    </row>
    <row r="68" spans="1:9" x14ac:dyDescent="0.2">
      <c r="A68" t="s">
        <v>21</v>
      </c>
      <c r="B68" t="s">
        <v>88</v>
      </c>
      <c r="C68" s="4">
        <v>93.230769230769198</v>
      </c>
      <c r="D68" s="4">
        <v>32.475384615384598</v>
      </c>
      <c r="E68" s="4">
        <v>76.885604395604304</v>
      </c>
      <c r="F68" s="4">
        <v>199.82758241758199</v>
      </c>
      <c r="G68" s="4">
        <f t="shared" si="3"/>
        <v>309.18857142857087</v>
      </c>
      <c r="H68" s="4">
        <f t="shared" si="4"/>
        <v>3.3163790664780715</v>
      </c>
      <c r="I68" s="4">
        <f t="shared" si="5"/>
        <v>0.34833333333333327</v>
      </c>
    </row>
    <row r="69" spans="1:9" x14ac:dyDescent="0.2">
      <c r="A69" t="s">
        <v>21</v>
      </c>
      <c r="B69" t="s">
        <v>89</v>
      </c>
      <c r="C69" s="4">
        <v>67.395604395604295</v>
      </c>
      <c r="D69" s="4">
        <v>25.406923076923</v>
      </c>
      <c r="E69" s="4">
        <v>0</v>
      </c>
      <c r="F69" s="4">
        <v>206.59384615384599</v>
      </c>
      <c r="G69" s="4">
        <f t="shared" si="3"/>
        <v>232.00076923076898</v>
      </c>
      <c r="H69" s="4">
        <f t="shared" si="4"/>
        <v>3.442372411544107</v>
      </c>
      <c r="I69" s="4">
        <f t="shared" si="5"/>
        <v>0.37698190119028152</v>
      </c>
    </row>
    <row r="70" spans="1:9" x14ac:dyDescent="0.2">
      <c r="A70" t="s">
        <v>21</v>
      </c>
      <c r="B70" t="s">
        <v>90</v>
      </c>
      <c r="C70" s="4">
        <v>108.51648351648301</v>
      </c>
      <c r="D70" s="4">
        <v>57.932857142857102</v>
      </c>
      <c r="E70" s="4">
        <v>44.954945054945</v>
      </c>
      <c r="F70" s="4">
        <v>232.93934065933999</v>
      </c>
      <c r="G70" s="4">
        <f t="shared" si="3"/>
        <v>335.82714285714212</v>
      </c>
      <c r="H70" s="4">
        <f t="shared" si="4"/>
        <v>3.0947108860759571</v>
      </c>
      <c r="I70" s="4">
        <f t="shared" si="5"/>
        <v>0.53386227848101475</v>
      </c>
    </row>
    <row r="71" spans="1:9" x14ac:dyDescent="0.2">
      <c r="A71" t="s">
        <v>21</v>
      </c>
      <c r="B71" t="s">
        <v>91</v>
      </c>
      <c r="C71" s="4">
        <v>100.208791208791</v>
      </c>
      <c r="D71" s="4">
        <v>87.181318681318601</v>
      </c>
      <c r="E71" s="4">
        <v>33.315934065934002</v>
      </c>
      <c r="F71" s="4">
        <v>197.90934065933999</v>
      </c>
      <c r="G71" s="4">
        <f t="shared" si="3"/>
        <v>318.40659340659261</v>
      </c>
      <c r="H71" s="4">
        <f t="shared" si="4"/>
        <v>3.1774317359359565</v>
      </c>
      <c r="I71" s="4">
        <f t="shared" si="5"/>
        <v>0.86999671016558933</v>
      </c>
    </row>
    <row r="72" spans="1:9" x14ac:dyDescent="0.2">
      <c r="A72" t="s">
        <v>21</v>
      </c>
      <c r="B72" t="s">
        <v>92</v>
      </c>
      <c r="C72" s="4">
        <v>156.868131868131</v>
      </c>
      <c r="D72" s="4">
        <v>133.868131868131</v>
      </c>
      <c r="E72" s="4">
        <v>103.337912087912</v>
      </c>
      <c r="F72" s="4">
        <v>344.12087912087901</v>
      </c>
      <c r="G72" s="4">
        <f t="shared" si="3"/>
        <v>581.32692307692196</v>
      </c>
      <c r="H72" s="4">
        <f t="shared" si="4"/>
        <v>3.7058318739054426</v>
      </c>
      <c r="I72" s="4">
        <f t="shared" si="5"/>
        <v>0.85338003502626891</v>
      </c>
    </row>
    <row r="73" spans="1:9" x14ac:dyDescent="0.2">
      <c r="A73" t="s">
        <v>21</v>
      </c>
      <c r="B73" t="s">
        <v>93</v>
      </c>
      <c r="C73" s="4">
        <v>118.527472527472</v>
      </c>
      <c r="D73" s="4">
        <v>117.54538461538399</v>
      </c>
      <c r="E73" s="4">
        <v>97.744505494505404</v>
      </c>
      <c r="F73" s="4">
        <v>272.08241758241701</v>
      </c>
      <c r="G73" s="4">
        <f t="shared" si="3"/>
        <v>487.37230769230644</v>
      </c>
      <c r="H73" s="4">
        <f t="shared" si="4"/>
        <v>4.1118931948822626</v>
      </c>
      <c r="I73" s="4">
        <f t="shared" si="5"/>
        <v>0.9917142592249204</v>
      </c>
    </row>
    <row r="74" spans="1:9" x14ac:dyDescent="0.2">
      <c r="A74" t="s">
        <v>21</v>
      </c>
      <c r="B74" t="s">
        <v>94</v>
      </c>
      <c r="C74" s="4">
        <v>124.21978021978001</v>
      </c>
      <c r="D74" s="4">
        <v>114.802197802197</v>
      </c>
      <c r="E74" s="4">
        <v>88.054945054944994</v>
      </c>
      <c r="F74" s="4">
        <v>253.17912087912001</v>
      </c>
      <c r="G74" s="4">
        <f t="shared" si="3"/>
        <v>456.03626373626196</v>
      </c>
      <c r="H74" s="4">
        <f t="shared" si="4"/>
        <v>3.6712048832271682</v>
      </c>
      <c r="I74" s="4">
        <f t="shared" si="5"/>
        <v>0.92418612880395834</v>
      </c>
    </row>
    <row r="75" spans="1:9" x14ac:dyDescent="0.2">
      <c r="A75" t="s">
        <v>21</v>
      </c>
      <c r="B75" t="s">
        <v>95</v>
      </c>
      <c r="C75" s="4">
        <v>132.15384615384599</v>
      </c>
      <c r="D75" s="4">
        <v>172.66483516483501</v>
      </c>
      <c r="E75" s="4">
        <v>90.802197802197796</v>
      </c>
      <c r="F75" s="4">
        <v>286.637362637362</v>
      </c>
      <c r="G75" s="4">
        <f t="shared" si="3"/>
        <v>550.10439560439477</v>
      </c>
      <c r="H75" s="4">
        <f t="shared" si="4"/>
        <v>4.1626060202893722</v>
      </c>
      <c r="I75" s="4">
        <f t="shared" si="5"/>
        <v>1.3065441543322804</v>
      </c>
    </row>
    <row r="76" spans="1:9" x14ac:dyDescent="0.2">
      <c r="A76" t="s">
        <v>21</v>
      </c>
      <c r="B76" t="s">
        <v>96</v>
      </c>
      <c r="C76" s="4">
        <v>187.03296703296701</v>
      </c>
      <c r="D76" s="4">
        <v>194.83241758241701</v>
      </c>
      <c r="E76" s="4">
        <v>127.442307692307</v>
      </c>
      <c r="F76" s="4">
        <v>365.09065934065899</v>
      </c>
      <c r="G76" s="4">
        <f t="shared" si="3"/>
        <v>687.36538461538294</v>
      </c>
      <c r="H76" s="4">
        <f t="shared" si="4"/>
        <v>3.6751028202115075</v>
      </c>
      <c r="I76" s="4">
        <f t="shared" si="5"/>
        <v>1.0417009400705024</v>
      </c>
    </row>
    <row r="77" spans="1:9" x14ac:dyDescent="0.2">
      <c r="A77" t="s">
        <v>21</v>
      </c>
      <c r="B77" t="s">
        <v>97</v>
      </c>
      <c r="C77" s="4">
        <v>139.736263736263</v>
      </c>
      <c r="D77" s="4">
        <v>112.17472527472501</v>
      </c>
      <c r="E77" s="4">
        <v>117.118791208791</v>
      </c>
      <c r="F77" s="4">
        <v>281.21978021977998</v>
      </c>
      <c r="G77" s="4">
        <f t="shared" si="3"/>
        <v>510.51329670329596</v>
      </c>
      <c r="H77" s="4">
        <f t="shared" si="4"/>
        <v>3.653405945265821</v>
      </c>
      <c r="I77" s="4">
        <f t="shared" si="5"/>
        <v>0.80276030198175763</v>
      </c>
    </row>
    <row r="78" spans="1:9" x14ac:dyDescent="0.2">
      <c r="A78" t="s">
        <v>21</v>
      </c>
      <c r="B78" t="s">
        <v>98</v>
      </c>
      <c r="C78" s="4">
        <v>126.923076923076</v>
      </c>
      <c r="D78" s="4">
        <v>106.57967032966999</v>
      </c>
      <c r="E78" s="4">
        <v>94.612637362637301</v>
      </c>
      <c r="F78" s="4">
        <v>244.75</v>
      </c>
      <c r="G78" s="4">
        <f t="shared" si="3"/>
        <v>445.94230769230728</v>
      </c>
      <c r="H78" s="4">
        <f t="shared" si="4"/>
        <v>3.5134848484848709</v>
      </c>
      <c r="I78" s="4">
        <f t="shared" si="5"/>
        <v>0.83971861471861819</v>
      </c>
    </row>
    <row r="79" spans="1:9" x14ac:dyDescent="0.2">
      <c r="A79" t="s">
        <v>21</v>
      </c>
      <c r="B79" t="s">
        <v>99</v>
      </c>
      <c r="C79" s="4">
        <v>168.681318681318</v>
      </c>
      <c r="D79" s="4">
        <v>182.60725274725201</v>
      </c>
      <c r="E79" s="4">
        <v>187.32692307692301</v>
      </c>
      <c r="F79" s="4">
        <v>380.52747252747201</v>
      </c>
      <c r="G79" s="4">
        <f t="shared" si="3"/>
        <v>750.461648351647</v>
      </c>
      <c r="H79" s="4">
        <f t="shared" si="4"/>
        <v>4.4489908794788375</v>
      </c>
      <c r="I79" s="4">
        <f t="shared" si="5"/>
        <v>1.082557654723127</v>
      </c>
    </row>
    <row r="80" spans="1:9" x14ac:dyDescent="0.2">
      <c r="A80" t="s">
        <v>21</v>
      </c>
      <c r="B80" t="s">
        <v>100</v>
      </c>
      <c r="C80" s="4">
        <v>137.28571428571399</v>
      </c>
      <c r="D80" s="4">
        <v>66.032967032966994</v>
      </c>
      <c r="E80" s="4">
        <v>84.096153846153797</v>
      </c>
      <c r="F80" s="4">
        <v>309.42032967032901</v>
      </c>
      <c r="G80" s="4">
        <f t="shared" si="3"/>
        <v>459.54945054944983</v>
      </c>
      <c r="H80" s="4">
        <f t="shared" si="4"/>
        <v>3.34739454094293</v>
      </c>
      <c r="I80" s="4">
        <f t="shared" si="5"/>
        <v>0.48098935403826215</v>
      </c>
    </row>
    <row r="81" spans="1:9" x14ac:dyDescent="0.2">
      <c r="A81" t="s">
        <v>21</v>
      </c>
      <c r="B81" t="s">
        <v>101</v>
      </c>
      <c r="C81" s="4">
        <v>9.7252747252747191</v>
      </c>
      <c r="D81" s="4">
        <v>26.7335164835164</v>
      </c>
      <c r="E81" s="4">
        <v>0</v>
      </c>
      <c r="F81" s="4">
        <v>23.9835164835164</v>
      </c>
      <c r="G81" s="4">
        <f t="shared" si="3"/>
        <v>50.7170329670328</v>
      </c>
      <c r="H81" s="4">
        <f t="shared" si="4"/>
        <v>5.2149717514124152</v>
      </c>
      <c r="I81" s="4">
        <f t="shared" si="5"/>
        <v>2.7488700564971684</v>
      </c>
    </row>
    <row r="82" spans="1:9" x14ac:dyDescent="0.2">
      <c r="A82" t="s">
        <v>21</v>
      </c>
      <c r="B82" t="s">
        <v>102</v>
      </c>
      <c r="C82" s="4">
        <v>113.945054945054</v>
      </c>
      <c r="D82" s="4">
        <v>76.031758241758197</v>
      </c>
      <c r="E82" s="4">
        <v>110.47461538461501</v>
      </c>
      <c r="F82" s="4">
        <v>221.51</v>
      </c>
      <c r="G82" s="4">
        <f t="shared" si="3"/>
        <v>408.01637362637319</v>
      </c>
      <c r="H82" s="4">
        <f t="shared" si="4"/>
        <v>3.5808168579419681</v>
      </c>
      <c r="I82" s="4">
        <f t="shared" si="5"/>
        <v>0.66726685311988176</v>
      </c>
    </row>
    <row r="83" spans="1:9" x14ac:dyDescent="0.2">
      <c r="A83" t="s">
        <v>21</v>
      </c>
      <c r="B83" t="s">
        <v>103</v>
      </c>
      <c r="C83" s="4">
        <v>164.043956043956</v>
      </c>
      <c r="D83" s="4">
        <v>60.033956043956003</v>
      </c>
      <c r="E83" s="4">
        <v>130.47252747252699</v>
      </c>
      <c r="F83" s="4">
        <v>318.66758241758203</v>
      </c>
      <c r="G83" s="4">
        <f t="shared" si="3"/>
        <v>509.17406593406503</v>
      </c>
      <c r="H83" s="4">
        <f t="shared" si="4"/>
        <v>3.1038879957127499</v>
      </c>
      <c r="I83" s="4">
        <f t="shared" si="5"/>
        <v>0.36596262057877799</v>
      </c>
    </row>
    <row r="84" spans="1:9" x14ac:dyDescent="0.2">
      <c r="A84" t="s">
        <v>21</v>
      </c>
      <c r="B84" t="s">
        <v>104</v>
      </c>
      <c r="C84" s="4">
        <v>23.428571428571399</v>
      </c>
      <c r="D84" s="4">
        <v>20.197802197802101</v>
      </c>
      <c r="E84" s="4">
        <v>11.357142857142801</v>
      </c>
      <c r="F84" s="4">
        <v>54.266483516483497</v>
      </c>
      <c r="G84" s="4">
        <f t="shared" si="3"/>
        <v>85.821428571428399</v>
      </c>
      <c r="H84" s="4">
        <f t="shared" si="4"/>
        <v>3.6631097560975583</v>
      </c>
      <c r="I84" s="4">
        <f t="shared" si="5"/>
        <v>0.86210131332082252</v>
      </c>
    </row>
    <row r="85" spans="1:9" x14ac:dyDescent="0.2">
      <c r="A85" t="s">
        <v>21</v>
      </c>
      <c r="B85" t="s">
        <v>105</v>
      </c>
      <c r="C85" s="4">
        <v>118.296703296703</v>
      </c>
      <c r="D85" s="4">
        <v>41.885714285714201</v>
      </c>
      <c r="E85" s="4">
        <v>77.236703296703197</v>
      </c>
      <c r="F85" s="4">
        <v>228.58879120879101</v>
      </c>
      <c r="G85" s="4">
        <f t="shared" si="3"/>
        <v>347.71120879120838</v>
      </c>
      <c r="H85" s="4">
        <f t="shared" si="4"/>
        <v>2.939314444960524</v>
      </c>
      <c r="I85" s="4">
        <f t="shared" si="5"/>
        <v>0.35407338597306104</v>
      </c>
    </row>
    <row r="86" spans="1:9" x14ac:dyDescent="0.2">
      <c r="A86" t="s">
        <v>21</v>
      </c>
      <c r="B86" t="s">
        <v>106</v>
      </c>
      <c r="C86" s="4">
        <v>105.43956043956</v>
      </c>
      <c r="D86" s="4">
        <v>37.706043956043899</v>
      </c>
      <c r="E86" s="4">
        <v>89.118131868131798</v>
      </c>
      <c r="F86" s="4">
        <v>260.24175824175802</v>
      </c>
      <c r="G86" s="4">
        <f t="shared" si="3"/>
        <v>387.06593406593373</v>
      </c>
      <c r="H86" s="4">
        <f t="shared" si="4"/>
        <v>3.6709744658676517</v>
      </c>
      <c r="I86" s="4">
        <f t="shared" si="5"/>
        <v>0.357608129233977</v>
      </c>
    </row>
    <row r="87" spans="1:9" x14ac:dyDescent="0.2">
      <c r="A87" t="s">
        <v>21</v>
      </c>
      <c r="B87" t="s">
        <v>107</v>
      </c>
      <c r="C87" s="4">
        <v>23.8131868131868</v>
      </c>
      <c r="D87" s="4">
        <v>64.146153846153794</v>
      </c>
      <c r="E87" s="4">
        <v>14.4576923076923</v>
      </c>
      <c r="F87" s="4">
        <v>60.6703296703296</v>
      </c>
      <c r="G87" s="4">
        <f t="shared" si="3"/>
        <v>139.2741758241757</v>
      </c>
      <c r="H87" s="4">
        <f t="shared" si="4"/>
        <v>5.8486155976003671</v>
      </c>
      <c r="I87" s="4">
        <f t="shared" si="5"/>
        <v>2.6937240424550062</v>
      </c>
    </row>
    <row r="88" spans="1:9" x14ac:dyDescent="0.2">
      <c r="A88" t="s">
        <v>21</v>
      </c>
      <c r="B88" t="s">
        <v>108</v>
      </c>
      <c r="C88" s="4">
        <v>132.74725274725199</v>
      </c>
      <c r="D88" s="4">
        <v>87.148901098901007</v>
      </c>
      <c r="E88" s="4">
        <v>114.620879120879</v>
      </c>
      <c r="F88" s="4">
        <v>239.47835164835101</v>
      </c>
      <c r="G88" s="4">
        <f t="shared" si="3"/>
        <v>441.248131868131</v>
      </c>
      <c r="H88" s="4">
        <f t="shared" si="4"/>
        <v>3.3239718543046481</v>
      </c>
      <c r="I88" s="4">
        <f t="shared" si="5"/>
        <v>0.65650248344371165</v>
      </c>
    </row>
    <row r="89" spans="1:9" x14ac:dyDescent="0.2">
      <c r="A89" t="s">
        <v>21</v>
      </c>
      <c r="B89" t="s">
        <v>109</v>
      </c>
      <c r="C89" s="4">
        <v>104.351648351648</v>
      </c>
      <c r="D89" s="4">
        <v>56.643076923076897</v>
      </c>
      <c r="E89" s="4">
        <v>115.85725274725201</v>
      </c>
      <c r="F89" s="4">
        <v>200.383186813186</v>
      </c>
      <c r="G89" s="4">
        <f t="shared" si="3"/>
        <v>372.88351648351488</v>
      </c>
      <c r="H89" s="4">
        <f t="shared" si="4"/>
        <v>3.5733361415332738</v>
      </c>
      <c r="I89" s="4">
        <f t="shared" si="5"/>
        <v>0.54280960404380951</v>
      </c>
    </row>
    <row r="90" spans="1:9" x14ac:dyDescent="0.2">
      <c r="A90" t="s">
        <v>21</v>
      </c>
      <c r="B90" t="s">
        <v>110</v>
      </c>
      <c r="C90" s="4">
        <v>69.2967032967032</v>
      </c>
      <c r="D90" s="4">
        <v>17.538461538461501</v>
      </c>
      <c r="E90" s="4">
        <v>65.085164835164804</v>
      </c>
      <c r="F90" s="4">
        <v>113.258241758241</v>
      </c>
      <c r="G90" s="4">
        <f t="shared" si="3"/>
        <v>195.88186813186729</v>
      </c>
      <c r="H90" s="4">
        <f t="shared" si="4"/>
        <v>2.8267126546146444</v>
      </c>
      <c r="I90" s="4">
        <f t="shared" si="5"/>
        <v>0.25309229305423386</v>
      </c>
    </row>
    <row r="91" spans="1:9" x14ac:dyDescent="0.2">
      <c r="A91" t="s">
        <v>21</v>
      </c>
      <c r="B91" t="s">
        <v>111</v>
      </c>
      <c r="C91" s="4">
        <v>486.54945054945</v>
      </c>
      <c r="D91" s="4">
        <v>220.165274725274</v>
      </c>
      <c r="E91" s="4">
        <v>67.002307692307596</v>
      </c>
      <c r="F91" s="4">
        <v>1294.5426373626301</v>
      </c>
      <c r="G91" s="4">
        <f t="shared" si="3"/>
        <v>1581.7102197802117</v>
      </c>
      <c r="H91" s="4">
        <f t="shared" si="4"/>
        <v>3.2508724817056516</v>
      </c>
      <c r="I91" s="4">
        <f t="shared" si="5"/>
        <v>0.45250338783991229</v>
      </c>
    </row>
    <row r="92" spans="1:9" x14ac:dyDescent="0.2">
      <c r="A92" t="s">
        <v>21</v>
      </c>
      <c r="B92" t="s">
        <v>18</v>
      </c>
      <c r="C92" s="4">
        <v>164.71428571428501</v>
      </c>
      <c r="D92" s="4">
        <v>88.446483516483497</v>
      </c>
      <c r="E92" s="4">
        <v>120.04857142857099</v>
      </c>
      <c r="F92" s="4">
        <v>325.84835164835101</v>
      </c>
      <c r="G92" s="4">
        <f t="shared" si="3"/>
        <v>534.34340659340546</v>
      </c>
      <c r="H92" s="4">
        <f t="shared" si="4"/>
        <v>3.2440623123624062</v>
      </c>
      <c r="I92" s="4">
        <f t="shared" si="5"/>
        <v>0.53696911068116837</v>
      </c>
    </row>
    <row r="93" spans="1:9" x14ac:dyDescent="0.2">
      <c r="A93" t="s">
        <v>21</v>
      </c>
      <c r="B93" t="s">
        <v>112</v>
      </c>
      <c r="C93" s="4">
        <v>132.98901098901001</v>
      </c>
      <c r="D93" s="4">
        <v>63.889340659340597</v>
      </c>
      <c r="E93" s="4">
        <v>112.06043956043899</v>
      </c>
      <c r="F93" s="4">
        <v>232.26340659340599</v>
      </c>
      <c r="G93" s="4">
        <f t="shared" si="3"/>
        <v>408.21318681318559</v>
      </c>
      <c r="H93" s="4">
        <f t="shared" si="4"/>
        <v>3.0695256982317107</v>
      </c>
      <c r="I93" s="4">
        <f t="shared" si="5"/>
        <v>0.4804106759213384</v>
      </c>
    </row>
    <row r="94" spans="1:9" x14ac:dyDescent="0.2">
      <c r="A94" t="s">
        <v>21</v>
      </c>
      <c r="B94" t="s">
        <v>113</v>
      </c>
      <c r="C94" s="4">
        <v>35.9780219780219</v>
      </c>
      <c r="D94" s="4">
        <v>22.434065934065899</v>
      </c>
      <c r="E94" s="4">
        <v>19.228901098901002</v>
      </c>
      <c r="F94" s="4">
        <v>75.615384615384599</v>
      </c>
      <c r="G94" s="4">
        <f t="shared" si="3"/>
        <v>117.2783516483515</v>
      </c>
      <c r="H94" s="4">
        <f t="shared" si="4"/>
        <v>3.2597220525351283</v>
      </c>
      <c r="I94" s="4">
        <f t="shared" si="5"/>
        <v>0.62354917532070897</v>
      </c>
    </row>
    <row r="95" spans="1:9" x14ac:dyDescent="0.2">
      <c r="A95" t="s">
        <v>21</v>
      </c>
      <c r="B95" t="s">
        <v>114</v>
      </c>
      <c r="C95" s="4">
        <v>58.3296703296703</v>
      </c>
      <c r="D95" s="4">
        <v>99.828241758241703</v>
      </c>
      <c r="E95" s="4">
        <v>33.909999999999997</v>
      </c>
      <c r="F95" s="4">
        <v>171.03780219780199</v>
      </c>
      <c r="G95" s="4">
        <f t="shared" si="3"/>
        <v>304.77604395604374</v>
      </c>
      <c r="H95" s="4">
        <f t="shared" si="4"/>
        <v>5.2250602863602102</v>
      </c>
      <c r="I95" s="4">
        <f t="shared" si="5"/>
        <v>1.7114487565938206</v>
      </c>
    </row>
    <row r="96" spans="1:9" x14ac:dyDescent="0.2">
      <c r="A96" t="s">
        <v>21</v>
      </c>
      <c r="B96" t="s">
        <v>115</v>
      </c>
      <c r="C96" s="4">
        <v>70.142857142857096</v>
      </c>
      <c r="D96" s="4">
        <v>32.760989010989</v>
      </c>
      <c r="E96" s="4">
        <v>71.274725274725199</v>
      </c>
      <c r="F96" s="4">
        <v>151.03516483516401</v>
      </c>
      <c r="G96" s="4">
        <f t="shared" si="3"/>
        <v>255.0708791208782</v>
      </c>
      <c r="H96" s="4">
        <f t="shared" si="4"/>
        <v>3.6364483785053943</v>
      </c>
      <c r="I96" s="4">
        <f t="shared" si="5"/>
        <v>0.4670609431301897</v>
      </c>
    </row>
    <row r="97" spans="1:9" x14ac:dyDescent="0.2">
      <c r="A97" t="s">
        <v>21</v>
      </c>
      <c r="B97" t="s">
        <v>116</v>
      </c>
      <c r="C97" s="4">
        <v>111.49450549450501</v>
      </c>
      <c r="D97" s="4">
        <v>64.505274725274703</v>
      </c>
      <c r="E97" s="4">
        <v>75.723626373626303</v>
      </c>
      <c r="F97" s="4">
        <v>263.87527472527398</v>
      </c>
      <c r="G97" s="4">
        <f t="shared" si="3"/>
        <v>404.104175824175</v>
      </c>
      <c r="H97" s="4">
        <f t="shared" si="4"/>
        <v>3.6244313029765509</v>
      </c>
      <c r="I97" s="4">
        <f t="shared" si="5"/>
        <v>0.57855115316381078</v>
      </c>
    </row>
    <row r="98" spans="1:9" x14ac:dyDescent="0.2">
      <c r="A98" t="s">
        <v>21</v>
      </c>
      <c r="B98" t="s">
        <v>117</v>
      </c>
      <c r="C98" s="4">
        <v>78.043956043956001</v>
      </c>
      <c r="D98" s="4">
        <v>29.423626373626298</v>
      </c>
      <c r="E98" s="4">
        <v>65.204725274725206</v>
      </c>
      <c r="F98" s="4">
        <v>188.69670329670299</v>
      </c>
      <c r="G98" s="4">
        <f t="shared" si="3"/>
        <v>283.32505494505449</v>
      </c>
      <c r="H98" s="4">
        <f t="shared" si="4"/>
        <v>3.6303266685440683</v>
      </c>
      <c r="I98" s="4">
        <f t="shared" si="5"/>
        <v>0.3770135173190643</v>
      </c>
    </row>
    <row r="99" spans="1:9" x14ac:dyDescent="0.2">
      <c r="A99" t="s">
        <v>21</v>
      </c>
      <c r="B99" t="s">
        <v>118</v>
      </c>
      <c r="C99" s="4">
        <v>92.824175824175796</v>
      </c>
      <c r="D99" s="4">
        <v>44.666923076922998</v>
      </c>
      <c r="E99" s="4">
        <v>81.326593406593403</v>
      </c>
      <c r="F99" s="4">
        <v>178.743516483516</v>
      </c>
      <c r="G99" s="4">
        <f t="shared" si="3"/>
        <v>304.73703296703241</v>
      </c>
      <c r="H99" s="4">
        <f t="shared" si="4"/>
        <v>3.2829489759677943</v>
      </c>
      <c r="I99" s="4">
        <f t="shared" si="5"/>
        <v>0.48119924233455597</v>
      </c>
    </row>
    <row r="100" spans="1:9" x14ac:dyDescent="0.2">
      <c r="A100" t="s">
        <v>21</v>
      </c>
      <c r="B100" t="s">
        <v>119</v>
      </c>
      <c r="C100" s="4">
        <v>34.714285714285701</v>
      </c>
      <c r="D100" s="4">
        <v>28.7067032967032</v>
      </c>
      <c r="E100" s="4">
        <v>21.169120879120801</v>
      </c>
      <c r="F100" s="4">
        <v>110.426263736263</v>
      </c>
      <c r="G100" s="4">
        <f t="shared" si="3"/>
        <v>160.30208791208699</v>
      </c>
      <c r="H100" s="4">
        <f t="shared" si="4"/>
        <v>4.6177556188667053</v>
      </c>
      <c r="I100" s="4">
        <f t="shared" si="5"/>
        <v>0.82694207027540112</v>
      </c>
    </row>
    <row r="101" spans="1:9" x14ac:dyDescent="0.2">
      <c r="A101" t="s">
        <v>21</v>
      </c>
      <c r="B101" t="s">
        <v>120</v>
      </c>
      <c r="C101" s="4">
        <v>129.57142857142799</v>
      </c>
      <c r="D101" s="4">
        <v>40.354395604395599</v>
      </c>
      <c r="E101" s="4">
        <v>130.33241758241701</v>
      </c>
      <c r="F101" s="4">
        <v>259.27197802197799</v>
      </c>
      <c r="G101" s="4">
        <f t="shared" si="3"/>
        <v>429.95879120879056</v>
      </c>
      <c r="H101" s="4">
        <f t="shared" si="4"/>
        <v>3.3183148163853886</v>
      </c>
      <c r="I101" s="4">
        <f t="shared" si="5"/>
        <v>0.31144517004495093</v>
      </c>
    </row>
    <row r="102" spans="1:9" x14ac:dyDescent="0.2">
      <c r="A102" t="s">
        <v>21</v>
      </c>
      <c r="B102" t="s">
        <v>121</v>
      </c>
      <c r="C102" s="4">
        <v>213.71428571428501</v>
      </c>
      <c r="D102" s="4">
        <v>135.82153846153801</v>
      </c>
      <c r="E102" s="4">
        <v>183.75934065934001</v>
      </c>
      <c r="F102" s="4">
        <v>513.71384615384602</v>
      </c>
      <c r="G102" s="4">
        <f t="shared" si="3"/>
        <v>833.29472527472399</v>
      </c>
      <c r="H102" s="4">
        <f t="shared" si="4"/>
        <v>3.8991063348416359</v>
      </c>
      <c r="I102" s="4">
        <f t="shared" si="5"/>
        <v>0.6355285890580008</v>
      </c>
    </row>
    <row r="103" spans="1:9" x14ac:dyDescent="0.2">
      <c r="A103" t="s">
        <v>21</v>
      </c>
      <c r="B103" t="s">
        <v>122</v>
      </c>
      <c r="C103" s="4">
        <v>89.274725274725199</v>
      </c>
      <c r="D103" s="4">
        <v>28.615384615384599</v>
      </c>
      <c r="E103" s="4">
        <v>77.354835164835094</v>
      </c>
      <c r="F103" s="4">
        <v>242.503406593406</v>
      </c>
      <c r="G103" s="4">
        <f t="shared" si="3"/>
        <v>348.47362637362568</v>
      </c>
      <c r="H103" s="4">
        <f t="shared" si="4"/>
        <v>3.9033850320039343</v>
      </c>
      <c r="I103" s="4">
        <f t="shared" si="5"/>
        <v>0.32053175775480069</v>
      </c>
    </row>
    <row r="104" spans="1:9" x14ac:dyDescent="0.2">
      <c r="A104" t="s">
        <v>21</v>
      </c>
      <c r="B104" t="s">
        <v>123</v>
      </c>
      <c r="C104" s="4">
        <v>130.51648351648299</v>
      </c>
      <c r="D104" s="4">
        <v>43.462307692307597</v>
      </c>
      <c r="E104" s="4">
        <v>123.98109890109799</v>
      </c>
      <c r="F104" s="4">
        <v>209.542087912087</v>
      </c>
      <c r="G104" s="4">
        <f t="shared" si="3"/>
        <v>376.98549450549262</v>
      </c>
      <c r="H104" s="4">
        <f t="shared" si="4"/>
        <v>2.8884128988801856</v>
      </c>
      <c r="I104" s="4">
        <f t="shared" si="5"/>
        <v>0.33300244169403109</v>
      </c>
    </row>
    <row r="105" spans="1:9" x14ac:dyDescent="0.2">
      <c r="A105" t="s">
        <v>21</v>
      </c>
      <c r="B105" t="s">
        <v>124</v>
      </c>
      <c r="C105" s="4">
        <v>111.758241758241</v>
      </c>
      <c r="D105" s="4">
        <v>52.033186813186802</v>
      </c>
      <c r="E105" s="4">
        <v>117.627692307692</v>
      </c>
      <c r="F105" s="4">
        <v>229.64868131868101</v>
      </c>
      <c r="G105" s="4">
        <f t="shared" si="3"/>
        <v>399.30956043955985</v>
      </c>
      <c r="H105" s="4">
        <f t="shared" si="4"/>
        <v>3.5729764011799601</v>
      </c>
      <c r="I105" s="4">
        <f t="shared" si="5"/>
        <v>0.46558702064897062</v>
      </c>
    </row>
    <row r="106" spans="1:9" x14ac:dyDescent="0.2">
      <c r="A106" t="s">
        <v>21</v>
      </c>
      <c r="B106" t="s">
        <v>125</v>
      </c>
      <c r="C106" s="4">
        <v>88.747252747252702</v>
      </c>
      <c r="D106" s="4">
        <v>51.299450549450498</v>
      </c>
      <c r="E106" s="4">
        <v>59.332417582417499</v>
      </c>
      <c r="F106" s="4">
        <v>170.55219780219701</v>
      </c>
      <c r="G106" s="4">
        <f t="shared" si="3"/>
        <v>281.18406593406502</v>
      </c>
      <c r="H106" s="4">
        <f t="shared" si="4"/>
        <v>3.1683692421990997</v>
      </c>
      <c r="I106" s="4">
        <f t="shared" si="5"/>
        <v>0.57803987122337763</v>
      </c>
    </row>
    <row r="107" spans="1:9" x14ac:dyDescent="0.2">
      <c r="A107" t="s">
        <v>21</v>
      </c>
      <c r="B107" t="s">
        <v>126</v>
      </c>
      <c r="C107" s="4">
        <v>96.703296703296701</v>
      </c>
      <c r="D107" s="4">
        <v>104.196153846153</v>
      </c>
      <c r="E107" s="4">
        <v>110.61087912087901</v>
      </c>
      <c r="F107" s="4">
        <v>165.116153846153</v>
      </c>
      <c r="G107" s="4">
        <f t="shared" si="3"/>
        <v>379.923186813185</v>
      </c>
      <c r="H107" s="4">
        <f t="shared" si="4"/>
        <v>3.9287511363636178</v>
      </c>
      <c r="I107" s="4">
        <f t="shared" si="5"/>
        <v>1.0774829545454458</v>
      </c>
    </row>
    <row r="108" spans="1:9" x14ac:dyDescent="0.2">
      <c r="A108" t="s">
        <v>21</v>
      </c>
      <c r="B108" t="s">
        <v>127</v>
      </c>
      <c r="C108" s="4">
        <v>204.362637362637</v>
      </c>
      <c r="D108" s="4">
        <v>64.417582417582395</v>
      </c>
      <c r="E108" s="4">
        <v>259.32857142857102</v>
      </c>
      <c r="F108" s="4">
        <v>485.28846153846098</v>
      </c>
      <c r="G108" s="4">
        <f t="shared" si="3"/>
        <v>809.03461538461443</v>
      </c>
      <c r="H108" s="4">
        <f t="shared" si="4"/>
        <v>3.9588186266602161</v>
      </c>
      <c r="I108" s="4">
        <f t="shared" si="5"/>
        <v>0.31521213098886963</v>
      </c>
    </row>
    <row r="109" spans="1:9" x14ac:dyDescent="0.2">
      <c r="A109" t="s">
        <v>21</v>
      </c>
      <c r="B109" t="s">
        <v>19</v>
      </c>
      <c r="C109" s="4">
        <v>35.956043956043899</v>
      </c>
      <c r="D109" s="4">
        <v>18.517362637362599</v>
      </c>
      <c r="E109" s="4">
        <v>52.021428571428501</v>
      </c>
      <c r="F109" s="4">
        <v>140.63714285714201</v>
      </c>
      <c r="G109" s="4">
        <f t="shared" si="3"/>
        <v>211.17593406593312</v>
      </c>
      <c r="H109" s="4">
        <f t="shared" si="4"/>
        <v>5.8731693154034064</v>
      </c>
      <c r="I109" s="4">
        <f t="shared" si="5"/>
        <v>0.51499999999999968</v>
      </c>
    </row>
    <row r="110" spans="1:9" x14ac:dyDescent="0.2">
      <c r="A110" t="s">
        <v>21</v>
      </c>
      <c r="B110" t="s">
        <v>128</v>
      </c>
      <c r="C110" s="4">
        <v>193.29670329670299</v>
      </c>
      <c r="D110" s="4">
        <v>123.62472527472499</v>
      </c>
      <c r="E110" s="4">
        <v>172.73351648351601</v>
      </c>
      <c r="F110" s="4">
        <v>415.84956043955998</v>
      </c>
      <c r="G110" s="4">
        <f t="shared" si="3"/>
        <v>712.2078021978009</v>
      </c>
      <c r="H110" s="4">
        <f t="shared" si="4"/>
        <v>3.6845315520181914</v>
      </c>
      <c r="I110" s="4">
        <f t="shared" si="5"/>
        <v>0.63955940875497397</v>
      </c>
    </row>
    <row r="111" spans="1:9" x14ac:dyDescent="0.2">
      <c r="A111" t="s">
        <v>21</v>
      </c>
      <c r="B111" t="s">
        <v>129</v>
      </c>
      <c r="C111" s="4">
        <v>100.98901098901</v>
      </c>
      <c r="D111" s="4">
        <v>47.211538461538403</v>
      </c>
      <c r="E111" s="4">
        <v>89.738021978021905</v>
      </c>
      <c r="F111" s="4">
        <v>210.55769230769201</v>
      </c>
      <c r="G111" s="4">
        <f t="shared" si="3"/>
        <v>347.50725274725232</v>
      </c>
      <c r="H111" s="4">
        <f t="shared" si="4"/>
        <v>3.4410402611534572</v>
      </c>
      <c r="I111" s="4">
        <f t="shared" si="5"/>
        <v>0.46749183895539032</v>
      </c>
    </row>
    <row r="112" spans="1:9" x14ac:dyDescent="0.2">
      <c r="A112" t="s">
        <v>21</v>
      </c>
      <c r="B112" t="s">
        <v>130</v>
      </c>
      <c r="C112" s="4">
        <v>120.373626373626</v>
      </c>
      <c r="D112" s="4">
        <v>78.5230769230769</v>
      </c>
      <c r="E112" s="4">
        <v>105.088461538461</v>
      </c>
      <c r="F112" s="4">
        <v>236.15197802197801</v>
      </c>
      <c r="G112" s="4">
        <f t="shared" si="3"/>
        <v>419.7635164835159</v>
      </c>
      <c r="H112" s="4">
        <f t="shared" si="4"/>
        <v>3.4871718093847059</v>
      </c>
      <c r="I112" s="4">
        <f t="shared" si="5"/>
        <v>0.65232791674274426</v>
      </c>
    </row>
    <row r="113" spans="1:9" x14ac:dyDescent="0.2">
      <c r="A113" t="s">
        <v>21</v>
      </c>
      <c r="B113" t="s">
        <v>131</v>
      </c>
      <c r="C113" s="4">
        <v>101.49450549450501</v>
      </c>
      <c r="D113" s="4">
        <v>34.428571428571402</v>
      </c>
      <c r="E113" s="4">
        <v>77.291208791208703</v>
      </c>
      <c r="F113" s="4">
        <v>260.57417582417497</v>
      </c>
      <c r="G113" s="4">
        <f t="shared" si="3"/>
        <v>372.29395604395506</v>
      </c>
      <c r="H113" s="4">
        <f t="shared" si="4"/>
        <v>3.6681193157210994</v>
      </c>
      <c r="I113" s="4">
        <f t="shared" si="5"/>
        <v>0.33921611087050807</v>
      </c>
    </row>
    <row r="114" spans="1:9" x14ac:dyDescent="0.2">
      <c r="A114" t="s">
        <v>21</v>
      </c>
      <c r="B114" t="s">
        <v>132</v>
      </c>
      <c r="C114" s="4">
        <v>70.208791208791197</v>
      </c>
      <c r="D114" s="4">
        <v>60.389890109890104</v>
      </c>
      <c r="E114" s="4">
        <v>44.200879120879101</v>
      </c>
      <c r="F114" s="4">
        <v>125.24450549450501</v>
      </c>
      <c r="G114" s="4">
        <f t="shared" si="3"/>
        <v>229.83527472527422</v>
      </c>
      <c r="H114" s="4">
        <f t="shared" si="4"/>
        <v>3.2735968070120451</v>
      </c>
      <c r="I114" s="4">
        <f t="shared" si="5"/>
        <v>0.86014712787603698</v>
      </c>
    </row>
    <row r="115" spans="1:9" x14ac:dyDescent="0.2">
      <c r="A115" t="s">
        <v>21</v>
      </c>
      <c r="B115" t="s">
        <v>133</v>
      </c>
      <c r="C115" s="4">
        <v>192.29670329670299</v>
      </c>
      <c r="D115" s="4">
        <v>76.153846153846104</v>
      </c>
      <c r="E115" s="4">
        <v>186.181318681318</v>
      </c>
      <c r="F115" s="4">
        <v>404.02197802197799</v>
      </c>
      <c r="G115" s="4">
        <f t="shared" si="3"/>
        <v>666.35714285714209</v>
      </c>
      <c r="H115" s="4">
        <f t="shared" si="4"/>
        <v>3.4652551574375696</v>
      </c>
      <c r="I115" s="4">
        <f t="shared" si="5"/>
        <v>0.39602262986456405</v>
      </c>
    </row>
    <row r="116" spans="1:9" x14ac:dyDescent="0.2">
      <c r="A116" t="s">
        <v>21</v>
      </c>
      <c r="B116" t="s">
        <v>134</v>
      </c>
      <c r="C116" s="4">
        <v>56.6593406593406</v>
      </c>
      <c r="D116" s="4">
        <v>57.865384615384599</v>
      </c>
      <c r="E116" s="4">
        <v>18.7335164835164</v>
      </c>
      <c r="F116" s="4">
        <v>139.49725274725199</v>
      </c>
      <c r="G116" s="4">
        <f t="shared" si="3"/>
        <v>216.09615384615299</v>
      </c>
      <c r="H116" s="4">
        <f t="shared" si="4"/>
        <v>3.8139546159813698</v>
      </c>
      <c r="I116" s="4">
        <f t="shared" si="5"/>
        <v>1.0212858805275415</v>
      </c>
    </row>
    <row r="117" spans="1:9" x14ac:dyDescent="0.2">
      <c r="A117" t="s">
        <v>21</v>
      </c>
      <c r="B117" t="s">
        <v>135</v>
      </c>
      <c r="C117" s="4">
        <v>116.450549450549</v>
      </c>
      <c r="D117" s="4">
        <v>69.030219780219696</v>
      </c>
      <c r="E117" s="4">
        <v>98.200549450549403</v>
      </c>
      <c r="F117" s="4">
        <v>227.368131868131</v>
      </c>
      <c r="G117" s="4">
        <f t="shared" si="3"/>
        <v>394.59890109890011</v>
      </c>
      <c r="H117" s="4">
        <f t="shared" si="4"/>
        <v>3.3885533641596726</v>
      </c>
      <c r="I117" s="4">
        <f t="shared" si="5"/>
        <v>0.59278569406435933</v>
      </c>
    </row>
    <row r="118" spans="1:9" x14ac:dyDescent="0.2">
      <c r="A118" t="s">
        <v>21</v>
      </c>
      <c r="B118" t="s">
        <v>136</v>
      </c>
      <c r="C118" s="4">
        <v>86.043956043956001</v>
      </c>
      <c r="D118" s="4">
        <v>39.162087912087898</v>
      </c>
      <c r="E118" s="4">
        <v>65.824175824175796</v>
      </c>
      <c r="F118" s="4">
        <v>153.912087912087</v>
      </c>
      <c r="G118" s="4">
        <f t="shared" si="3"/>
        <v>258.89835164835068</v>
      </c>
      <c r="H118" s="4">
        <f t="shared" si="4"/>
        <v>3.0089080459770017</v>
      </c>
      <c r="I118" s="4">
        <f t="shared" si="5"/>
        <v>0.45514048531289919</v>
      </c>
    </row>
    <row r="119" spans="1:9" x14ac:dyDescent="0.2">
      <c r="A119" t="s">
        <v>21</v>
      </c>
      <c r="B119" t="s">
        <v>137</v>
      </c>
      <c r="C119" s="4">
        <v>62.417582417582402</v>
      </c>
      <c r="D119" s="4">
        <v>64.112967032967006</v>
      </c>
      <c r="E119" s="4">
        <v>26.390109890109802</v>
      </c>
      <c r="F119" s="4">
        <v>123.03846153846099</v>
      </c>
      <c r="G119" s="4">
        <f t="shared" si="3"/>
        <v>213.54153846153781</v>
      </c>
      <c r="H119" s="4">
        <f t="shared" si="4"/>
        <v>3.4211760563380187</v>
      </c>
      <c r="I119" s="4">
        <f t="shared" si="5"/>
        <v>1.0271619718309857</v>
      </c>
    </row>
    <row r="120" spans="1:9" x14ac:dyDescent="0.2">
      <c r="A120" t="s">
        <v>21</v>
      </c>
      <c r="B120" t="s">
        <v>138</v>
      </c>
      <c r="C120" s="4">
        <v>62.824175824175803</v>
      </c>
      <c r="D120" s="4">
        <v>27.5906593406593</v>
      </c>
      <c r="E120" s="4">
        <v>47.307692307692299</v>
      </c>
      <c r="F120" s="4">
        <v>130.82692307692301</v>
      </c>
      <c r="G120" s="4">
        <f t="shared" si="3"/>
        <v>205.7252747252746</v>
      </c>
      <c r="H120" s="4">
        <f t="shared" si="4"/>
        <v>3.2746195557110362</v>
      </c>
      <c r="I120" s="4">
        <f t="shared" si="5"/>
        <v>0.43917264299457709</v>
      </c>
    </row>
    <row r="121" spans="1:9" x14ac:dyDescent="0.2">
      <c r="A121" t="s">
        <v>21</v>
      </c>
      <c r="B121" t="s">
        <v>139</v>
      </c>
      <c r="C121" s="4">
        <v>58.406593406593402</v>
      </c>
      <c r="D121" s="4">
        <v>16.7445054945054</v>
      </c>
      <c r="E121" s="4">
        <v>39.203296703296701</v>
      </c>
      <c r="F121" s="4">
        <v>177.673076923076</v>
      </c>
      <c r="G121" s="4">
        <f t="shared" si="3"/>
        <v>233.6208791208781</v>
      </c>
      <c r="H121" s="4">
        <f t="shared" si="4"/>
        <v>3.9999059266227488</v>
      </c>
      <c r="I121" s="4">
        <f t="shared" si="5"/>
        <v>0.28668861712135307</v>
      </c>
    </row>
    <row r="122" spans="1:9" x14ac:dyDescent="0.2">
      <c r="A122" t="s">
        <v>21</v>
      </c>
      <c r="B122" t="s">
        <v>140</v>
      </c>
      <c r="C122" s="4">
        <v>122.483516483516</v>
      </c>
      <c r="D122" s="4">
        <v>57.760439560439501</v>
      </c>
      <c r="E122" s="4">
        <v>140.44945054945001</v>
      </c>
      <c r="F122" s="4">
        <v>231.03890109890099</v>
      </c>
      <c r="G122" s="4">
        <f t="shared" si="3"/>
        <v>429.24879120879052</v>
      </c>
      <c r="H122" s="4">
        <f t="shared" si="4"/>
        <v>3.5045433339314633</v>
      </c>
      <c r="I122" s="4">
        <f t="shared" si="5"/>
        <v>0.47157724744303026</v>
      </c>
    </row>
    <row r="123" spans="1:9" x14ac:dyDescent="0.2">
      <c r="A123" t="s">
        <v>21</v>
      </c>
      <c r="B123" t="s">
        <v>141</v>
      </c>
      <c r="C123" s="4">
        <v>88.901098901098905</v>
      </c>
      <c r="D123" s="4">
        <v>79.708461538461506</v>
      </c>
      <c r="E123" s="4">
        <v>86.296813186813097</v>
      </c>
      <c r="F123" s="4">
        <v>152.84824175824099</v>
      </c>
      <c r="G123" s="4">
        <f t="shared" si="3"/>
        <v>318.85351648351559</v>
      </c>
      <c r="H123" s="4">
        <f t="shared" si="4"/>
        <v>3.5866093943139576</v>
      </c>
      <c r="I123" s="4">
        <f t="shared" si="5"/>
        <v>0.89659703337453611</v>
      </c>
    </row>
    <row r="124" spans="1:9" x14ac:dyDescent="0.2">
      <c r="A124" t="s">
        <v>21</v>
      </c>
      <c r="B124" t="s">
        <v>142</v>
      </c>
      <c r="C124" s="4">
        <v>135.07692307692301</v>
      </c>
      <c r="D124" s="4">
        <v>100.251098901098</v>
      </c>
      <c r="E124" s="4">
        <v>107.302527472527</v>
      </c>
      <c r="F124" s="4">
        <v>261.37186813186798</v>
      </c>
      <c r="G124" s="4">
        <f t="shared" si="3"/>
        <v>468.92549450549302</v>
      </c>
      <c r="H124" s="4">
        <f t="shared" si="4"/>
        <v>3.471544093719483</v>
      </c>
      <c r="I124" s="4">
        <f t="shared" si="5"/>
        <v>0.74217783924503111</v>
      </c>
    </row>
    <row r="125" spans="1:9" x14ac:dyDescent="0.2">
      <c r="A125" t="s">
        <v>21</v>
      </c>
      <c r="B125" t="s">
        <v>143</v>
      </c>
      <c r="C125" s="4">
        <v>140.65934065933999</v>
      </c>
      <c r="D125" s="4">
        <v>121.730439560439</v>
      </c>
      <c r="E125" s="4">
        <v>110.142417582417</v>
      </c>
      <c r="F125" s="4">
        <v>246.15604395604299</v>
      </c>
      <c r="G125" s="4">
        <f t="shared" si="3"/>
        <v>478.02890109889898</v>
      </c>
      <c r="H125" s="4">
        <f t="shared" si="4"/>
        <v>3.398486718750001</v>
      </c>
      <c r="I125" s="4">
        <f t="shared" si="5"/>
        <v>0.86542734375000008</v>
      </c>
    </row>
    <row r="126" spans="1:9" x14ac:dyDescent="0.2">
      <c r="A126" t="s">
        <v>21</v>
      </c>
      <c r="B126" t="s">
        <v>144</v>
      </c>
      <c r="C126" s="4">
        <v>120.47252747252701</v>
      </c>
      <c r="D126" s="4">
        <v>87.699890109890106</v>
      </c>
      <c r="E126" s="4">
        <v>101.128351648351</v>
      </c>
      <c r="F126" s="4">
        <v>215.54934065934</v>
      </c>
      <c r="G126" s="4">
        <f t="shared" si="3"/>
        <v>404.37758241758115</v>
      </c>
      <c r="H126" s="4">
        <f t="shared" si="4"/>
        <v>3.3565958223114136</v>
      </c>
      <c r="I126" s="4">
        <f t="shared" si="5"/>
        <v>0.72796588525039041</v>
      </c>
    </row>
    <row r="127" spans="1:9" x14ac:dyDescent="0.2">
      <c r="A127" t="s">
        <v>21</v>
      </c>
      <c r="B127" t="s">
        <v>145</v>
      </c>
      <c r="C127" s="4">
        <v>134.61538461538399</v>
      </c>
      <c r="D127" s="4">
        <v>132.842307692307</v>
      </c>
      <c r="E127" s="4">
        <v>85.056373626373599</v>
      </c>
      <c r="F127" s="4">
        <v>283.47879120879099</v>
      </c>
      <c r="G127" s="4">
        <f t="shared" si="3"/>
        <v>501.37747252747158</v>
      </c>
      <c r="H127" s="4">
        <f t="shared" si="4"/>
        <v>3.7245183673469491</v>
      </c>
      <c r="I127" s="4">
        <f t="shared" si="5"/>
        <v>0.98682857142857094</v>
      </c>
    </row>
    <row r="128" spans="1:9" x14ac:dyDescent="0.2">
      <c r="A128" t="s">
        <v>21</v>
      </c>
      <c r="B128" t="s">
        <v>146</v>
      </c>
      <c r="C128" s="4">
        <v>135.043956043956</v>
      </c>
      <c r="D128" s="4">
        <v>116.062747252747</v>
      </c>
      <c r="E128" s="4">
        <v>84.234395604395601</v>
      </c>
      <c r="F128" s="4">
        <v>274.34197802197798</v>
      </c>
      <c r="G128" s="4">
        <f t="shared" si="3"/>
        <v>474.63912087912058</v>
      </c>
      <c r="H128" s="4">
        <f t="shared" si="4"/>
        <v>3.5147009520709567</v>
      </c>
      <c r="I128" s="4">
        <f t="shared" si="5"/>
        <v>0.8594442184067036</v>
      </c>
    </row>
    <row r="129" spans="1:9" x14ac:dyDescent="0.2">
      <c r="A129" t="s">
        <v>21</v>
      </c>
      <c r="B129" t="s">
        <v>147</v>
      </c>
      <c r="C129" s="4">
        <v>88.923076923076906</v>
      </c>
      <c r="D129" s="4">
        <v>53.953406593406498</v>
      </c>
      <c r="E129" s="4">
        <v>92.022637362637298</v>
      </c>
      <c r="F129" s="4">
        <v>148.64626373626299</v>
      </c>
      <c r="G129" s="4">
        <f t="shared" si="3"/>
        <v>294.62230769230678</v>
      </c>
      <c r="H129" s="4">
        <f t="shared" si="4"/>
        <v>3.3132266435986062</v>
      </c>
      <c r="I129" s="4">
        <f t="shared" si="5"/>
        <v>0.60674246169055768</v>
      </c>
    </row>
    <row r="130" spans="1:9" x14ac:dyDescent="0.2">
      <c r="A130" t="s">
        <v>21</v>
      </c>
      <c r="B130" t="s">
        <v>148</v>
      </c>
      <c r="C130" s="4">
        <v>15.5714285714285</v>
      </c>
      <c r="D130" s="4">
        <v>10.7582417582417</v>
      </c>
      <c r="E130" s="4">
        <v>22.804945054945001</v>
      </c>
      <c r="F130" s="4">
        <v>55.126373626373599</v>
      </c>
      <c r="G130" s="4">
        <f t="shared" ref="G130:G193" si="6">SUM(D130:F130)</f>
        <v>88.689560439560296</v>
      </c>
      <c r="H130" s="4">
        <f t="shared" ref="H130:H193" si="7">G130/C130</f>
        <v>5.6956598447424307</v>
      </c>
      <c r="I130" s="4">
        <f t="shared" ref="I130:I193" si="8">D130/C130</f>
        <v>0.69089625970359858</v>
      </c>
    </row>
    <row r="131" spans="1:9" x14ac:dyDescent="0.2">
      <c r="A131" t="s">
        <v>21</v>
      </c>
      <c r="B131" t="s">
        <v>149</v>
      </c>
      <c r="C131" s="4">
        <v>26.769230769230699</v>
      </c>
      <c r="D131" s="4">
        <v>39.662087912087898</v>
      </c>
      <c r="E131" s="4">
        <v>6.4697802197802101</v>
      </c>
      <c r="F131" s="4">
        <v>118.868131868131</v>
      </c>
      <c r="G131" s="4">
        <f t="shared" si="6"/>
        <v>164.99999999999912</v>
      </c>
      <c r="H131" s="4">
        <f t="shared" si="7"/>
        <v>6.1637931034482589</v>
      </c>
      <c r="I131" s="4">
        <f t="shared" si="8"/>
        <v>1.4816297208538622</v>
      </c>
    </row>
    <row r="132" spans="1:9" x14ac:dyDescent="0.2">
      <c r="A132" t="s">
        <v>21</v>
      </c>
      <c r="B132" t="s">
        <v>150</v>
      </c>
      <c r="C132" s="4">
        <v>91.043956043956001</v>
      </c>
      <c r="D132" s="4">
        <v>48.104395604395599</v>
      </c>
      <c r="E132" s="4">
        <v>80.565934065934002</v>
      </c>
      <c r="F132" s="4">
        <v>177.24175824175799</v>
      </c>
      <c r="G132" s="4">
        <f t="shared" si="6"/>
        <v>305.9120879120876</v>
      </c>
      <c r="H132" s="4">
        <f t="shared" si="7"/>
        <v>3.360048280024138</v>
      </c>
      <c r="I132" s="4">
        <f t="shared" si="8"/>
        <v>0.52836451418225727</v>
      </c>
    </row>
    <row r="133" spans="1:9" x14ac:dyDescent="0.2">
      <c r="A133" t="s">
        <v>21</v>
      </c>
      <c r="B133" t="s">
        <v>151</v>
      </c>
      <c r="C133" s="4">
        <v>26.725274725274701</v>
      </c>
      <c r="D133" s="4">
        <v>11.163406593406499</v>
      </c>
      <c r="E133" s="4">
        <v>10.454175824175801</v>
      </c>
      <c r="F133" s="4">
        <v>45.766593406593401</v>
      </c>
      <c r="G133" s="4">
        <f t="shared" si="6"/>
        <v>67.384175824175699</v>
      </c>
      <c r="H133" s="4">
        <f t="shared" si="7"/>
        <v>2.5213651315789449</v>
      </c>
      <c r="I133" s="4">
        <f t="shared" si="8"/>
        <v>0.41770970394736529</v>
      </c>
    </row>
    <row r="134" spans="1:9" x14ac:dyDescent="0.2">
      <c r="A134" t="s">
        <v>21</v>
      </c>
      <c r="B134" t="s">
        <v>152</v>
      </c>
      <c r="C134" s="4">
        <v>71.791208791208703</v>
      </c>
      <c r="D134" s="4">
        <v>40.112637362637301</v>
      </c>
      <c r="E134" s="4">
        <v>64.076923076922995</v>
      </c>
      <c r="F134" s="4">
        <v>151.480769230769</v>
      </c>
      <c r="G134" s="4">
        <f t="shared" si="6"/>
        <v>255.67032967032929</v>
      </c>
      <c r="H134" s="4">
        <f t="shared" si="7"/>
        <v>3.5613041481708243</v>
      </c>
      <c r="I134" s="4">
        <f t="shared" si="8"/>
        <v>0.55874024184907378</v>
      </c>
    </row>
    <row r="135" spans="1:9" x14ac:dyDescent="0.2">
      <c r="A135" t="s">
        <v>21</v>
      </c>
      <c r="B135" t="s">
        <v>153</v>
      </c>
      <c r="C135" s="4">
        <v>127.428571428571</v>
      </c>
      <c r="D135" s="4">
        <v>60.335164835164797</v>
      </c>
      <c r="E135" s="4">
        <v>133.961538461538</v>
      </c>
      <c r="F135" s="4">
        <v>270.40142857142803</v>
      </c>
      <c r="G135" s="4">
        <f t="shared" si="6"/>
        <v>464.69813186813082</v>
      </c>
      <c r="H135" s="4">
        <f t="shared" si="7"/>
        <v>3.646734218696106</v>
      </c>
      <c r="I135" s="4">
        <f t="shared" si="8"/>
        <v>0.473482235253537</v>
      </c>
    </row>
    <row r="136" spans="1:9" x14ac:dyDescent="0.2">
      <c r="A136" t="s">
        <v>21</v>
      </c>
      <c r="B136" t="s">
        <v>154</v>
      </c>
      <c r="C136" s="4">
        <v>106.868131868131</v>
      </c>
      <c r="D136" s="4">
        <v>106.226593406593</v>
      </c>
      <c r="E136" s="4">
        <v>117.17318681318601</v>
      </c>
      <c r="F136" s="4">
        <v>237.968791208791</v>
      </c>
      <c r="G136" s="4">
        <f t="shared" si="6"/>
        <v>461.36857142857002</v>
      </c>
      <c r="H136" s="4">
        <f t="shared" si="7"/>
        <v>4.3171763496144173</v>
      </c>
      <c r="I136" s="4">
        <f t="shared" si="8"/>
        <v>0.99399691516709932</v>
      </c>
    </row>
    <row r="137" spans="1:9" x14ac:dyDescent="0.2">
      <c r="A137" t="s">
        <v>21</v>
      </c>
      <c r="B137" t="s">
        <v>155</v>
      </c>
      <c r="C137" s="4">
        <v>139.61538461538399</v>
      </c>
      <c r="D137" s="4">
        <v>56.8406593406593</v>
      </c>
      <c r="E137" s="4">
        <v>136.91483516483501</v>
      </c>
      <c r="F137" s="4">
        <v>227.60439560439499</v>
      </c>
      <c r="G137" s="4">
        <f t="shared" si="6"/>
        <v>421.35989010988931</v>
      </c>
      <c r="H137" s="4">
        <f t="shared" si="7"/>
        <v>3.0180047225501849</v>
      </c>
      <c r="I137" s="4">
        <f t="shared" si="8"/>
        <v>0.4071231798504541</v>
      </c>
    </row>
    <row r="138" spans="1:9" x14ac:dyDescent="0.2">
      <c r="A138" t="s">
        <v>21</v>
      </c>
      <c r="B138" t="s">
        <v>156</v>
      </c>
      <c r="C138" s="4">
        <v>114.362637362637</v>
      </c>
      <c r="D138" s="4">
        <v>20.4038461538461</v>
      </c>
      <c r="E138" s="4">
        <v>71.6593406593406</v>
      </c>
      <c r="F138" s="4">
        <v>382.01098901098902</v>
      </c>
      <c r="G138" s="4">
        <f t="shared" si="6"/>
        <v>474.07417582417571</v>
      </c>
      <c r="H138" s="4">
        <f t="shared" si="7"/>
        <v>4.1453588930527649</v>
      </c>
      <c r="I138" s="4">
        <f t="shared" si="8"/>
        <v>0.17841356779091005</v>
      </c>
    </row>
    <row r="139" spans="1:9" x14ac:dyDescent="0.2">
      <c r="A139" t="s">
        <v>21</v>
      </c>
      <c r="B139" t="s">
        <v>157</v>
      </c>
      <c r="C139" s="4">
        <v>98.813186813186803</v>
      </c>
      <c r="D139" s="4">
        <v>33.747252747252702</v>
      </c>
      <c r="E139" s="4">
        <v>107.60714285714199</v>
      </c>
      <c r="F139" s="4">
        <v>145.93956043956001</v>
      </c>
      <c r="G139" s="4">
        <f t="shared" si="6"/>
        <v>287.29395604395472</v>
      </c>
      <c r="H139" s="4">
        <f t="shared" si="7"/>
        <v>2.9074455071174246</v>
      </c>
      <c r="I139" s="4">
        <f t="shared" si="8"/>
        <v>0.34152580071174332</v>
      </c>
    </row>
    <row r="140" spans="1:9" x14ac:dyDescent="0.2">
      <c r="A140" t="s">
        <v>21</v>
      </c>
      <c r="B140" t="s">
        <v>158</v>
      </c>
      <c r="C140" s="4">
        <v>91.582417582417506</v>
      </c>
      <c r="D140" s="4">
        <v>32.115384615384599</v>
      </c>
      <c r="E140" s="4">
        <v>92.335164835164804</v>
      </c>
      <c r="F140" s="4">
        <v>153.431318681318</v>
      </c>
      <c r="G140" s="4">
        <f t="shared" si="6"/>
        <v>277.88186813186741</v>
      </c>
      <c r="H140" s="4">
        <f t="shared" si="7"/>
        <v>3.0342272618190491</v>
      </c>
      <c r="I140" s="4">
        <f t="shared" si="8"/>
        <v>0.35067194624430059</v>
      </c>
    </row>
    <row r="141" spans="1:9" x14ac:dyDescent="0.2">
      <c r="A141" t="s">
        <v>21</v>
      </c>
      <c r="B141" t="s">
        <v>159</v>
      </c>
      <c r="C141" s="4">
        <v>22.736263736263702</v>
      </c>
      <c r="D141" s="4">
        <v>6.3959340659340604</v>
      </c>
      <c r="E141" s="4">
        <v>26.899230769230702</v>
      </c>
      <c r="F141" s="4">
        <v>37.003956043956002</v>
      </c>
      <c r="G141" s="4">
        <f t="shared" si="6"/>
        <v>70.299120879120764</v>
      </c>
      <c r="H141" s="4">
        <f t="shared" si="7"/>
        <v>3.091938134364427</v>
      </c>
      <c r="I141" s="4">
        <f t="shared" si="8"/>
        <v>0.28130981150314183</v>
      </c>
    </row>
    <row r="142" spans="1:9" x14ac:dyDescent="0.2">
      <c r="A142" t="s">
        <v>21</v>
      </c>
      <c r="B142" t="s">
        <v>160</v>
      </c>
      <c r="C142" s="4">
        <v>87.516483516483504</v>
      </c>
      <c r="D142" s="4">
        <v>41.175824175824097</v>
      </c>
      <c r="E142" s="4">
        <v>73.013736263736206</v>
      </c>
      <c r="F142" s="4">
        <v>161.642857142857</v>
      </c>
      <c r="G142" s="4">
        <f t="shared" si="6"/>
        <v>275.83241758241729</v>
      </c>
      <c r="H142" s="4">
        <f t="shared" si="7"/>
        <v>3.1517767453540904</v>
      </c>
      <c r="I142" s="4">
        <f t="shared" si="8"/>
        <v>0.47049221496735227</v>
      </c>
    </row>
    <row r="143" spans="1:9" x14ac:dyDescent="0.2">
      <c r="A143" t="s">
        <v>21</v>
      </c>
      <c r="B143" t="s">
        <v>161</v>
      </c>
      <c r="C143" s="4">
        <v>53.307692307692299</v>
      </c>
      <c r="D143" s="4">
        <v>87.832417582417506</v>
      </c>
      <c r="E143" s="4">
        <v>35.085164835164797</v>
      </c>
      <c r="F143" s="4">
        <v>98.810439560439505</v>
      </c>
      <c r="G143" s="4">
        <f t="shared" si="6"/>
        <v>221.72802197802181</v>
      </c>
      <c r="H143" s="4">
        <f t="shared" si="7"/>
        <v>4.1594001236858356</v>
      </c>
      <c r="I143" s="4">
        <f t="shared" si="8"/>
        <v>1.6476499690785393</v>
      </c>
    </row>
    <row r="144" spans="1:9" x14ac:dyDescent="0.2">
      <c r="A144" t="s">
        <v>21</v>
      </c>
      <c r="B144" t="s">
        <v>162</v>
      </c>
      <c r="C144" s="4">
        <v>171</v>
      </c>
      <c r="D144" s="4">
        <v>143.22571428571399</v>
      </c>
      <c r="E144" s="4">
        <v>129.474395604395</v>
      </c>
      <c r="F144" s="4">
        <v>424.142637362637</v>
      </c>
      <c r="G144" s="4">
        <f t="shared" si="6"/>
        <v>696.84274725274599</v>
      </c>
      <c r="H144" s="4">
        <f t="shared" si="7"/>
        <v>4.0751037851037779</v>
      </c>
      <c r="I144" s="4">
        <f t="shared" si="8"/>
        <v>0.8375772765246432</v>
      </c>
    </row>
    <row r="145" spans="1:9" x14ac:dyDescent="0.2">
      <c r="A145" t="s">
        <v>21</v>
      </c>
      <c r="B145" t="s">
        <v>163</v>
      </c>
      <c r="C145" s="4">
        <v>129.49450549450501</v>
      </c>
      <c r="D145" s="4">
        <v>34.240219780219697</v>
      </c>
      <c r="E145" s="4">
        <v>144.30307692307599</v>
      </c>
      <c r="F145" s="4">
        <v>228.457252747252</v>
      </c>
      <c r="G145" s="4">
        <f t="shared" si="6"/>
        <v>407.00054945054768</v>
      </c>
      <c r="H145" s="4">
        <f t="shared" si="7"/>
        <v>3.1429947386286474</v>
      </c>
      <c r="I145" s="4">
        <f t="shared" si="8"/>
        <v>0.26441446028513271</v>
      </c>
    </row>
    <row r="146" spans="1:9" x14ac:dyDescent="0.2">
      <c r="A146" t="s">
        <v>21</v>
      </c>
      <c r="B146" t="s">
        <v>164</v>
      </c>
      <c r="C146" s="4">
        <v>129.43956043956001</v>
      </c>
      <c r="D146" s="4">
        <v>52.373626373626301</v>
      </c>
      <c r="E146" s="4">
        <v>95.063186813186803</v>
      </c>
      <c r="F146" s="4">
        <v>240.93406593406499</v>
      </c>
      <c r="G146" s="4">
        <f t="shared" si="6"/>
        <v>388.3708791208781</v>
      </c>
      <c r="H146" s="4">
        <f t="shared" si="7"/>
        <v>3.0004032600390547</v>
      </c>
      <c r="I146" s="4">
        <f t="shared" si="8"/>
        <v>0.40461838865778155</v>
      </c>
    </row>
    <row r="147" spans="1:9" x14ac:dyDescent="0.2">
      <c r="A147" t="s">
        <v>21</v>
      </c>
      <c r="B147" t="s">
        <v>165</v>
      </c>
      <c r="C147" s="4">
        <v>143.29670329670299</v>
      </c>
      <c r="D147" s="4">
        <v>99.634725274725199</v>
      </c>
      <c r="E147" s="4">
        <v>156.12736263736201</v>
      </c>
      <c r="F147" s="4">
        <v>269.47384615384601</v>
      </c>
      <c r="G147" s="4">
        <f t="shared" si="6"/>
        <v>525.23593406593318</v>
      </c>
      <c r="H147" s="4">
        <f t="shared" si="7"/>
        <v>3.6653734662576705</v>
      </c>
      <c r="I147" s="4">
        <f t="shared" si="8"/>
        <v>0.69530368098159612</v>
      </c>
    </row>
    <row r="148" spans="1:9" x14ac:dyDescent="0.2">
      <c r="A148" t="s">
        <v>21</v>
      </c>
      <c r="B148" t="s">
        <v>166</v>
      </c>
      <c r="C148" s="4">
        <v>117.802197802197</v>
      </c>
      <c r="D148" s="4">
        <v>64</v>
      </c>
      <c r="E148" s="4">
        <v>77.689560439560395</v>
      </c>
      <c r="F148" s="4">
        <v>231.137362637362</v>
      </c>
      <c r="G148" s="4">
        <f t="shared" si="6"/>
        <v>372.82692307692241</v>
      </c>
      <c r="H148" s="4">
        <f t="shared" si="7"/>
        <v>3.1648554104477773</v>
      </c>
      <c r="I148" s="4">
        <f t="shared" si="8"/>
        <v>0.54328358208955596</v>
      </c>
    </row>
    <row r="149" spans="1:9" x14ac:dyDescent="0.2">
      <c r="A149" t="s">
        <v>21</v>
      </c>
      <c r="B149" t="s">
        <v>167</v>
      </c>
      <c r="C149" s="4">
        <v>94.560439560439505</v>
      </c>
      <c r="D149" s="4">
        <v>69.825714285714199</v>
      </c>
      <c r="E149" s="4">
        <v>79.747582417582393</v>
      </c>
      <c r="F149" s="4">
        <v>177.72835164835101</v>
      </c>
      <c r="G149" s="4">
        <f t="shared" si="6"/>
        <v>327.3016483516476</v>
      </c>
      <c r="H149" s="4">
        <f t="shared" si="7"/>
        <v>3.4612957582800639</v>
      </c>
      <c r="I149" s="4">
        <f t="shared" si="8"/>
        <v>0.73842417199302679</v>
      </c>
    </row>
    <row r="150" spans="1:9" x14ac:dyDescent="0.2">
      <c r="A150" t="s">
        <v>21</v>
      </c>
      <c r="B150" t="s">
        <v>168</v>
      </c>
      <c r="C150" s="4">
        <v>33.527472527472497</v>
      </c>
      <c r="D150" s="4">
        <v>10.851648351648301</v>
      </c>
      <c r="E150" s="4">
        <v>37.2390109890109</v>
      </c>
      <c r="F150" s="4">
        <v>73.898021978021902</v>
      </c>
      <c r="G150" s="4">
        <f t="shared" si="6"/>
        <v>121.9886813186811</v>
      </c>
      <c r="H150" s="4">
        <f t="shared" si="7"/>
        <v>3.6384693543100592</v>
      </c>
      <c r="I150" s="4">
        <f t="shared" si="8"/>
        <v>0.32366437233693746</v>
      </c>
    </row>
    <row r="151" spans="1:9" x14ac:dyDescent="0.2">
      <c r="A151" t="s">
        <v>21</v>
      </c>
      <c r="B151" t="s">
        <v>169</v>
      </c>
      <c r="C151" s="4">
        <v>99.065934065934002</v>
      </c>
      <c r="D151" s="4">
        <v>5.2645054945054897</v>
      </c>
      <c r="E151" s="4">
        <v>61.038241758241703</v>
      </c>
      <c r="F151" s="4">
        <v>231.67989010989001</v>
      </c>
      <c r="G151" s="4">
        <f t="shared" si="6"/>
        <v>297.98263736263721</v>
      </c>
      <c r="H151" s="4">
        <f t="shared" si="7"/>
        <v>3.0079223516361622</v>
      </c>
      <c r="I151" s="4">
        <f t="shared" si="8"/>
        <v>5.3141430948419284E-2</v>
      </c>
    </row>
    <row r="152" spans="1:9" x14ac:dyDescent="0.2">
      <c r="A152" t="s">
        <v>21</v>
      </c>
      <c r="B152" t="s">
        <v>170</v>
      </c>
      <c r="C152" s="4">
        <v>146.70329670329599</v>
      </c>
      <c r="D152" s="4">
        <v>128.942307692307</v>
      </c>
      <c r="E152" s="4">
        <v>79.219780219780205</v>
      </c>
      <c r="F152" s="4">
        <v>339.17857142857099</v>
      </c>
      <c r="G152" s="4">
        <f t="shared" si="6"/>
        <v>547.34065934065825</v>
      </c>
      <c r="H152" s="4">
        <f t="shared" si="7"/>
        <v>3.7309363295880256</v>
      </c>
      <c r="I152" s="4">
        <f t="shared" si="8"/>
        <v>0.87893258426966248</v>
      </c>
    </row>
    <row r="153" spans="1:9" x14ac:dyDescent="0.2">
      <c r="A153" t="s">
        <v>21</v>
      </c>
      <c r="B153" t="s">
        <v>171</v>
      </c>
      <c r="C153" s="4">
        <v>82.494505494505404</v>
      </c>
      <c r="D153" s="4">
        <v>76.756153846153794</v>
      </c>
      <c r="E153" s="4">
        <v>128.02439560439501</v>
      </c>
      <c r="F153" s="4">
        <v>158.93054945054899</v>
      </c>
      <c r="G153" s="4">
        <f t="shared" si="6"/>
        <v>363.71109890109778</v>
      </c>
      <c r="H153" s="4">
        <f t="shared" si="7"/>
        <v>4.408913014519773</v>
      </c>
      <c r="I153" s="4">
        <f t="shared" si="8"/>
        <v>0.93043958971626517</v>
      </c>
    </row>
    <row r="154" spans="1:9" x14ac:dyDescent="0.2">
      <c r="A154" t="s">
        <v>21</v>
      </c>
      <c r="B154" t="s">
        <v>172</v>
      </c>
      <c r="C154" s="4">
        <v>75.3186813186813</v>
      </c>
      <c r="D154" s="4">
        <v>28.271978021978001</v>
      </c>
      <c r="E154" s="4">
        <v>41.5</v>
      </c>
      <c r="F154" s="4">
        <v>148.84065934065899</v>
      </c>
      <c r="G154" s="4">
        <f t="shared" si="6"/>
        <v>218.61263736263697</v>
      </c>
      <c r="H154" s="4">
        <f t="shared" si="7"/>
        <v>2.9025021885030595</v>
      </c>
      <c r="I154" s="4">
        <f t="shared" si="8"/>
        <v>0.37536475051065055</v>
      </c>
    </row>
    <row r="155" spans="1:9" x14ac:dyDescent="0.2">
      <c r="A155" t="s">
        <v>21</v>
      </c>
      <c r="B155" t="s">
        <v>173</v>
      </c>
      <c r="C155" s="4">
        <v>105.03296703296699</v>
      </c>
      <c r="D155" s="4">
        <v>37.100659340659298</v>
      </c>
      <c r="E155" s="4">
        <v>135.394835164835</v>
      </c>
      <c r="F155" s="4">
        <v>225.79989010988999</v>
      </c>
      <c r="G155" s="4">
        <f t="shared" si="6"/>
        <v>398.29538461538425</v>
      </c>
      <c r="H155" s="4">
        <f t="shared" si="7"/>
        <v>3.7920987654320966</v>
      </c>
      <c r="I155" s="4">
        <f t="shared" si="8"/>
        <v>0.35322870893492336</v>
      </c>
    </row>
    <row r="156" spans="1:9" x14ac:dyDescent="0.2">
      <c r="A156" t="s">
        <v>21</v>
      </c>
      <c r="B156" t="s">
        <v>174</v>
      </c>
      <c r="C156" s="4">
        <v>86.076923076922995</v>
      </c>
      <c r="D156" s="4">
        <v>50.145934065934</v>
      </c>
      <c r="E156" s="4">
        <v>83.814615384615294</v>
      </c>
      <c r="F156" s="4">
        <v>153.29538461538399</v>
      </c>
      <c r="G156" s="4">
        <f t="shared" si="6"/>
        <v>287.25593406593327</v>
      </c>
      <c r="H156" s="4">
        <f t="shared" si="7"/>
        <v>3.337200306396011</v>
      </c>
      <c r="I156" s="4">
        <f t="shared" si="8"/>
        <v>0.58257117324141428</v>
      </c>
    </row>
    <row r="157" spans="1:9" x14ac:dyDescent="0.2">
      <c r="A157" t="s">
        <v>21</v>
      </c>
      <c r="B157" t="s">
        <v>175</v>
      </c>
      <c r="C157" s="4">
        <v>109.81318681318599</v>
      </c>
      <c r="D157" s="4">
        <v>82.835164835164804</v>
      </c>
      <c r="E157" s="4">
        <v>85.076923076922995</v>
      </c>
      <c r="F157" s="4">
        <v>317.53296703296701</v>
      </c>
      <c r="G157" s="4">
        <f t="shared" si="6"/>
        <v>485.44505494505484</v>
      </c>
      <c r="H157" s="4">
        <f t="shared" si="7"/>
        <v>4.4206444511158134</v>
      </c>
      <c r="I157" s="4">
        <f t="shared" si="8"/>
        <v>0.75432802962073986</v>
      </c>
    </row>
    <row r="158" spans="1:9" x14ac:dyDescent="0.2">
      <c r="A158" t="s">
        <v>21</v>
      </c>
      <c r="B158" t="s">
        <v>176</v>
      </c>
      <c r="C158" s="4">
        <v>54.417582417582402</v>
      </c>
      <c r="D158" s="4">
        <v>19.230769230769202</v>
      </c>
      <c r="E158" s="4">
        <v>46.890109890109798</v>
      </c>
      <c r="F158" s="4">
        <v>97.8406593406593</v>
      </c>
      <c r="G158" s="4">
        <f t="shared" si="6"/>
        <v>163.96153846153828</v>
      </c>
      <c r="H158" s="4">
        <f t="shared" si="7"/>
        <v>3.0130250403877197</v>
      </c>
      <c r="I158" s="4">
        <f t="shared" si="8"/>
        <v>0.35339256865912722</v>
      </c>
    </row>
    <row r="159" spans="1:9" x14ac:dyDescent="0.2">
      <c r="A159" t="s">
        <v>21</v>
      </c>
      <c r="B159" t="s">
        <v>177</v>
      </c>
      <c r="C159" s="4">
        <v>218.373626373626</v>
      </c>
      <c r="D159" s="4">
        <v>82.065714285714193</v>
      </c>
      <c r="E159" s="4">
        <v>191.08736263736199</v>
      </c>
      <c r="F159" s="4">
        <v>441.37109890109798</v>
      </c>
      <c r="G159" s="4">
        <f t="shared" si="6"/>
        <v>714.52417582417411</v>
      </c>
      <c r="H159" s="4">
        <f t="shared" si="7"/>
        <v>3.2720259661835729</v>
      </c>
      <c r="I159" s="4">
        <f t="shared" si="8"/>
        <v>0.37580414653784244</v>
      </c>
    </row>
    <row r="160" spans="1:9" x14ac:dyDescent="0.2">
      <c r="A160" t="s">
        <v>21</v>
      </c>
      <c r="B160" t="s">
        <v>178</v>
      </c>
      <c r="C160" s="4">
        <v>73.835164835164804</v>
      </c>
      <c r="D160" s="4">
        <v>21.703296703296701</v>
      </c>
      <c r="E160" s="4">
        <v>62.714285714285701</v>
      </c>
      <c r="F160" s="4">
        <v>285.22395604395598</v>
      </c>
      <c r="G160" s="4">
        <f t="shared" si="6"/>
        <v>369.6415384615384</v>
      </c>
      <c r="H160" s="4">
        <f t="shared" si="7"/>
        <v>5.0063074862330721</v>
      </c>
      <c r="I160" s="4">
        <f t="shared" si="8"/>
        <v>0.29394255097484756</v>
      </c>
    </row>
    <row r="161" spans="1:9" x14ac:dyDescent="0.2">
      <c r="A161" t="s">
        <v>21</v>
      </c>
      <c r="B161" t="s">
        <v>179</v>
      </c>
      <c r="C161" s="4">
        <v>50.714285714285701</v>
      </c>
      <c r="D161" s="4">
        <v>16.7772527472527</v>
      </c>
      <c r="E161" s="4">
        <v>49.760769230769199</v>
      </c>
      <c r="F161" s="4">
        <v>127.68923076922999</v>
      </c>
      <c r="G161" s="4">
        <f t="shared" si="6"/>
        <v>194.2272527472519</v>
      </c>
      <c r="H161" s="4">
        <f t="shared" si="7"/>
        <v>3.8298331527627143</v>
      </c>
      <c r="I161" s="4">
        <f t="shared" si="8"/>
        <v>0.33081906825568713</v>
      </c>
    </row>
    <row r="162" spans="1:9" x14ac:dyDescent="0.2">
      <c r="A162" t="s">
        <v>21</v>
      </c>
      <c r="B162" t="s">
        <v>180</v>
      </c>
      <c r="C162" s="4">
        <v>87.054945054944994</v>
      </c>
      <c r="D162" s="4">
        <v>7.1719780219780196</v>
      </c>
      <c r="E162" s="4">
        <v>77.531758241758197</v>
      </c>
      <c r="F162" s="4">
        <v>238.517362637362</v>
      </c>
      <c r="G162" s="4">
        <f t="shared" si="6"/>
        <v>323.22109890109823</v>
      </c>
      <c r="H162" s="4">
        <f t="shared" si="7"/>
        <v>3.7128401918707348</v>
      </c>
      <c r="I162" s="4">
        <f t="shared" si="8"/>
        <v>8.2384498863923281E-2</v>
      </c>
    </row>
    <row r="163" spans="1:9" x14ac:dyDescent="0.2">
      <c r="A163" t="s">
        <v>21</v>
      </c>
      <c r="B163" t="s">
        <v>181</v>
      </c>
      <c r="C163" s="4">
        <v>258.923076923076</v>
      </c>
      <c r="D163" s="4">
        <v>101.724505494505</v>
      </c>
      <c r="E163" s="4">
        <v>205.464725274725</v>
      </c>
      <c r="F163" s="4">
        <v>542.57967032966997</v>
      </c>
      <c r="G163" s="4">
        <f t="shared" si="6"/>
        <v>849.76890109889996</v>
      </c>
      <c r="H163" s="4">
        <f t="shared" si="7"/>
        <v>3.2819357439945747</v>
      </c>
      <c r="I163" s="4">
        <f t="shared" si="8"/>
        <v>0.39287539258127441</v>
      </c>
    </row>
    <row r="164" spans="1:9" x14ac:dyDescent="0.2">
      <c r="A164" t="s">
        <v>21</v>
      </c>
      <c r="B164" t="s">
        <v>182</v>
      </c>
      <c r="C164" s="4">
        <v>130.80219780219701</v>
      </c>
      <c r="D164" s="4">
        <v>82.176373626373604</v>
      </c>
      <c r="E164" s="4">
        <v>110.243956043956</v>
      </c>
      <c r="F164" s="4">
        <v>278.30549450549398</v>
      </c>
      <c r="G164" s="4">
        <f t="shared" si="6"/>
        <v>470.72582417582362</v>
      </c>
      <c r="H164" s="4">
        <f t="shared" si="7"/>
        <v>3.5987608166008744</v>
      </c>
      <c r="I164" s="4">
        <f t="shared" si="8"/>
        <v>0.62824918087877368</v>
      </c>
    </row>
    <row r="165" spans="1:9" x14ac:dyDescent="0.2">
      <c r="A165" t="s">
        <v>21</v>
      </c>
      <c r="B165" t="s">
        <v>183</v>
      </c>
      <c r="C165" s="4">
        <v>127.07692307692299</v>
      </c>
      <c r="D165" s="4">
        <v>59.501208791208697</v>
      </c>
      <c r="E165" s="4">
        <v>115.15439560439501</v>
      </c>
      <c r="F165" s="4">
        <v>249.363626373626</v>
      </c>
      <c r="G165" s="4">
        <f t="shared" si="6"/>
        <v>424.01923076922969</v>
      </c>
      <c r="H165" s="4">
        <f t="shared" si="7"/>
        <v>3.3367130750605263</v>
      </c>
      <c r="I165" s="4">
        <f t="shared" si="8"/>
        <v>0.46822985126253847</v>
      </c>
    </row>
    <row r="166" spans="1:9" x14ac:dyDescent="0.2">
      <c r="A166" t="s">
        <v>21</v>
      </c>
      <c r="B166" t="s">
        <v>184</v>
      </c>
      <c r="C166" s="4">
        <v>121.780219780219</v>
      </c>
      <c r="D166" s="4">
        <v>89.179560439560404</v>
      </c>
      <c r="E166" s="4">
        <v>122.81934065934</v>
      </c>
      <c r="F166" s="4">
        <v>216.90934065933999</v>
      </c>
      <c r="G166" s="4">
        <f t="shared" si="6"/>
        <v>428.90824175824037</v>
      </c>
      <c r="H166" s="4">
        <f t="shared" si="7"/>
        <v>3.5219861035914208</v>
      </c>
      <c r="I166" s="4">
        <f t="shared" si="8"/>
        <v>0.73229922396679736</v>
      </c>
    </row>
    <row r="167" spans="1:9" x14ac:dyDescent="0.2">
      <c r="A167" t="s">
        <v>21</v>
      </c>
      <c r="B167" t="s">
        <v>185</v>
      </c>
      <c r="C167" s="4">
        <v>99.989010989010893</v>
      </c>
      <c r="D167" s="4">
        <v>64.438351648351599</v>
      </c>
      <c r="E167" s="4">
        <v>62.1976923076923</v>
      </c>
      <c r="F167" s="4">
        <v>213.46197802197801</v>
      </c>
      <c r="G167" s="4">
        <f t="shared" si="6"/>
        <v>340.0980219780219</v>
      </c>
      <c r="H167" s="4">
        <f t="shared" si="7"/>
        <v>3.4013539949445017</v>
      </c>
      <c r="I167" s="4">
        <f t="shared" si="8"/>
        <v>0.64445433564127941</v>
      </c>
    </row>
    <row r="168" spans="1:9" x14ac:dyDescent="0.2">
      <c r="A168" t="s">
        <v>21</v>
      </c>
      <c r="B168" t="s">
        <v>186</v>
      </c>
      <c r="C168" s="4">
        <v>88.065934065934002</v>
      </c>
      <c r="D168" s="4">
        <v>32.644395604395598</v>
      </c>
      <c r="E168" s="4">
        <v>85.630439560439498</v>
      </c>
      <c r="F168" s="4">
        <v>174.193296703296</v>
      </c>
      <c r="G168" s="4">
        <f t="shared" si="6"/>
        <v>292.46813186813108</v>
      </c>
      <c r="H168" s="4">
        <f t="shared" si="7"/>
        <v>3.3210132268530006</v>
      </c>
      <c r="I168" s="4">
        <f t="shared" si="8"/>
        <v>0.37068130771150504</v>
      </c>
    </row>
    <row r="169" spans="1:9" x14ac:dyDescent="0.2">
      <c r="A169" t="s">
        <v>21</v>
      </c>
      <c r="B169" t="s">
        <v>187</v>
      </c>
      <c r="C169" s="4">
        <v>55.758241758241702</v>
      </c>
      <c r="D169" s="4">
        <v>46.198571428571398</v>
      </c>
      <c r="E169" s="4">
        <v>23.214285714285701</v>
      </c>
      <c r="F169" s="4">
        <v>87.107142857142804</v>
      </c>
      <c r="G169" s="4">
        <f t="shared" si="6"/>
        <v>156.5199999999999</v>
      </c>
      <c r="H169" s="4">
        <f t="shared" si="7"/>
        <v>2.8071186440677978</v>
      </c>
      <c r="I169" s="4">
        <f t="shared" si="8"/>
        <v>0.82855143870713466</v>
      </c>
    </row>
    <row r="170" spans="1:9" x14ac:dyDescent="0.2">
      <c r="A170" t="s">
        <v>21</v>
      </c>
      <c r="B170" t="s">
        <v>188</v>
      </c>
      <c r="C170" s="4">
        <v>70.901098901098905</v>
      </c>
      <c r="D170" s="4">
        <v>31.986263736263702</v>
      </c>
      <c r="E170" s="4">
        <v>39.107142857142797</v>
      </c>
      <c r="F170" s="4">
        <v>148.024725274725</v>
      </c>
      <c r="G170" s="4">
        <f t="shared" si="6"/>
        <v>219.11813186813151</v>
      </c>
      <c r="H170" s="4">
        <f t="shared" si="7"/>
        <v>3.090475821450708</v>
      </c>
      <c r="I170" s="4">
        <f t="shared" si="8"/>
        <v>0.45113918164910055</v>
      </c>
    </row>
    <row r="171" spans="1:9" x14ac:dyDescent="0.2">
      <c r="A171" t="s">
        <v>21</v>
      </c>
      <c r="B171" t="s">
        <v>189</v>
      </c>
      <c r="C171" s="4">
        <v>104.01098901098899</v>
      </c>
      <c r="D171" s="4">
        <v>34.802197802197803</v>
      </c>
      <c r="E171" s="4">
        <v>93.9780219780219</v>
      </c>
      <c r="F171" s="4">
        <v>209.711538461538</v>
      </c>
      <c r="G171" s="4">
        <f t="shared" si="6"/>
        <v>338.49175824175768</v>
      </c>
      <c r="H171" s="4">
        <f t="shared" si="7"/>
        <v>3.2543845747490705</v>
      </c>
      <c r="I171" s="4">
        <f t="shared" si="8"/>
        <v>0.33460116217643959</v>
      </c>
    </row>
    <row r="172" spans="1:9" x14ac:dyDescent="0.2">
      <c r="A172" t="s">
        <v>21</v>
      </c>
      <c r="B172" t="s">
        <v>190</v>
      </c>
      <c r="C172" s="4">
        <v>112.186813186813</v>
      </c>
      <c r="D172" s="4">
        <v>99.942307692307594</v>
      </c>
      <c r="E172" s="4">
        <v>130.518351648351</v>
      </c>
      <c r="F172" s="4">
        <v>209.35956043956</v>
      </c>
      <c r="G172" s="4">
        <f t="shared" si="6"/>
        <v>439.82021978021862</v>
      </c>
      <c r="H172" s="4">
        <f t="shared" si="7"/>
        <v>3.9204270741502558</v>
      </c>
      <c r="I172" s="4">
        <f t="shared" si="8"/>
        <v>0.89085610735625487</v>
      </c>
    </row>
    <row r="173" spans="1:9" x14ac:dyDescent="0.2">
      <c r="A173" t="s">
        <v>21</v>
      </c>
      <c r="B173" t="s">
        <v>191</v>
      </c>
      <c r="C173" s="4">
        <v>154.142857142857</v>
      </c>
      <c r="D173" s="4">
        <v>37.774725274725199</v>
      </c>
      <c r="E173" s="4">
        <v>66.25</v>
      </c>
      <c r="F173" s="4">
        <v>273.47417582417501</v>
      </c>
      <c r="G173" s="4">
        <f t="shared" si="6"/>
        <v>377.49890109890021</v>
      </c>
      <c r="H173" s="4">
        <f t="shared" si="7"/>
        <v>2.4490197476295679</v>
      </c>
      <c r="I173" s="4">
        <f t="shared" si="8"/>
        <v>0.24506309260711459</v>
      </c>
    </row>
    <row r="174" spans="1:9" x14ac:dyDescent="0.2">
      <c r="A174" t="s">
        <v>21</v>
      </c>
      <c r="B174" t="s">
        <v>192</v>
      </c>
      <c r="C174" s="4">
        <v>358.85714285714198</v>
      </c>
      <c r="D174" s="4">
        <v>235.93956043956001</v>
      </c>
      <c r="E174" s="4">
        <v>296.35714285714198</v>
      </c>
      <c r="F174" s="4">
        <v>1168.20879120879</v>
      </c>
      <c r="G174" s="4">
        <f t="shared" si="6"/>
        <v>1700.5054945054919</v>
      </c>
      <c r="H174" s="4">
        <f t="shared" si="7"/>
        <v>4.7386697697207296</v>
      </c>
      <c r="I174" s="4">
        <f t="shared" si="8"/>
        <v>0.65747488975992208</v>
      </c>
    </row>
    <row r="175" spans="1:9" x14ac:dyDescent="0.2">
      <c r="A175" t="s">
        <v>21</v>
      </c>
      <c r="B175" t="s">
        <v>193</v>
      </c>
      <c r="C175" s="4">
        <v>95.065934065934002</v>
      </c>
      <c r="D175" s="4">
        <v>61.903846153846096</v>
      </c>
      <c r="E175" s="4">
        <v>95.832417582417506</v>
      </c>
      <c r="F175" s="4">
        <v>248.618131868131</v>
      </c>
      <c r="G175" s="4">
        <f t="shared" si="6"/>
        <v>406.3543956043946</v>
      </c>
      <c r="H175" s="4">
        <f t="shared" si="7"/>
        <v>4.27444804068893</v>
      </c>
      <c r="I175" s="4">
        <f t="shared" si="8"/>
        <v>0.65116749508727301</v>
      </c>
    </row>
    <row r="176" spans="1:9" x14ac:dyDescent="0.2">
      <c r="A176" t="s">
        <v>21</v>
      </c>
      <c r="B176" t="s">
        <v>194</v>
      </c>
      <c r="C176" s="4">
        <v>43.791208791208703</v>
      </c>
      <c r="D176" s="4">
        <v>21.766043956043902</v>
      </c>
      <c r="E176" s="4">
        <v>20.556043956043901</v>
      </c>
      <c r="F176" s="4">
        <v>109.43956043956</v>
      </c>
      <c r="G176" s="4">
        <f t="shared" si="6"/>
        <v>151.76164835164781</v>
      </c>
      <c r="H176" s="4">
        <f t="shared" si="7"/>
        <v>3.4655734002509355</v>
      </c>
      <c r="I176" s="4">
        <f t="shared" si="8"/>
        <v>0.49704140526976137</v>
      </c>
    </row>
    <row r="177" spans="1:9" x14ac:dyDescent="0.2">
      <c r="A177" t="s">
        <v>21</v>
      </c>
      <c r="B177" t="s">
        <v>195</v>
      </c>
      <c r="C177" s="4">
        <v>145.912087912087</v>
      </c>
      <c r="D177" s="4">
        <v>33.934065934065899</v>
      </c>
      <c r="E177" s="4">
        <v>118.15945054945</v>
      </c>
      <c r="F177" s="4">
        <v>304.76098901098902</v>
      </c>
      <c r="G177" s="4">
        <f t="shared" si="6"/>
        <v>456.85450549450491</v>
      </c>
      <c r="H177" s="4">
        <f t="shared" si="7"/>
        <v>3.1310257568911135</v>
      </c>
      <c r="I177" s="4">
        <f t="shared" si="8"/>
        <v>0.23256514535321704</v>
      </c>
    </row>
    <row r="178" spans="1:9" x14ac:dyDescent="0.2">
      <c r="A178" t="s">
        <v>21</v>
      </c>
      <c r="B178" t="s">
        <v>196</v>
      </c>
      <c r="C178" s="4">
        <v>262.49450549450501</v>
      </c>
      <c r="D178" s="4">
        <v>108.203296703296</v>
      </c>
      <c r="E178" s="4">
        <v>414.40934065933999</v>
      </c>
      <c r="F178" s="4">
        <v>607.82967032966997</v>
      </c>
      <c r="G178" s="4">
        <f t="shared" si="6"/>
        <v>1130.4423076923058</v>
      </c>
      <c r="H178" s="4">
        <f t="shared" si="7"/>
        <v>4.3065370285092319</v>
      </c>
      <c r="I178" s="4">
        <f t="shared" si="8"/>
        <v>0.41221166324778979</v>
      </c>
    </row>
    <row r="179" spans="1:9" x14ac:dyDescent="0.2">
      <c r="A179" t="s">
        <v>21</v>
      </c>
      <c r="B179" t="s">
        <v>197</v>
      </c>
      <c r="C179" s="4">
        <v>111.58241758241699</v>
      </c>
      <c r="D179" s="4">
        <v>42.351648351648301</v>
      </c>
      <c r="E179" s="4">
        <v>104.914835164835</v>
      </c>
      <c r="F179" s="4">
        <v>208.01648351648299</v>
      </c>
      <c r="G179" s="4">
        <f t="shared" si="6"/>
        <v>355.28296703296633</v>
      </c>
      <c r="H179" s="4">
        <f t="shared" si="7"/>
        <v>3.1840407721095239</v>
      </c>
      <c r="I179" s="4">
        <f t="shared" si="8"/>
        <v>0.37955485522946775</v>
      </c>
    </row>
    <row r="180" spans="1:9" x14ac:dyDescent="0.2">
      <c r="A180" t="s">
        <v>21</v>
      </c>
      <c r="B180" t="s">
        <v>20</v>
      </c>
      <c r="C180" s="4">
        <v>25.307692307692299</v>
      </c>
      <c r="D180" s="4">
        <v>6.5494505494505404</v>
      </c>
      <c r="E180" s="4">
        <v>25.284945054944998</v>
      </c>
      <c r="F180" s="4">
        <v>54.445494505494501</v>
      </c>
      <c r="G180" s="4">
        <f t="shared" si="6"/>
        <v>86.279890109890033</v>
      </c>
      <c r="H180" s="4">
        <f t="shared" si="7"/>
        <v>3.4092357794181485</v>
      </c>
      <c r="I180" s="4">
        <f t="shared" si="8"/>
        <v>0.25879287885366886</v>
      </c>
    </row>
    <row r="181" spans="1:9" x14ac:dyDescent="0.2">
      <c r="A181" t="s">
        <v>21</v>
      </c>
      <c r="B181" t="s">
        <v>198</v>
      </c>
      <c r="C181" s="4">
        <v>89.615384615384599</v>
      </c>
      <c r="D181" s="4">
        <v>43.335164835164797</v>
      </c>
      <c r="E181" s="4">
        <v>33.293956043956001</v>
      </c>
      <c r="F181" s="4">
        <v>186.230769230769</v>
      </c>
      <c r="G181" s="4">
        <f t="shared" si="6"/>
        <v>262.85989010988976</v>
      </c>
      <c r="H181" s="4">
        <f t="shared" si="7"/>
        <v>2.9332004904966245</v>
      </c>
      <c r="I181" s="4">
        <f t="shared" si="8"/>
        <v>0.48356836296750427</v>
      </c>
    </row>
    <row r="182" spans="1:9" x14ac:dyDescent="0.2">
      <c r="A182" t="s">
        <v>21</v>
      </c>
      <c r="B182" t="s">
        <v>199</v>
      </c>
      <c r="C182" s="4">
        <v>41.175824175824097</v>
      </c>
      <c r="D182" s="4">
        <v>13.112637362637299</v>
      </c>
      <c r="E182" s="4">
        <v>40.972527472527403</v>
      </c>
      <c r="F182" s="4">
        <v>167.706043956043</v>
      </c>
      <c r="G182" s="4">
        <f t="shared" si="6"/>
        <v>221.79120879120771</v>
      </c>
      <c r="H182" s="4">
        <f t="shared" si="7"/>
        <v>5.3864424873231762</v>
      </c>
      <c r="I182" s="4">
        <f t="shared" si="8"/>
        <v>0.31845476381104793</v>
      </c>
    </row>
    <row r="183" spans="1:9" x14ac:dyDescent="0.2">
      <c r="A183" t="s">
        <v>21</v>
      </c>
      <c r="B183" t="s">
        <v>200</v>
      </c>
      <c r="C183" s="4">
        <v>131.76923076923001</v>
      </c>
      <c r="D183" s="4">
        <v>57.806813186813102</v>
      </c>
      <c r="E183" s="4">
        <v>85.226043956043895</v>
      </c>
      <c r="F183" s="4">
        <v>308.30967032966998</v>
      </c>
      <c r="G183" s="4">
        <f t="shared" si="6"/>
        <v>451.34252747252697</v>
      </c>
      <c r="H183" s="4">
        <f t="shared" si="7"/>
        <v>3.4252497706613454</v>
      </c>
      <c r="I183" s="4">
        <f t="shared" si="8"/>
        <v>0.4386973563505982</v>
      </c>
    </row>
    <row r="184" spans="1:9" x14ac:dyDescent="0.2">
      <c r="A184" t="s">
        <v>21</v>
      </c>
      <c r="B184" t="s">
        <v>201</v>
      </c>
      <c r="C184" s="4">
        <v>145.868131868131</v>
      </c>
      <c r="D184" s="4">
        <v>101.436263736263</v>
      </c>
      <c r="E184" s="4">
        <v>161.311428571428</v>
      </c>
      <c r="F184" s="4">
        <v>389.95890109890098</v>
      </c>
      <c r="G184" s="4">
        <f t="shared" si="6"/>
        <v>652.70659340659199</v>
      </c>
      <c r="H184" s="4">
        <f t="shared" si="7"/>
        <v>4.4746346240771597</v>
      </c>
      <c r="I184" s="4">
        <f t="shared" si="8"/>
        <v>0.69539701672442278</v>
      </c>
    </row>
    <row r="185" spans="1:9" x14ac:dyDescent="0.2">
      <c r="A185" t="s">
        <v>21</v>
      </c>
      <c r="B185" t="s">
        <v>202</v>
      </c>
      <c r="C185" s="4">
        <v>30.406593406593402</v>
      </c>
      <c r="D185" s="4">
        <v>47.813186813186803</v>
      </c>
      <c r="E185" s="4">
        <v>36.417582417582402</v>
      </c>
      <c r="F185" s="4">
        <v>56.406593406593402</v>
      </c>
      <c r="G185" s="4">
        <f t="shared" si="6"/>
        <v>140.6373626373626</v>
      </c>
      <c r="H185" s="4">
        <f t="shared" si="7"/>
        <v>4.6252258764004335</v>
      </c>
      <c r="I185" s="4">
        <f t="shared" si="8"/>
        <v>1.5724611492591254</v>
      </c>
    </row>
    <row r="186" spans="1:9" x14ac:dyDescent="0.2">
      <c r="A186" t="s">
        <v>21</v>
      </c>
      <c r="B186" t="s">
        <v>203</v>
      </c>
      <c r="C186" s="4">
        <v>111.868131868131</v>
      </c>
      <c r="D186" s="4">
        <v>41.560439560439498</v>
      </c>
      <c r="E186" s="4">
        <v>77.587912087912002</v>
      </c>
      <c r="F186" s="4">
        <v>281.74285714285702</v>
      </c>
      <c r="G186" s="4">
        <f t="shared" si="6"/>
        <v>400.89120879120856</v>
      </c>
      <c r="H186" s="4">
        <f t="shared" si="7"/>
        <v>3.5836051080550355</v>
      </c>
      <c r="I186" s="4">
        <f t="shared" si="8"/>
        <v>0.37151277013752687</v>
      </c>
    </row>
    <row r="187" spans="1:9" x14ac:dyDescent="0.2">
      <c r="A187" t="s">
        <v>21</v>
      </c>
      <c r="B187" t="s">
        <v>204</v>
      </c>
      <c r="C187" s="4">
        <v>154.824175824175</v>
      </c>
      <c r="D187" s="4">
        <v>127.201318681318</v>
      </c>
      <c r="E187" s="4">
        <v>138.212527472527</v>
      </c>
      <c r="F187" s="4">
        <v>298.79197802197803</v>
      </c>
      <c r="G187" s="4">
        <f t="shared" si="6"/>
        <v>564.20582417582295</v>
      </c>
      <c r="H187" s="4">
        <f t="shared" si="7"/>
        <v>3.6441713393427611</v>
      </c>
      <c r="I187" s="4">
        <f t="shared" si="8"/>
        <v>0.8215856341826957</v>
      </c>
    </row>
    <row r="188" spans="1:9" x14ac:dyDescent="0.2">
      <c r="A188" t="s">
        <v>21</v>
      </c>
      <c r="B188" t="s">
        <v>205</v>
      </c>
      <c r="C188" s="4">
        <v>77.648351648351607</v>
      </c>
      <c r="D188" s="4">
        <v>21.007582417582402</v>
      </c>
      <c r="E188" s="4">
        <v>82.1630769230769</v>
      </c>
      <c r="F188" s="4">
        <v>180.08186813186799</v>
      </c>
      <c r="G188" s="4">
        <f t="shared" si="6"/>
        <v>283.25252747252728</v>
      </c>
      <c r="H188" s="4">
        <f t="shared" si="7"/>
        <v>3.6478884800452867</v>
      </c>
      <c r="I188" s="4">
        <f t="shared" si="8"/>
        <v>0.27054769317860172</v>
      </c>
    </row>
    <row r="189" spans="1:9" x14ac:dyDescent="0.2">
      <c r="A189" t="s">
        <v>21</v>
      </c>
      <c r="B189" t="s">
        <v>206</v>
      </c>
      <c r="C189" s="4">
        <v>47.054945054945001</v>
      </c>
      <c r="D189" s="4">
        <v>15.8932967032967</v>
      </c>
      <c r="E189" s="4">
        <v>40.933186813186801</v>
      </c>
      <c r="F189" s="4">
        <v>113.116153846153</v>
      </c>
      <c r="G189" s="4">
        <f t="shared" si="6"/>
        <v>169.9426373626365</v>
      </c>
      <c r="H189" s="4">
        <f t="shared" si="7"/>
        <v>3.6115787015413217</v>
      </c>
      <c r="I189" s="4">
        <f t="shared" si="8"/>
        <v>0.33776039234002836</v>
      </c>
    </row>
    <row r="190" spans="1:9" x14ac:dyDescent="0.2">
      <c r="A190" t="s">
        <v>21</v>
      </c>
      <c r="B190" t="s">
        <v>207</v>
      </c>
      <c r="C190" s="4">
        <v>111.24175824175801</v>
      </c>
      <c r="D190" s="4">
        <v>54.0504395604395</v>
      </c>
      <c r="E190" s="4">
        <v>117.615604395604</v>
      </c>
      <c r="F190" s="4">
        <v>175.56923076922999</v>
      </c>
      <c r="G190" s="4">
        <f t="shared" si="6"/>
        <v>347.23527472527348</v>
      </c>
      <c r="H190" s="4">
        <f t="shared" si="7"/>
        <v>3.1214471994467998</v>
      </c>
      <c r="I190" s="4">
        <f t="shared" si="8"/>
        <v>0.48588264348513333</v>
      </c>
    </row>
    <row r="191" spans="1:9" x14ac:dyDescent="0.2">
      <c r="A191" t="s">
        <v>21</v>
      </c>
      <c r="B191" t="s">
        <v>208</v>
      </c>
      <c r="C191" s="4">
        <v>101.802197802197</v>
      </c>
      <c r="D191" s="4">
        <v>77.585714285714204</v>
      </c>
      <c r="E191" s="4">
        <v>119.82967032966999</v>
      </c>
      <c r="F191" s="4">
        <v>192.94461538461499</v>
      </c>
      <c r="G191" s="4">
        <f t="shared" si="6"/>
        <v>390.35999999999922</v>
      </c>
      <c r="H191" s="4">
        <f t="shared" si="7"/>
        <v>3.8344948186528724</v>
      </c>
      <c r="I191" s="4">
        <f t="shared" si="8"/>
        <v>0.76212219343696552</v>
      </c>
    </row>
    <row r="192" spans="1:9" x14ac:dyDescent="0.2">
      <c r="A192" t="s">
        <v>21</v>
      </c>
      <c r="B192" t="s">
        <v>209</v>
      </c>
      <c r="C192" s="4">
        <v>112.714285714285</v>
      </c>
      <c r="D192" s="4">
        <v>22.8296703296703</v>
      </c>
      <c r="E192" s="4">
        <v>101.884615384615</v>
      </c>
      <c r="F192" s="4">
        <v>238.86538461538399</v>
      </c>
      <c r="G192" s="4">
        <f t="shared" si="6"/>
        <v>363.57967032966928</v>
      </c>
      <c r="H192" s="4">
        <f t="shared" si="7"/>
        <v>3.2256751486789623</v>
      </c>
      <c r="I192" s="4">
        <f t="shared" si="8"/>
        <v>0.20254460368528912</v>
      </c>
    </row>
    <row r="193" spans="1:9" x14ac:dyDescent="0.2">
      <c r="A193" t="s">
        <v>21</v>
      </c>
      <c r="B193" t="s">
        <v>210</v>
      </c>
      <c r="C193" s="4">
        <v>77.890109890109798</v>
      </c>
      <c r="D193" s="4">
        <v>36.1708791208791</v>
      </c>
      <c r="E193" s="4">
        <v>42.689560439560402</v>
      </c>
      <c r="F193" s="4">
        <v>163.818681318681</v>
      </c>
      <c r="G193" s="4">
        <f t="shared" si="6"/>
        <v>242.67912087912049</v>
      </c>
      <c r="H193" s="4">
        <f t="shared" si="7"/>
        <v>3.11566027088036</v>
      </c>
      <c r="I193" s="4">
        <f t="shared" si="8"/>
        <v>0.46438346501128697</v>
      </c>
    </row>
    <row r="194" spans="1:9" x14ac:dyDescent="0.2">
      <c r="A194" t="s">
        <v>21</v>
      </c>
      <c r="B194" t="s">
        <v>211</v>
      </c>
      <c r="C194" s="4">
        <v>119.736263736263</v>
      </c>
      <c r="D194" s="4">
        <v>69.7274725274725</v>
      </c>
      <c r="E194" s="4">
        <v>86.525714285714201</v>
      </c>
      <c r="F194" s="4">
        <v>216.74219780219701</v>
      </c>
      <c r="G194" s="4">
        <f t="shared" ref="G194:G197" si="9">SUM(D194:F194)</f>
        <v>372.99538461538373</v>
      </c>
      <c r="H194" s="4">
        <f t="shared" ref="H194:H197" si="10">G194/C194</f>
        <v>3.1151413362702027</v>
      </c>
      <c r="I194" s="4">
        <f t="shared" ref="I194:I197" si="11">D194/C194</f>
        <v>0.5823421439060239</v>
      </c>
    </row>
    <row r="195" spans="1:9" x14ac:dyDescent="0.2">
      <c r="A195" t="s">
        <v>21</v>
      </c>
      <c r="B195" t="s">
        <v>212</v>
      </c>
      <c r="C195" s="4">
        <v>84.131868131868103</v>
      </c>
      <c r="D195" s="4">
        <v>30.582417582417499</v>
      </c>
      <c r="E195" s="4">
        <v>52.923076923076898</v>
      </c>
      <c r="F195" s="4">
        <v>192.28571428571399</v>
      </c>
      <c r="G195" s="4">
        <f t="shared" si="9"/>
        <v>275.79120879120842</v>
      </c>
      <c r="H195" s="4">
        <f t="shared" si="10"/>
        <v>3.2780825496342705</v>
      </c>
      <c r="I195" s="4">
        <f t="shared" si="11"/>
        <v>0.36350574712643591</v>
      </c>
    </row>
    <row r="196" spans="1:9" x14ac:dyDescent="0.2">
      <c r="A196" t="s">
        <v>21</v>
      </c>
      <c r="B196" t="s">
        <v>213</v>
      </c>
      <c r="C196" s="4">
        <v>118.43956043956</v>
      </c>
      <c r="D196" s="4">
        <v>59.244835164835102</v>
      </c>
      <c r="E196" s="4">
        <v>89.185164835164798</v>
      </c>
      <c r="F196" s="4">
        <v>279.40395604395599</v>
      </c>
      <c r="G196" s="4">
        <f t="shared" si="9"/>
        <v>427.83395604395588</v>
      </c>
      <c r="H196" s="4">
        <f t="shared" si="10"/>
        <v>3.612255520504744</v>
      </c>
      <c r="I196" s="4">
        <f t="shared" si="11"/>
        <v>0.50021154203006257</v>
      </c>
    </row>
    <row r="197" spans="1:9" x14ac:dyDescent="0.2">
      <c r="A197" t="s">
        <v>21</v>
      </c>
      <c r="B197" t="s">
        <v>214</v>
      </c>
      <c r="C197" s="4">
        <v>236.61538461538399</v>
      </c>
      <c r="D197" s="4">
        <v>160.45329670329599</v>
      </c>
      <c r="E197" s="4">
        <v>74.826923076922995</v>
      </c>
      <c r="F197" s="4">
        <v>556.32967032966997</v>
      </c>
      <c r="G197" s="4">
        <f t="shared" si="9"/>
        <v>791.60989010988897</v>
      </c>
      <c r="H197" s="4">
        <f t="shared" si="10"/>
        <v>3.3455554523499949</v>
      </c>
      <c r="I197" s="4">
        <f t="shared" si="11"/>
        <v>0.67811861415567409</v>
      </c>
    </row>
  </sheetData>
  <autoFilter ref="A1:I197"/>
  <conditionalFormatting sqref="A1:I197">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MD</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2017-10-30T20:17:34Z</dcterms:modified>
</cp:coreProperties>
</file>