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mc:AlternateContent xmlns:mc="http://schemas.openxmlformats.org/markup-compatibility/2006">
    <mc:Choice Requires="x15">
      <x15ac:absPath xmlns:x15ac="http://schemas.microsoft.com/office/spreadsheetml/2010/11/ac" url="/Users/richardmollot/Applications/OneDrive - hudsonvalleyltcop.org/Documents/MedicareMedicaid/Nursing Home/SNF PBJ Data /"/>
    </mc:Choice>
  </mc:AlternateContent>
  <bookViews>
    <workbookView xWindow="1440" yWindow="2180" windowWidth="22160" windowHeight="15820" tabRatio="500" activeTab="1"/>
  </bookViews>
  <sheets>
    <sheet name="Notes" sheetId="4" r:id="rId1"/>
    <sheet name="LA" sheetId="36" r:id="rId2"/>
  </sheets>
  <definedNames>
    <definedName name="_xlnm._FilterDatabase" localSheetId="1" hidden="1">LA!$A$1:$I$242</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242" i="36" l="1"/>
  <c r="G242" i="36"/>
  <c r="H242" i="36"/>
  <c r="I241" i="36"/>
  <c r="G241" i="36"/>
  <c r="H241" i="36"/>
  <c r="I240" i="36"/>
  <c r="G240" i="36"/>
  <c r="H240" i="36"/>
  <c r="I239" i="36"/>
  <c r="G239" i="36"/>
  <c r="H239" i="36"/>
  <c r="I238" i="36"/>
  <c r="G238" i="36"/>
  <c r="H238" i="36"/>
  <c r="I237" i="36"/>
  <c r="G237" i="36"/>
  <c r="H237" i="36"/>
  <c r="I236" i="36"/>
  <c r="G236" i="36"/>
  <c r="H236" i="36"/>
  <c r="I235" i="36"/>
  <c r="G235" i="36"/>
  <c r="H235" i="36"/>
  <c r="I234" i="36"/>
  <c r="G234" i="36"/>
  <c r="H234" i="36"/>
  <c r="I233" i="36"/>
  <c r="G233" i="36"/>
  <c r="H233" i="36"/>
  <c r="I232" i="36"/>
  <c r="G232" i="36"/>
  <c r="H232" i="36"/>
  <c r="I231" i="36"/>
  <c r="G231" i="36"/>
  <c r="H231" i="36"/>
  <c r="I230" i="36"/>
  <c r="G230" i="36"/>
  <c r="H230" i="36"/>
  <c r="I229" i="36"/>
  <c r="G229" i="36"/>
  <c r="H229" i="36"/>
  <c r="I228" i="36"/>
  <c r="G228" i="36"/>
  <c r="H228" i="36"/>
  <c r="I227" i="36"/>
  <c r="G227" i="36"/>
  <c r="H227" i="36"/>
  <c r="I226" i="36"/>
  <c r="G226" i="36"/>
  <c r="H226" i="36"/>
  <c r="I225" i="36"/>
  <c r="G225" i="36"/>
  <c r="H225" i="36"/>
  <c r="I224" i="36"/>
  <c r="G224" i="36"/>
  <c r="H224" i="36"/>
  <c r="I223" i="36"/>
  <c r="G223" i="36"/>
  <c r="H223" i="36"/>
  <c r="I222" i="36"/>
  <c r="G222" i="36"/>
  <c r="H222" i="36"/>
  <c r="I221" i="36"/>
  <c r="G221" i="36"/>
  <c r="H221" i="36"/>
  <c r="I220" i="36"/>
  <c r="G220" i="36"/>
  <c r="H220" i="36"/>
  <c r="I219" i="36"/>
  <c r="G219" i="36"/>
  <c r="H219" i="36"/>
  <c r="I218" i="36"/>
  <c r="G218" i="36"/>
  <c r="H218" i="36"/>
  <c r="I217" i="36"/>
  <c r="G217" i="36"/>
  <c r="H217" i="36"/>
  <c r="I216" i="36"/>
  <c r="G216" i="36"/>
  <c r="H216" i="36"/>
  <c r="I215" i="36"/>
  <c r="G215" i="36"/>
  <c r="H215" i="36"/>
  <c r="I214" i="36"/>
  <c r="G214" i="36"/>
  <c r="H214" i="36"/>
  <c r="I213" i="36"/>
  <c r="G213" i="36"/>
  <c r="H213" i="36"/>
  <c r="I212" i="36"/>
  <c r="G212" i="36"/>
  <c r="H212" i="36"/>
  <c r="I211" i="36"/>
  <c r="G211" i="36"/>
  <c r="H211" i="36"/>
  <c r="I210" i="36"/>
  <c r="G210" i="36"/>
  <c r="H210" i="36"/>
  <c r="I209" i="36"/>
  <c r="G209" i="36"/>
  <c r="H209" i="36"/>
  <c r="I208" i="36"/>
  <c r="G208" i="36"/>
  <c r="H208" i="36"/>
  <c r="I207" i="36"/>
  <c r="G207" i="36"/>
  <c r="H207" i="36"/>
  <c r="I206" i="36"/>
  <c r="G206" i="36"/>
  <c r="H206" i="36"/>
  <c r="I205" i="36"/>
  <c r="G205" i="36"/>
  <c r="H205" i="36"/>
  <c r="I204" i="36"/>
  <c r="G204" i="36"/>
  <c r="H204" i="36"/>
  <c r="I203" i="36"/>
  <c r="G203" i="36"/>
  <c r="H203" i="36"/>
  <c r="I202" i="36"/>
  <c r="G202" i="36"/>
  <c r="H202" i="36"/>
  <c r="I201" i="36"/>
  <c r="G201" i="36"/>
  <c r="H201" i="36"/>
  <c r="I200" i="36"/>
  <c r="G200" i="36"/>
  <c r="H200" i="36"/>
  <c r="I199" i="36"/>
  <c r="G199" i="36"/>
  <c r="H199" i="36"/>
  <c r="I198" i="36"/>
  <c r="G198" i="36"/>
  <c r="H198" i="36"/>
  <c r="I197" i="36"/>
  <c r="G197" i="36"/>
  <c r="H197" i="36"/>
  <c r="I196" i="36"/>
  <c r="G196" i="36"/>
  <c r="H196" i="36"/>
  <c r="I195" i="36"/>
  <c r="G195" i="36"/>
  <c r="H195" i="36"/>
  <c r="I194" i="36"/>
  <c r="G194" i="36"/>
  <c r="H194" i="36"/>
  <c r="I193" i="36"/>
  <c r="G193" i="36"/>
  <c r="H193" i="36"/>
  <c r="I192" i="36"/>
  <c r="G192" i="36"/>
  <c r="H192" i="36"/>
  <c r="I191" i="36"/>
  <c r="G191" i="36"/>
  <c r="H191" i="36"/>
  <c r="I190" i="36"/>
  <c r="G190" i="36"/>
  <c r="H190" i="36"/>
  <c r="I189" i="36"/>
  <c r="G189" i="36"/>
  <c r="H189" i="36"/>
  <c r="I188" i="36"/>
  <c r="G188" i="36"/>
  <c r="H188" i="36"/>
  <c r="I187" i="36"/>
  <c r="G187" i="36"/>
  <c r="H187" i="36"/>
  <c r="I186" i="36"/>
  <c r="G186" i="36"/>
  <c r="H186" i="36"/>
  <c r="I185" i="36"/>
  <c r="G185" i="36"/>
  <c r="H185" i="36"/>
  <c r="I184" i="36"/>
  <c r="G184" i="36"/>
  <c r="H184" i="36"/>
  <c r="I183" i="36"/>
  <c r="G183" i="36"/>
  <c r="H183" i="36"/>
  <c r="I182" i="36"/>
  <c r="G182" i="36"/>
  <c r="H182" i="36"/>
  <c r="I181" i="36"/>
  <c r="G181" i="36"/>
  <c r="H181" i="36"/>
  <c r="I180" i="36"/>
  <c r="G180" i="36"/>
  <c r="H180" i="36"/>
  <c r="I179" i="36"/>
  <c r="G179" i="36"/>
  <c r="H179" i="36"/>
  <c r="I178" i="36"/>
  <c r="G178" i="36"/>
  <c r="H178" i="36"/>
  <c r="I177" i="36"/>
  <c r="G177" i="36"/>
  <c r="H177" i="36"/>
  <c r="I176" i="36"/>
  <c r="G176" i="36"/>
  <c r="H176" i="36"/>
  <c r="I175" i="36"/>
  <c r="G175" i="36"/>
  <c r="H175" i="36"/>
  <c r="I174" i="36"/>
  <c r="G174" i="36"/>
  <c r="H174" i="36"/>
  <c r="I173" i="36"/>
  <c r="G173" i="36"/>
  <c r="H173" i="36"/>
  <c r="I172" i="36"/>
  <c r="G172" i="36"/>
  <c r="H172" i="36"/>
  <c r="I171" i="36"/>
  <c r="G171" i="36"/>
  <c r="H171" i="36"/>
  <c r="I170" i="36"/>
  <c r="G170" i="36"/>
  <c r="H170" i="36"/>
  <c r="I169" i="36"/>
  <c r="G169" i="36"/>
  <c r="H169" i="36"/>
  <c r="I168" i="36"/>
  <c r="G168" i="36"/>
  <c r="H168" i="36"/>
  <c r="I167" i="36"/>
  <c r="G167" i="36"/>
  <c r="H167" i="36"/>
  <c r="I166" i="36"/>
  <c r="G166" i="36"/>
  <c r="H166" i="36"/>
  <c r="I165" i="36"/>
  <c r="G165" i="36"/>
  <c r="H165" i="36"/>
  <c r="I164" i="36"/>
  <c r="G164" i="36"/>
  <c r="H164" i="36"/>
  <c r="I163" i="36"/>
  <c r="G163" i="36"/>
  <c r="H163" i="36"/>
  <c r="I162" i="36"/>
  <c r="G162" i="36"/>
  <c r="H162" i="36"/>
  <c r="I161" i="36"/>
  <c r="G161" i="36"/>
  <c r="H161" i="36"/>
  <c r="I160" i="36"/>
  <c r="G160" i="36"/>
  <c r="H160" i="36"/>
  <c r="I159" i="36"/>
  <c r="G159" i="36"/>
  <c r="H159" i="36"/>
  <c r="I158" i="36"/>
  <c r="G158" i="36"/>
  <c r="H158" i="36"/>
  <c r="I157" i="36"/>
  <c r="G157" i="36"/>
  <c r="H157" i="36"/>
  <c r="I156" i="36"/>
  <c r="G156" i="36"/>
  <c r="H156" i="36"/>
  <c r="I155" i="36"/>
  <c r="G155" i="36"/>
  <c r="H155" i="36"/>
  <c r="I154" i="36"/>
  <c r="G154" i="36"/>
  <c r="H154" i="36"/>
  <c r="I153" i="36"/>
  <c r="G153" i="36"/>
  <c r="H153" i="36"/>
  <c r="I152" i="36"/>
  <c r="G152" i="36"/>
  <c r="H152" i="36"/>
  <c r="I151" i="36"/>
  <c r="G151" i="36"/>
  <c r="H151" i="36"/>
  <c r="I150" i="36"/>
  <c r="G150" i="36"/>
  <c r="H150" i="36"/>
  <c r="I149" i="36"/>
  <c r="G149" i="36"/>
  <c r="H149" i="36"/>
  <c r="I148" i="36"/>
  <c r="G148" i="36"/>
  <c r="H148" i="36"/>
  <c r="I147" i="36"/>
  <c r="G147" i="36"/>
  <c r="H147" i="36"/>
  <c r="I146" i="36"/>
  <c r="G146" i="36"/>
  <c r="H146" i="36"/>
  <c r="I145" i="36"/>
  <c r="G145" i="36"/>
  <c r="H145" i="36"/>
  <c r="I144" i="36"/>
  <c r="G144" i="36"/>
  <c r="H144" i="36"/>
  <c r="I143" i="36"/>
  <c r="G143" i="36"/>
  <c r="H143" i="36"/>
  <c r="I142" i="36"/>
  <c r="G142" i="36"/>
  <c r="H142" i="36"/>
  <c r="I141" i="36"/>
  <c r="G141" i="36"/>
  <c r="H141" i="36"/>
  <c r="I140" i="36"/>
  <c r="G140" i="36"/>
  <c r="H140" i="36"/>
  <c r="I139" i="36"/>
  <c r="G139" i="36"/>
  <c r="H139" i="36"/>
  <c r="I138" i="36"/>
  <c r="G138" i="36"/>
  <c r="H138" i="36"/>
  <c r="I137" i="36"/>
  <c r="G137" i="36"/>
  <c r="H137" i="36"/>
  <c r="I136" i="36"/>
  <c r="G136" i="36"/>
  <c r="H136" i="36"/>
  <c r="I135" i="36"/>
  <c r="G135" i="36"/>
  <c r="H135" i="36"/>
  <c r="I134" i="36"/>
  <c r="G134" i="36"/>
  <c r="H134" i="36"/>
  <c r="I133" i="36"/>
  <c r="G133" i="36"/>
  <c r="H133" i="36"/>
  <c r="I132" i="36"/>
  <c r="G132" i="36"/>
  <c r="H132" i="36"/>
  <c r="I131" i="36"/>
  <c r="G131" i="36"/>
  <c r="H131" i="36"/>
  <c r="I130" i="36"/>
  <c r="G130" i="36"/>
  <c r="H130" i="36"/>
  <c r="I129" i="36"/>
  <c r="G129" i="36"/>
  <c r="H129" i="36"/>
  <c r="I128" i="36"/>
  <c r="G128" i="36"/>
  <c r="H128" i="36"/>
  <c r="I127" i="36"/>
  <c r="G127" i="36"/>
  <c r="H127" i="36"/>
  <c r="I126" i="36"/>
  <c r="G126" i="36"/>
  <c r="H126" i="36"/>
  <c r="I125" i="36"/>
  <c r="G125" i="36"/>
  <c r="H125" i="36"/>
  <c r="I124" i="36"/>
  <c r="G124" i="36"/>
  <c r="H124" i="36"/>
  <c r="I123" i="36"/>
  <c r="G123" i="36"/>
  <c r="H123" i="36"/>
  <c r="I122" i="36"/>
  <c r="G122" i="36"/>
  <c r="H122" i="36"/>
  <c r="I121" i="36"/>
  <c r="G121" i="36"/>
  <c r="H121" i="36"/>
  <c r="I120" i="36"/>
  <c r="G120" i="36"/>
  <c r="H120" i="36"/>
  <c r="I119" i="36"/>
  <c r="G119" i="36"/>
  <c r="H119" i="36"/>
  <c r="I118" i="36"/>
  <c r="G118" i="36"/>
  <c r="H118" i="36"/>
  <c r="I117" i="36"/>
  <c r="G117" i="36"/>
  <c r="H117" i="36"/>
  <c r="I116" i="36"/>
  <c r="G116" i="36"/>
  <c r="H116" i="36"/>
  <c r="I115" i="36"/>
  <c r="G115" i="36"/>
  <c r="H115" i="36"/>
  <c r="I114" i="36"/>
  <c r="G114" i="36"/>
  <c r="H114" i="36"/>
  <c r="I113" i="36"/>
  <c r="G113" i="36"/>
  <c r="H113" i="36"/>
  <c r="I112" i="36"/>
  <c r="G112" i="36"/>
  <c r="H112" i="36"/>
  <c r="I111" i="36"/>
  <c r="G111" i="36"/>
  <c r="H111" i="36"/>
  <c r="I110" i="36"/>
  <c r="G110" i="36"/>
  <c r="H110" i="36"/>
  <c r="I109" i="36"/>
  <c r="G109" i="36"/>
  <c r="H109" i="36"/>
  <c r="I108" i="36"/>
  <c r="G108" i="36"/>
  <c r="H108" i="36"/>
  <c r="I107" i="36"/>
  <c r="G107" i="36"/>
  <c r="H107" i="36"/>
  <c r="I106" i="36"/>
  <c r="G106" i="36"/>
  <c r="H106" i="36"/>
  <c r="I105" i="36"/>
  <c r="G105" i="36"/>
  <c r="H105" i="36"/>
  <c r="I104" i="36"/>
  <c r="G104" i="36"/>
  <c r="H104" i="36"/>
  <c r="I103" i="36"/>
  <c r="G103" i="36"/>
  <c r="H103" i="36"/>
  <c r="I102" i="36"/>
  <c r="G102" i="36"/>
  <c r="H102" i="36"/>
  <c r="I101" i="36"/>
  <c r="G101" i="36"/>
  <c r="H101" i="36"/>
  <c r="I100" i="36"/>
  <c r="G100" i="36"/>
  <c r="H100" i="36"/>
  <c r="I99" i="36"/>
  <c r="G99" i="36"/>
  <c r="H99" i="36"/>
  <c r="I98" i="36"/>
  <c r="G98" i="36"/>
  <c r="H98" i="36"/>
  <c r="I97" i="36"/>
  <c r="G97" i="36"/>
  <c r="H97" i="36"/>
  <c r="I96" i="36"/>
  <c r="G96" i="36"/>
  <c r="H96" i="36"/>
  <c r="I95" i="36"/>
  <c r="G95" i="36"/>
  <c r="H95" i="36"/>
  <c r="I94" i="36"/>
  <c r="G94" i="36"/>
  <c r="H94" i="36"/>
  <c r="I93" i="36"/>
  <c r="G93" i="36"/>
  <c r="H93" i="36"/>
  <c r="I92" i="36"/>
  <c r="G92" i="36"/>
  <c r="H92" i="36"/>
  <c r="I91" i="36"/>
  <c r="G91" i="36"/>
  <c r="H91" i="36"/>
  <c r="I90" i="36"/>
  <c r="G90" i="36"/>
  <c r="H90" i="36"/>
  <c r="I89" i="36"/>
  <c r="G89" i="36"/>
  <c r="H89" i="36"/>
  <c r="I88" i="36"/>
  <c r="G88" i="36"/>
  <c r="H88" i="36"/>
  <c r="I87" i="36"/>
  <c r="G87" i="36"/>
  <c r="H87" i="36"/>
  <c r="I86" i="36"/>
  <c r="G86" i="36"/>
  <c r="H86" i="36"/>
  <c r="I85" i="36"/>
  <c r="G85" i="36"/>
  <c r="H85" i="36"/>
  <c r="I84" i="36"/>
  <c r="G84" i="36"/>
  <c r="H84" i="36"/>
  <c r="I83" i="36"/>
  <c r="G83" i="36"/>
  <c r="H83" i="36"/>
  <c r="I82" i="36"/>
  <c r="G82" i="36"/>
  <c r="H82" i="36"/>
  <c r="I81" i="36"/>
  <c r="G81" i="36"/>
  <c r="H81" i="36"/>
  <c r="I80" i="36"/>
  <c r="G80" i="36"/>
  <c r="H80" i="36"/>
  <c r="I79" i="36"/>
  <c r="G79" i="36"/>
  <c r="H79" i="36"/>
  <c r="I78" i="36"/>
  <c r="G78" i="36"/>
  <c r="H78" i="36"/>
  <c r="I77" i="36"/>
  <c r="G77" i="36"/>
  <c r="H77" i="36"/>
  <c r="I76" i="36"/>
  <c r="G76" i="36"/>
  <c r="H76" i="36"/>
  <c r="I75" i="36"/>
  <c r="G75" i="36"/>
  <c r="H75" i="36"/>
  <c r="I74" i="36"/>
  <c r="G74" i="36"/>
  <c r="H74" i="36"/>
  <c r="I73" i="36"/>
  <c r="G73" i="36"/>
  <c r="H73" i="36"/>
  <c r="I72" i="36"/>
  <c r="G72" i="36"/>
  <c r="H72" i="36"/>
  <c r="I71" i="36"/>
  <c r="G71" i="36"/>
  <c r="H71" i="36"/>
  <c r="I70" i="36"/>
  <c r="G70" i="36"/>
  <c r="H70" i="36"/>
  <c r="I69" i="36"/>
  <c r="G69" i="36"/>
  <c r="H69" i="36"/>
  <c r="I68" i="36"/>
  <c r="G68" i="36"/>
  <c r="H68" i="36"/>
  <c r="I67" i="36"/>
  <c r="G67" i="36"/>
  <c r="H67" i="36"/>
  <c r="I66" i="36"/>
  <c r="G66" i="36"/>
  <c r="H66" i="36"/>
  <c r="I65" i="36"/>
  <c r="G65" i="36"/>
  <c r="H65" i="36"/>
  <c r="I64" i="36"/>
  <c r="G64" i="36"/>
  <c r="H64" i="36"/>
  <c r="I63" i="36"/>
  <c r="G63" i="36"/>
  <c r="H63" i="36"/>
  <c r="I62" i="36"/>
  <c r="G62" i="36"/>
  <c r="H62" i="36"/>
  <c r="I61" i="36"/>
  <c r="G61" i="36"/>
  <c r="H61" i="36"/>
  <c r="I60" i="36"/>
  <c r="G60" i="36"/>
  <c r="H60" i="36"/>
  <c r="I59" i="36"/>
  <c r="G59" i="36"/>
  <c r="H59" i="36"/>
  <c r="I58" i="36"/>
  <c r="G58" i="36"/>
  <c r="H58" i="36"/>
  <c r="I57" i="36"/>
  <c r="G57" i="36"/>
  <c r="H57" i="36"/>
  <c r="I56" i="36"/>
  <c r="G56" i="36"/>
  <c r="H56" i="36"/>
  <c r="I55" i="36"/>
  <c r="G55" i="36"/>
  <c r="H55" i="36"/>
  <c r="I54" i="36"/>
  <c r="G54" i="36"/>
  <c r="H54" i="36"/>
  <c r="I53" i="36"/>
  <c r="G53" i="36"/>
  <c r="H53" i="36"/>
  <c r="I52" i="36"/>
  <c r="G52" i="36"/>
  <c r="H52" i="36"/>
  <c r="I51" i="36"/>
  <c r="G51" i="36"/>
  <c r="H51" i="36"/>
  <c r="I50" i="36"/>
  <c r="G50" i="36"/>
  <c r="H50" i="36"/>
  <c r="I49" i="36"/>
  <c r="G49" i="36"/>
  <c r="H49" i="36"/>
  <c r="I48" i="36"/>
  <c r="G48" i="36"/>
  <c r="H48" i="36"/>
  <c r="I47" i="36"/>
  <c r="G47" i="36"/>
  <c r="H47" i="36"/>
  <c r="I46" i="36"/>
  <c r="G46" i="36"/>
  <c r="H46" i="36"/>
  <c r="I45" i="36"/>
  <c r="G45" i="36"/>
  <c r="H45" i="36"/>
  <c r="I44" i="36"/>
  <c r="G44" i="36"/>
  <c r="H44" i="36"/>
  <c r="I43" i="36"/>
  <c r="G43" i="36"/>
  <c r="H43" i="36"/>
  <c r="I42" i="36"/>
  <c r="G42" i="36"/>
  <c r="H42" i="36"/>
  <c r="I41" i="36"/>
  <c r="G41" i="36"/>
  <c r="H41" i="36"/>
  <c r="I40" i="36"/>
  <c r="G40" i="36"/>
  <c r="H40" i="36"/>
  <c r="I39" i="36"/>
  <c r="G39" i="36"/>
  <c r="H39" i="36"/>
  <c r="I38" i="36"/>
  <c r="G38" i="36"/>
  <c r="H38" i="36"/>
  <c r="I37" i="36"/>
  <c r="G37" i="36"/>
  <c r="H37" i="36"/>
  <c r="I36" i="36"/>
  <c r="G36" i="36"/>
  <c r="H36" i="36"/>
  <c r="I35" i="36"/>
  <c r="G35" i="36"/>
  <c r="H35" i="36"/>
  <c r="I34" i="36"/>
  <c r="G34" i="36"/>
  <c r="H34" i="36"/>
  <c r="I33" i="36"/>
  <c r="G33" i="36"/>
  <c r="H33" i="36"/>
  <c r="I32" i="36"/>
  <c r="G32" i="36"/>
  <c r="H32" i="36"/>
  <c r="I31" i="36"/>
  <c r="G31" i="36"/>
  <c r="H31" i="36"/>
  <c r="I30" i="36"/>
  <c r="G30" i="36"/>
  <c r="H30" i="36"/>
  <c r="I29" i="36"/>
  <c r="G29" i="36"/>
  <c r="H29" i="36"/>
  <c r="I28" i="36"/>
  <c r="G28" i="36"/>
  <c r="H28" i="36"/>
  <c r="I27" i="36"/>
  <c r="G27" i="36"/>
  <c r="H27" i="36"/>
  <c r="I26" i="36"/>
  <c r="G26" i="36"/>
  <c r="H26" i="36"/>
  <c r="I25" i="36"/>
  <c r="G25" i="36"/>
  <c r="H25" i="36"/>
  <c r="I24" i="36"/>
  <c r="G24" i="36"/>
  <c r="H24" i="36"/>
  <c r="I23" i="36"/>
  <c r="G23" i="36"/>
  <c r="H23" i="36"/>
  <c r="I22" i="36"/>
  <c r="G22" i="36"/>
  <c r="H22" i="36"/>
  <c r="I21" i="36"/>
  <c r="G21" i="36"/>
  <c r="H21" i="36"/>
  <c r="I20" i="36"/>
  <c r="G20" i="36"/>
  <c r="H20" i="36"/>
  <c r="I19" i="36"/>
  <c r="G19" i="36"/>
  <c r="H19" i="36"/>
  <c r="I18" i="36"/>
  <c r="G18" i="36"/>
  <c r="H18" i="36"/>
  <c r="I17" i="36"/>
  <c r="G17" i="36"/>
  <c r="H17" i="36"/>
  <c r="I16" i="36"/>
  <c r="G16" i="36"/>
  <c r="H16" i="36"/>
  <c r="I15" i="36"/>
  <c r="G15" i="36"/>
  <c r="H15" i="36"/>
  <c r="I14" i="36"/>
  <c r="G14" i="36"/>
  <c r="H14" i="36"/>
  <c r="I13" i="36"/>
  <c r="G13" i="36"/>
  <c r="H13" i="36"/>
  <c r="I12" i="36"/>
  <c r="G12" i="36"/>
  <c r="H12" i="36"/>
  <c r="I11" i="36"/>
  <c r="G11" i="36"/>
  <c r="H11" i="36"/>
  <c r="I10" i="36"/>
  <c r="G10" i="36"/>
  <c r="H10" i="36"/>
  <c r="I9" i="36"/>
  <c r="G9" i="36"/>
  <c r="H9" i="36"/>
  <c r="I8" i="36"/>
  <c r="G8" i="36"/>
  <c r="H8" i="36"/>
  <c r="I7" i="36"/>
  <c r="G7" i="36"/>
  <c r="H7" i="36"/>
  <c r="I6" i="36"/>
  <c r="G6" i="36"/>
  <c r="H6" i="36"/>
  <c r="I5" i="36"/>
  <c r="G5" i="36"/>
  <c r="H5" i="36"/>
  <c r="I4" i="36"/>
  <c r="G4" i="36"/>
  <c r="H4" i="36"/>
  <c r="I3" i="36"/>
  <c r="G3" i="36"/>
  <c r="H3" i="36"/>
  <c r="I2" i="36"/>
  <c r="G2" i="36"/>
  <c r="H2" i="36"/>
</calcChain>
</file>

<file path=xl/sharedStrings.xml><?xml version="1.0" encoding="utf-8"?>
<sst xmlns="http://schemas.openxmlformats.org/spreadsheetml/2006/main" count="500" uniqueCount="260">
  <si>
    <t>STATE</t>
  </si>
  <si>
    <t>NAME</t>
  </si>
  <si>
    <t>MDS CENSUS</t>
  </si>
  <si>
    <t>RN HOURS</t>
  </si>
  <si>
    <t>LPN HOURS</t>
  </si>
  <si>
    <t>CNA HOURS</t>
  </si>
  <si>
    <t>TOTAL DIRECT CARE STAFF</t>
  </si>
  <si>
    <t>AVG STAFFING HOURS PER RESIDENT DAY</t>
  </si>
  <si>
    <t>AVG RN HOURS PER RESIDENT DAY</t>
  </si>
  <si>
    <t>Decimal places reduced to one (X.x).</t>
  </si>
  <si>
    <t>The 2010 Affordable Care Act requires facilities to electronically submit direct care staffing information (including agency and contract staff) based on payroll and other auditable data.</t>
  </si>
  <si>
    <t xml:space="preserve">For further information on nursing home quality, staffing and other data, visit our website, www.nursinghome411.org. </t>
  </si>
  <si>
    <t xml:space="preserve">Though this requirement came into law in 2010, it was not implemented in the federal rules for nursing homes until August 2015. The first mandatory reporting period began July 2016.  The first publication of these data (to the general public) began fall of 2017.  </t>
  </si>
  <si>
    <t xml:space="preserve">For further information and technical specification on payroll-based staff reporting requirements, visit the CMS website at https://www.cms.gov/Medicare/Quality-Initiatives-Patient-Assessment-Instruments/NursingHomeQualityInits/Staffing-Data-Submission-PBJ.html. </t>
  </si>
  <si>
    <t>At this time, the payroll-based staffing data are not published on Nursing Home Compare.  Therefore, staffing information provided in a facility's listing on Nursing Home Compare are still based on data that are self-reported by the facility and unaudited by either the state or federal agencies.</t>
  </si>
  <si>
    <t xml:space="preserve">Source: https://data.cms.gov/Special-Programs-Initiatives-Long-Term-Care-Facili/PBJ-Direct-Care-Staff/92ri-abw3 </t>
  </si>
  <si>
    <t>Data downloaded 10/28/17. Census and staffing data are averages for the quarter. Computation conducted on data.cms.gov.</t>
  </si>
  <si>
    <t>Note that not all nursing homes are in compliance with the federal requirement to submit payroll-based staffing data. Therefore, not all nursing homes are are listed in the database.</t>
  </si>
  <si>
    <t>JEFFERSON HEALTHCARE CENTER</t>
  </si>
  <si>
    <t>LA</t>
  </si>
  <si>
    <t>ACADIA ST. LANDRY GUEST HOUSE</t>
  </si>
  <si>
    <t>AFFINITY NURSING &amp; REHAB CENTER</t>
  </si>
  <si>
    <t>ALLEN OAKS NURSING AND REHAB CENTER</t>
  </si>
  <si>
    <t>AMELIA MANOR NURSING HOME</t>
  </si>
  <si>
    <t>ARBOR LAKE SKILLED NURSING &amp; REHABILITATION</t>
  </si>
  <si>
    <t>ASCENSION OAKS NURSING &amp; REHABILITATION CENTER</t>
  </si>
  <si>
    <t>AUDUBON HEALTH AND REHAB</t>
  </si>
  <si>
    <t>AUTUMN LEAVES NURSING AND REHAB CTR, LLC</t>
  </si>
  <si>
    <t>AVALON PLACE</t>
  </si>
  <si>
    <t>AVOYELLES MANOR NURSING HOME</t>
  </si>
  <si>
    <t>BASILE CARE CENTER</t>
  </si>
  <si>
    <t>BATON ROUGE GEN MED CTR, SNF</t>
  </si>
  <si>
    <t>BATON ROUGE HEALTH CARE CENTER</t>
  </si>
  <si>
    <t>BATON ROUGE HERITAGE HOUSE I I</t>
  </si>
  <si>
    <t>BAYOU CHATEAU NURSING CTR</t>
  </si>
  <si>
    <t>BAYOU VISTA COMMUNITY CARE CENTER</t>
  </si>
  <si>
    <t>BAYSIDE HEALTHCARE CENTER</t>
  </si>
  <si>
    <t>BELLE MAISON NURSING HOME</t>
  </si>
  <si>
    <t>BELLE TECHE NURSING &amp; REHABILITATION CENTER</t>
  </si>
  <si>
    <t>BERNICE NURSING AND REHABILITATION CENTER, LLC</t>
  </si>
  <si>
    <t>BETHANY MHS HEALTH CARE CENTER</t>
  </si>
  <si>
    <t>BRADFORD REHABILITATION CENTER (THE)</t>
  </si>
  <si>
    <t>BROADWAY NURSING AND REHABILITATION CTR (THE)</t>
  </si>
  <si>
    <t>CAMELOT BROOKSIDE</t>
  </si>
  <si>
    <t>CAMELOT OF BROUSSARD</t>
  </si>
  <si>
    <t>CAMELOT PLACE</t>
  </si>
  <si>
    <t>CAPITOL HOUSE NURSING AND REHAB CENTER</t>
  </si>
  <si>
    <t>CARE CENTER OF DEQUINCY (THE)</t>
  </si>
  <si>
    <t>CARE CENTER THE</t>
  </si>
  <si>
    <t>CARRINGTON PLACE OF BATON ROUGE</t>
  </si>
  <si>
    <t>CARRINGTON PLACE OF NEW ORLEANS</t>
  </si>
  <si>
    <t>CARRINGTON PLACE OF SPRINGHILL</t>
  </si>
  <si>
    <t>CARROLL NURSING HOME</t>
  </si>
  <si>
    <t>CHATEAU DE NOTRE DAME</t>
  </si>
  <si>
    <t>CHATEAU D'VILLE REHAB AND RETIREMENT</t>
  </si>
  <si>
    <t>CHATEAU LIVING CENTER</t>
  </si>
  <si>
    <t>CHATEAU ST. JAMES REHAB AND RETIREMENT</t>
  </si>
  <si>
    <t>CHATEAU TERREBONNE HEALTH CARE</t>
  </si>
  <si>
    <t>CHERRY RIDGE</t>
  </si>
  <si>
    <t>CHRISTUS ST JOSEPH HOME</t>
  </si>
  <si>
    <t>CHRISTWOOD</t>
  </si>
  <si>
    <t>CLAIBORNE HEALTHCARE CENTER</t>
  </si>
  <si>
    <t>CLAIBORNE REHABILITATION</t>
  </si>
  <si>
    <t>COLFAX REUNION NURSING AND REHABILITATION CENTER</t>
  </si>
  <si>
    <t>COLONIAL CARE RETIREMENT CENTER</t>
  </si>
  <si>
    <t>COLONIAL MANOR NURSING &amp; REHABILITATION CENTER LLC</t>
  </si>
  <si>
    <t>COLONIAL OAKS LIVING CENTER</t>
  </si>
  <si>
    <t>COLUMNS COMMUNITY CARE CENTER ( THE )</t>
  </si>
  <si>
    <t>CONSOLATA HOME</t>
  </si>
  <si>
    <t>CORNERSTONE VILLAGE SOUTH, INC</t>
  </si>
  <si>
    <t>COURTYARD MANOR NURSE CARE CENTER &amp; ASSISTED LIV</t>
  </si>
  <si>
    <t>COURTYARD OF NATCHITOCHES</t>
  </si>
  <si>
    <t>COVENANT HOME</t>
  </si>
  <si>
    <t>CYPRESS POINT NURSING &amp; REHABILITATION CENTER</t>
  </si>
  <si>
    <t>DEERFIELD NURSING &amp; REHABILITATION CENTER</t>
  </si>
  <si>
    <t>DELTA GRANDE SKILLED NURSING AND REHABILITATION</t>
  </si>
  <si>
    <t>DERIDDER RETIREMENT &amp; REHABILITATION CENTER</t>
  </si>
  <si>
    <t>DESOTO RETIREMENT &amp; REHAB CTR, INC</t>
  </si>
  <si>
    <t>EAST JEFFERSON HOSPITAL SNF</t>
  </si>
  <si>
    <t>EASTRIDGE NURSING CENTER</t>
  </si>
  <si>
    <t>ENCORE HEALTHCARE AND REHABILITATION CENTER (THE)</t>
  </si>
  <si>
    <t>EUNICE MANOR</t>
  </si>
  <si>
    <t>FARMERVILLE NURSING AND REHABILITATION CENTER, LLC</t>
  </si>
  <si>
    <t>FERNCREST MANOR LIVING CENTER</t>
  </si>
  <si>
    <t>FLANNERY OAKS GUEST HOUSE</t>
  </si>
  <si>
    <t>FOREST HAVEN NURSING &amp; REHAB CTR, LLC</t>
  </si>
  <si>
    <t>FOREST MANOR NURSING AND REHABILITATION CENTER</t>
  </si>
  <si>
    <t>FRANKLIN HEALTH CARE CENTER</t>
  </si>
  <si>
    <t>GARDEN COURT HEALTH AND REHABILITATION CENTER</t>
  </si>
  <si>
    <t>GARDEN PARK NURSING &amp; REHAB CTR, LLC</t>
  </si>
  <si>
    <t>GOLDEN AGE OF WELSH, LLC</t>
  </si>
  <si>
    <t>GONZALES HEALTHCARE CENTER</t>
  </si>
  <si>
    <t>GOOD SAMARITAN LIVING CENTER</t>
  </si>
  <si>
    <t>GOOD SAMARITAN REHABILITATION AND NURSING CTR</t>
  </si>
  <si>
    <t>GRACE NURSING HOME</t>
  </si>
  <si>
    <t>GRAND COVE NURSING &amp; REHABILITATION CENTER</t>
  </si>
  <si>
    <t>GREENBRIAR COMMUNITY CARE CENTER</t>
  </si>
  <si>
    <t>GUEST HOUSE NURSING AND REHABILITATION</t>
  </si>
  <si>
    <t>GUEST HOUSE OF SLIDELL</t>
  </si>
  <si>
    <t>GUEST HOUSE REHABILITATION CENTER (THE)</t>
  </si>
  <si>
    <t>HAMMOND NURSING HOME</t>
  </si>
  <si>
    <t>HARMONY HOUSE NURSING &amp; REHAB CTR, INC</t>
  </si>
  <si>
    <t>HARVEST MANOR NURSING HOME</t>
  </si>
  <si>
    <t>HAVEN NURSING CENTER</t>
  </si>
  <si>
    <t>HERITAGE HEALTHCARE  - HAMMOND</t>
  </si>
  <si>
    <t>HERITAGE MANOR HEALTH &amp; REHAB</t>
  </si>
  <si>
    <t>HERITAGE MANOR OF BATON ROUGE</t>
  </si>
  <si>
    <t>HERITAGE MANOR OF BOSSIER</t>
  </si>
  <si>
    <t>HERITAGE MANOR OF FRANKLINTON</t>
  </si>
  <si>
    <t>HERITAGE MANOR OF HOUMA</t>
  </si>
  <si>
    <t>HERITAGE MANOR OF MANDEVILLE</t>
  </si>
  <si>
    <t>HERITAGE MANOR OF OPELOUSAS</t>
  </si>
  <si>
    <t>HERITAGE MANOR OF SLIDELL</t>
  </si>
  <si>
    <t>HERITAGE MANOR OF STRATMORE NURSING &amp; REHAB CTR</t>
  </si>
  <si>
    <t>HERITAGE MANOR OF VILLE PLATTE</t>
  </si>
  <si>
    <t>HERITAGE MANOR SOUTH</t>
  </si>
  <si>
    <t>HERITAGE MANOR WEST</t>
  </si>
  <si>
    <t>HERITAGE NURSING CENTER</t>
  </si>
  <si>
    <t>HESSMER NURSING HOME</t>
  </si>
  <si>
    <t>HIGH HOPE CARE CENTER</t>
  </si>
  <si>
    <t>HILLTOP NURSING &amp; REHABILITATION CENTER</t>
  </si>
  <si>
    <t>HOLLY HILL HOUSE</t>
  </si>
  <si>
    <t>JEFF DAVIS LIVING CENTER, LLC</t>
  </si>
  <si>
    <t>JEFFERSON MANOR NURSING AND RE</t>
  </si>
  <si>
    <t>JENA NURSING AND REHABILITATION CENTER, LLC</t>
  </si>
  <si>
    <t>JO ELLEN SMITH CONVALESCENT CENTER</t>
  </si>
  <si>
    <t>JOHN J HAINKEL JR HOME AND REHABILITATION CENTER</t>
  </si>
  <si>
    <t>KAPLAN HEALTHCARE CENTER</t>
  </si>
  <si>
    <t>KINDER RETIREMENT AND REHABILITATION CENTER</t>
  </si>
  <si>
    <t>LACOMBE NURSING CENTER</t>
  </si>
  <si>
    <t>LADY OF THE OAKS RETIREMENT MANOR</t>
  </si>
  <si>
    <t>LAFOURCHE HOME FOR AGED &amp; INFIRM</t>
  </si>
  <si>
    <t>LAGNIAPPE HEALTHCARE</t>
  </si>
  <si>
    <t>LAKE CHARLES CARE CENTER</t>
  </si>
  <si>
    <t>LANDMARK NURSING CENTER HAMMOND</t>
  </si>
  <si>
    <t>LANDMARK NURSING &amp; REHAB CTR</t>
  </si>
  <si>
    <t>LANDMARK OF ACADIANA</t>
  </si>
  <si>
    <t>LANDMARK OF BATON ROUGE</t>
  </si>
  <si>
    <t>LANDMARK OF LAKE CHARLES</t>
  </si>
  <si>
    <t>LASALLE NURSING HOME</t>
  </si>
  <si>
    <t>LEGRAND HEALTHCARE AND REHABILITATION CENTER</t>
  </si>
  <si>
    <t>LESLIE LAKES RETIREMENT CENTER</t>
  </si>
  <si>
    <t>LEXINGTON HOUSE</t>
  </si>
  <si>
    <t>LIVE OAK</t>
  </si>
  <si>
    <t>LULING LIVING CENTER</t>
  </si>
  <si>
    <t>MAGNOLIA MANOR NURSING AND REHAB CTR, LLC</t>
  </si>
  <si>
    <t>MAISON DE LAFAYETTE</t>
  </si>
  <si>
    <t>MAISON DE'VILLE NURSING HOME</t>
  </si>
  <si>
    <t>MAISON DE'VILLE NURSING HOME OF HARVEY</t>
  </si>
  <si>
    <t>MAISON DU MONDE LIVING CENTER</t>
  </si>
  <si>
    <t>MAISON TECHE NURSING CENTER</t>
  </si>
  <si>
    <t>MANSFIELD NURSING CENTER</t>
  </si>
  <si>
    <t>MANY HEALTHCARE NORTH</t>
  </si>
  <si>
    <t>MARRERO HEALTHCARE CENTER</t>
  </si>
  <si>
    <t>MARY ANNA NURSING HOME</t>
  </si>
  <si>
    <t>MARY GOSS NURSING HOME</t>
  </si>
  <si>
    <t>MATTHEWS MEMORIAL HEALTH CARE CENTER</t>
  </si>
  <si>
    <t>MEADOWVIEW HEALTH &amp; REHAB CENTER</t>
  </si>
  <si>
    <t>METAIRIE HEALTH CARE CENTER</t>
  </si>
  <si>
    <t>MORGAN CITY HEALTH CARE CENTER</t>
  </si>
  <si>
    <t>NAOMI HEIGHTS NURSING &amp; REHABILITATION CENTER</t>
  </si>
  <si>
    <t>NATCHITOCHES COMMUNITY CARE CENTER</t>
  </si>
  <si>
    <t>NATCHITOCHES NURSING AND REHABILITATION CENTER,LLC</t>
  </si>
  <si>
    <t>NEW IBERIA MANOR NORTH</t>
  </si>
  <si>
    <t>NEW IBERIA MANOR SOUTH</t>
  </si>
  <si>
    <t>NORTH POINT HEALTHCARE CENTER</t>
  </si>
  <si>
    <t>NOTTINGHAM REGIONAL REHAB CENTER</t>
  </si>
  <si>
    <t>OAK HAVEN COMMUNITY CARE CENTER</t>
  </si>
  <si>
    <t>OAK LANE WELLNESS &amp; REHABILITATIVE CENTER</t>
  </si>
  <si>
    <t>OAKS CARE CENTER (THE)</t>
  </si>
  <si>
    <t>OAKS OF HOUMA (THE)</t>
  </si>
  <si>
    <t>OAKS (THE)</t>
  </si>
  <si>
    <t>OAK WOODS HOME FOR THE ELDERLY</t>
  </si>
  <si>
    <t>OCHSNER FOUNDATION HOSP SNF</t>
  </si>
  <si>
    <t>OLD JEFFERSON COMMUNITY CARE CENTER</t>
  </si>
  <si>
    <t>OLIVE BRANCH SENIOR CARE CENTER (THE)</t>
  </si>
  <si>
    <t>ORMOND NURSING &amp; CARE CENTER</t>
  </si>
  <si>
    <t>OUR LADY OF PROMPT SUCCOR NURSING FACILITY</t>
  </si>
  <si>
    <t>OUR LADY OF WISDOM HEALTH CARE CENTER</t>
  </si>
  <si>
    <t>PATTERSON HEALTHCARE CENTER</t>
  </si>
  <si>
    <t>PELICAN POINTE HEALTHCARE AND REHABILITATION</t>
  </si>
  <si>
    <t>PIERREMONT HEALTHCARE CENTER</t>
  </si>
  <si>
    <t>PLANTATION MANOR NURSING AND REHAB CENTER, LLC</t>
  </si>
  <si>
    <t>PLANTATION OAKS NURSING &amp; REHABILITATION CENTER</t>
  </si>
  <si>
    <t>PLAQUEMINE CARING LLC</t>
  </si>
  <si>
    <t>PLAQUEMINE MANOR NURSING HOME</t>
  </si>
  <si>
    <t>PONTCHARTRAIN HEALTH CARE CENTER</t>
  </si>
  <si>
    <t>PORT ALLEN CARE CENTER, L.L.C.</t>
  </si>
  <si>
    <t>PRAIRIE MANOR NURSING HOME</t>
  </si>
  <si>
    <t>PRESBYTERIAN VILLAGE OF HOMER</t>
  </si>
  <si>
    <t>PRINCETON PLACE-RUSTON</t>
  </si>
  <si>
    <t>RACELAND MANOR NURSING HOME, INC</t>
  </si>
  <si>
    <t>RAYNE GUEST HOME</t>
  </si>
  <si>
    <t>RAYVILLE NURSING &amp; REHABILITATION  CENTER INC</t>
  </si>
  <si>
    <t>REGENCY PLACE NURSING AND REHABILITATION CENTER</t>
  </si>
  <si>
    <t>RESTHAVEN LIVING CENTER</t>
  </si>
  <si>
    <t>RESTHAVEN NURSING &amp; REHAB CENTER, LLC</t>
  </si>
  <si>
    <t>RIDGECREST COMMUNITY CARE CENTER</t>
  </si>
  <si>
    <t>RINGGOLD NURSING AND REHABILITATION CENTER, LLC</t>
  </si>
  <si>
    <t>RIVERBEND NURSING AND REHABILITATION CENTER, INC</t>
  </si>
  <si>
    <t>RIVER OAKS RETIREMENT MANOR</t>
  </si>
  <si>
    <t>RIVIERE DE SOLEIL COMMUNITY CARE CENTER</t>
  </si>
  <si>
    <t>ROSEPINE RETIREMENT &amp; REHAB CENTER, LLC</t>
  </si>
  <si>
    <t>ROSEVIEW NURSING AND REHABILITATION CENTER</t>
  </si>
  <si>
    <t>ROSEWOOD NURSING CENTER</t>
  </si>
  <si>
    <t>RUSTON NURSING AND REHABILITATION CENTER,LLC</t>
  </si>
  <si>
    <t>SABINE RETIREMENT AND REHAB CENTER</t>
  </si>
  <si>
    <t>S C C OF ALPINE REHABILITATION CENTER</t>
  </si>
  <si>
    <t>S C C OF BOOKER T WASHINGTON REHABILITATION CENTER</t>
  </si>
  <si>
    <t>S C C OF COLONIAL OAKS REHABILITATION CENTER</t>
  </si>
  <si>
    <t>S C C OF PILGRIM MANOR REHABILITATION CENTER</t>
  </si>
  <si>
    <t>S C C OF SHREVEPORT MANOR REHABILITATION CENTER</t>
  </si>
  <si>
    <t>SCC OF SPRINGLAKE REHABILITATION CENTER</t>
  </si>
  <si>
    <t>SENIOR VILLAGE NURSING &amp; REHABILITATION CENTER</t>
  </si>
  <si>
    <t>SHADY LAKE NURSING HOME</t>
  </si>
  <si>
    <t>SOUTHERN HILLS HEALTHCARE AND REHABILITATION</t>
  </si>
  <si>
    <t>SOUTHERN OAKS NURSING &amp; REHABILITATION CENTER</t>
  </si>
  <si>
    <t>SOUTHWEST LOUISIANA WAR VETERANS HOME</t>
  </si>
  <si>
    <t>SOUTHWIND NURSING &amp; REHABILITATION CENTER</t>
  </si>
  <si>
    <t>ST AGNES HEALTHCARE AND REHAB CENTER</t>
  </si>
  <si>
    <t>ST ANTHONY'S NURSING HOME</t>
  </si>
  <si>
    <t>ST CLARE MANOR</t>
  </si>
  <si>
    <t>STERLING PLACE</t>
  </si>
  <si>
    <t>ST FRANCES NSG &amp; REHAB CENTER</t>
  </si>
  <si>
    <t>ST FRANCIS MEDICAL CENTER SNF</t>
  </si>
  <si>
    <t>ST FRANCISVILLE COUNTRY MANOR, LLC</t>
  </si>
  <si>
    <t>ST HELENA PARISH NURSING HOME</t>
  </si>
  <si>
    <t>ST JAMES PLACE NURSING CARE CENTER</t>
  </si>
  <si>
    <t>ST JOSEPH OF HARAHAN</t>
  </si>
  <si>
    <t>ST LUKE'S LIVING CENTER</t>
  </si>
  <si>
    <t>ST MARGARET'S DAUGHTERS HOME</t>
  </si>
  <si>
    <t>ST MARTIN DE PORRES MULTI-CARE CENTER</t>
  </si>
  <si>
    <t>SUMMIT (THE)</t>
  </si>
  <si>
    <t>TANGI PINES NURSING CENTER</t>
  </si>
  <si>
    <t>THIBODAUX HEALTHCARE CENTER</t>
  </si>
  <si>
    <t>TIOGA COMMUNITY CARE CENTER</t>
  </si>
  <si>
    <t>TOLEDO RETIREMENT AND REHABILITATION CENTER</t>
  </si>
  <si>
    <t>TOWN AND COUNTRY HEALTH &amp; REHAB</t>
  </si>
  <si>
    <t>TRI-COMMUNITY NURSING CENTER</t>
  </si>
  <si>
    <t>TRINITY NEUROLOGIC REHABILITATION CENTER</t>
  </si>
  <si>
    <t>TWIN OAKS NURSING HOME</t>
  </si>
  <si>
    <t>UNITY NURSING &amp; REHAB CENTER</t>
  </si>
  <si>
    <t>UPTOWN HEALTHCARE CENTER LLC</t>
  </si>
  <si>
    <t>VERMILION HEALTH CARE CENTER</t>
  </si>
  <si>
    <t>VILLA FELICIANA CHRONIC DISEASE</t>
  </si>
  <si>
    <t>VILLAGE HEALTH CARE AT THE GLEN</t>
  </si>
  <si>
    <t>VIVIAN HEALTHCARE CENTER</t>
  </si>
  <si>
    <t>WALDON HEALTH CARE CENTER</t>
  </si>
  <si>
    <t>WEST CARROLL CARE CENTER, INC</t>
  </si>
  <si>
    <t>WEST JEFFERSON HEALTH CARE CENTER</t>
  </si>
  <si>
    <t>WESTWOOD MANOR NURSING HOME, INC</t>
  </si>
  <si>
    <t>WHISPERING PINES COMMUNITY CARE CENTER</t>
  </si>
  <si>
    <t>WILLIS-KNIGHTON EXTENDED CARE CENTER</t>
  </si>
  <si>
    <t>WILLOW RIDGE NURSING AND REHABILITATION CENTER,LLC</t>
  </si>
  <si>
    <t>WILLOW WOOD AT WOLDENBERG VILLAGE</t>
  </si>
  <si>
    <t>WINNFIELD NURSING AND REHABILITATION CENTER, LLC</t>
  </si>
  <si>
    <t>WOODLANDS HEALTHCARE CENTER, LLC (THE)</t>
  </si>
  <si>
    <t>WYATT MANOR NURSING AND REHAB CTR, INC</t>
  </si>
  <si>
    <t>WYNHOVEN HEALTH CARE CENTER</t>
  </si>
  <si>
    <t>ZACHARY MANOR NURSING AND REHABILITATION CENTER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</si>
</sst>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2"/>
      <color theme="1"/>
      <name val="Calibri"/>
      <family val="2"/>
    </font>
    <font>
      <b/>
      <sz val="12"/>
      <color theme="1"/>
      <name val="Calibri"/>
      <family val="2"/>
    </font>
  </fonts>
  <fills count="3">
    <fill>
      <patternFill patternType="none"/>
    </fill>
    <fill>
      <patternFill patternType="gray125"/>
    </fill>
    <fill>
      <patternFill patternType="solid">
        <fgColor theme="2" tint="-9.9978637043366805E-2"/>
        <bgColor indexed="64"/>
      </patternFill>
    </fill>
  </fills>
  <borders count="1">
    <border>
      <left/>
      <right/>
      <top/>
      <bottom/>
      <diagonal/>
    </border>
  </borders>
  <cellStyleXfs count="1">
    <xf numFmtId="0" fontId="0" fillId="0" borderId="0"/>
  </cellStyleXfs>
  <cellXfs count="6">
    <xf numFmtId="0" fontId="0" fillId="0" borderId="0" xfId="0"/>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0" fontId="1" fillId="0" borderId="0" xfId="0" applyFont="1" applyAlignment="1">
      <alignment horizontal="center" vertical="center" wrapText="1"/>
    </xf>
    <xf numFmtId="164" fontId="0" fillId="0" borderId="0" xfId="0" applyNumberFormat="1"/>
    <xf numFmtId="0" fontId="0" fillId="0" borderId="0" xfId="0" applyAlignment="1">
      <alignment wrapText="1"/>
    </xf>
  </cellXfs>
  <cellStyles count="1">
    <cellStyle name="Normal" xfId="0" builtinId="0"/>
  </cellStyles>
  <dxfs count="1">
    <dxf>
      <font>
        <color auto="1"/>
      </font>
      <fill>
        <patternFill>
          <bgColor rgb="FF92D05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zoomScale="106" workbookViewId="0">
      <selection activeCell="A3" sqref="A3"/>
    </sheetView>
  </sheetViews>
  <sheetFormatPr baseColWidth="10" defaultRowHeight="16" x14ac:dyDescent="0.2"/>
  <cols>
    <col min="1" max="1" width="53.83203125" style="5" customWidth="1"/>
    <col min="2" max="2" width="4.33203125" customWidth="1"/>
    <col min="3" max="3" width="37.6640625" style="5" customWidth="1"/>
  </cols>
  <sheetData>
    <row r="1" spans="1:3" ht="48" x14ac:dyDescent="0.2">
      <c r="A1" s="5" t="s">
        <v>10</v>
      </c>
      <c r="C1" s="5" t="s">
        <v>11</v>
      </c>
    </row>
    <row r="3" spans="1:3" ht="112" x14ac:dyDescent="0.2">
      <c r="A3" s="5" t="s">
        <v>12</v>
      </c>
      <c r="C3" s="5" t="s">
        <v>13</v>
      </c>
    </row>
    <row r="5" spans="1:3" ht="80" x14ac:dyDescent="0.2">
      <c r="A5" s="5" t="s">
        <v>14</v>
      </c>
    </row>
    <row r="7" spans="1:3" ht="32" x14ac:dyDescent="0.2">
      <c r="A7" s="5" t="s">
        <v>15</v>
      </c>
    </row>
    <row r="9" spans="1:3" ht="48" x14ac:dyDescent="0.2">
      <c r="A9" s="5" t="s">
        <v>16</v>
      </c>
    </row>
    <row r="11" spans="1:3" x14ac:dyDescent="0.2">
      <c r="A11" s="5" t="s">
        <v>9</v>
      </c>
    </row>
    <row r="13" spans="1:3" ht="48" x14ac:dyDescent="0.2">
      <c r="A13" s="5" t="s">
        <v>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2"/>
  <sheetViews>
    <sheetView tabSelected="1" workbookViewId="0">
      <pane ySplit="1" topLeftCell="A2" activePane="bottomLeft" state="frozen"/>
      <selection activeCell="B358" sqref="B358"/>
      <selection pane="bottomLeft" activeCell="B1" sqref="B1"/>
    </sheetView>
  </sheetViews>
  <sheetFormatPr baseColWidth="10" defaultRowHeight="16" x14ac:dyDescent="0.2"/>
  <cols>
    <col min="2" max="2" width="25.83203125" customWidth="1"/>
  </cols>
  <sheetData>
    <row r="1" spans="1:9" s="3" customFormat="1" ht="80" x14ac:dyDescent="0.2">
      <c r="A1" s="1" t="s">
        <v>0</v>
      </c>
      <c r="B1" s="1" t="s">
        <v>1</v>
      </c>
      <c r="C1" s="2" t="s">
        <v>2</v>
      </c>
      <c r="D1" s="2" t="s">
        <v>3</v>
      </c>
      <c r="E1" s="2" t="s">
        <v>4</v>
      </c>
      <c r="F1" s="2" t="s">
        <v>5</v>
      </c>
      <c r="G1" s="2" t="s">
        <v>6</v>
      </c>
      <c r="H1" s="2" t="s">
        <v>7</v>
      </c>
      <c r="I1" s="2" t="s">
        <v>8</v>
      </c>
    </row>
    <row r="2" spans="1:9" x14ac:dyDescent="0.2">
      <c r="A2" t="s">
        <v>19</v>
      </c>
      <c r="B2" t="s">
        <v>20</v>
      </c>
      <c r="C2" s="4">
        <v>116.043956043956</v>
      </c>
      <c r="D2" s="4">
        <v>0</v>
      </c>
      <c r="E2" s="4">
        <v>84.019230769230703</v>
      </c>
      <c r="F2" s="4">
        <v>261.47527472527401</v>
      </c>
      <c r="G2" s="4">
        <f t="shared" ref="G2:G65" si="0">SUM(D2:F2)</f>
        <v>345.49450549450472</v>
      </c>
      <c r="H2" s="4">
        <f t="shared" ref="H2:H65" si="1">G2/C2</f>
        <v>2.9772727272727217</v>
      </c>
      <c r="I2" s="4">
        <f t="shared" ref="I2:I65" si="2">D2/C2</f>
        <v>0</v>
      </c>
    </row>
    <row r="3" spans="1:9" x14ac:dyDescent="0.2">
      <c r="A3" t="s">
        <v>19</v>
      </c>
      <c r="B3" t="s">
        <v>21</v>
      </c>
      <c r="C3" s="4">
        <v>122.626373626373</v>
      </c>
      <c r="D3" s="4">
        <v>3.08516483516483</v>
      </c>
      <c r="E3" s="4">
        <v>105.387362637362</v>
      </c>
      <c r="F3" s="4">
        <v>216.05219780219701</v>
      </c>
      <c r="G3" s="4">
        <f t="shared" si="0"/>
        <v>324.52472527472383</v>
      </c>
      <c r="H3" s="4">
        <f t="shared" si="1"/>
        <v>2.6464512949189016</v>
      </c>
      <c r="I3" s="4">
        <f t="shared" si="2"/>
        <v>2.5159064432296888E-2</v>
      </c>
    </row>
    <row r="4" spans="1:9" x14ac:dyDescent="0.2">
      <c r="A4" t="s">
        <v>19</v>
      </c>
      <c r="B4" t="s">
        <v>22</v>
      </c>
      <c r="C4" s="4">
        <v>63.846153846153797</v>
      </c>
      <c r="D4" s="4">
        <v>0</v>
      </c>
      <c r="E4" s="4">
        <v>33.026483516483502</v>
      </c>
      <c r="F4" s="4">
        <v>83.419340659340605</v>
      </c>
      <c r="G4" s="4">
        <f t="shared" si="0"/>
        <v>116.4458241758241</v>
      </c>
      <c r="H4" s="4">
        <f t="shared" si="1"/>
        <v>1.8238502581755596</v>
      </c>
      <c r="I4" s="4">
        <f t="shared" si="2"/>
        <v>0</v>
      </c>
    </row>
    <row r="5" spans="1:9" x14ac:dyDescent="0.2">
      <c r="A5" t="s">
        <v>19</v>
      </c>
      <c r="B5" t="s">
        <v>23</v>
      </c>
      <c r="C5" s="4">
        <v>95.736263736263695</v>
      </c>
      <c r="D5" s="4">
        <v>0.44351648351648298</v>
      </c>
      <c r="E5" s="4">
        <v>86.0960439560439</v>
      </c>
      <c r="F5" s="4">
        <v>211.72736263736201</v>
      </c>
      <c r="G5" s="4">
        <f t="shared" si="0"/>
        <v>298.26692307692241</v>
      </c>
      <c r="H5" s="4">
        <f t="shared" si="1"/>
        <v>3.1155061983471017</v>
      </c>
      <c r="I5" s="4">
        <f t="shared" si="2"/>
        <v>4.632690541781447E-3</v>
      </c>
    </row>
    <row r="6" spans="1:9" x14ac:dyDescent="0.2">
      <c r="A6" t="s">
        <v>19</v>
      </c>
      <c r="B6" t="s">
        <v>24</v>
      </c>
      <c r="C6" s="4">
        <v>82.362637362637301</v>
      </c>
      <c r="D6" s="4">
        <v>2.81296703296703</v>
      </c>
      <c r="E6" s="4">
        <v>76.626373626373606</v>
      </c>
      <c r="F6" s="4">
        <v>217.005494505494</v>
      </c>
      <c r="G6" s="4">
        <f t="shared" si="0"/>
        <v>296.44483516483461</v>
      </c>
      <c r="H6" s="4">
        <f t="shared" si="1"/>
        <v>3.5992635090060001</v>
      </c>
      <c r="I6" s="4">
        <f t="shared" si="2"/>
        <v>3.4153435623749152E-2</v>
      </c>
    </row>
    <row r="7" spans="1:9" x14ac:dyDescent="0.2">
      <c r="A7" t="s">
        <v>19</v>
      </c>
      <c r="B7" t="s">
        <v>25</v>
      </c>
      <c r="C7" s="4">
        <v>100.87912087911999</v>
      </c>
      <c r="D7" s="4">
        <v>0</v>
      </c>
      <c r="E7" s="4">
        <v>81.299450549450498</v>
      </c>
      <c r="F7" s="4">
        <v>201.65109890109801</v>
      </c>
      <c r="G7" s="4">
        <f t="shared" si="0"/>
        <v>282.95054945054852</v>
      </c>
      <c r="H7" s="4">
        <f t="shared" si="1"/>
        <v>2.8048474945533921</v>
      </c>
      <c r="I7" s="4">
        <f t="shared" si="2"/>
        <v>0</v>
      </c>
    </row>
    <row r="8" spans="1:9" x14ac:dyDescent="0.2">
      <c r="A8" t="s">
        <v>19</v>
      </c>
      <c r="B8" t="s">
        <v>26</v>
      </c>
      <c r="C8" s="4">
        <v>136.648351648351</v>
      </c>
      <c r="D8" s="4">
        <v>28.887912087911999</v>
      </c>
      <c r="E8" s="4">
        <v>110.918681318681</v>
      </c>
      <c r="F8" s="4">
        <v>306.37582417582399</v>
      </c>
      <c r="G8" s="4">
        <f t="shared" si="0"/>
        <v>446.18241758241697</v>
      </c>
      <c r="H8" s="4">
        <f t="shared" si="1"/>
        <v>3.2651869722557407</v>
      </c>
      <c r="I8" s="4">
        <f t="shared" si="2"/>
        <v>0.21140329714515516</v>
      </c>
    </row>
    <row r="9" spans="1:9" x14ac:dyDescent="0.2">
      <c r="A9" t="s">
        <v>19</v>
      </c>
      <c r="B9" t="s">
        <v>27</v>
      </c>
      <c r="C9" s="4">
        <v>111.593406593406</v>
      </c>
      <c r="D9" s="4">
        <v>0</v>
      </c>
      <c r="E9" s="4">
        <v>89.167582417582395</v>
      </c>
      <c r="F9" s="4">
        <v>214.74725274725199</v>
      </c>
      <c r="G9" s="4">
        <f t="shared" si="0"/>
        <v>303.91483516483436</v>
      </c>
      <c r="H9" s="4">
        <f t="shared" si="1"/>
        <v>2.7234121122599775</v>
      </c>
      <c r="I9" s="4">
        <f t="shared" si="2"/>
        <v>0</v>
      </c>
    </row>
    <row r="10" spans="1:9" x14ac:dyDescent="0.2">
      <c r="A10" t="s">
        <v>19</v>
      </c>
      <c r="B10" t="s">
        <v>28</v>
      </c>
      <c r="C10" s="4">
        <v>84.582417582417506</v>
      </c>
      <c r="D10" s="4">
        <v>4.9313186813186798</v>
      </c>
      <c r="E10" s="4">
        <v>72.140109890109798</v>
      </c>
      <c r="F10" s="4">
        <v>202.70879120879101</v>
      </c>
      <c r="G10" s="4">
        <f t="shared" si="0"/>
        <v>279.78021978021951</v>
      </c>
      <c r="H10" s="4">
        <f t="shared" si="1"/>
        <v>3.3077822528257759</v>
      </c>
      <c r="I10" s="4">
        <f t="shared" si="2"/>
        <v>5.8301935819150351E-2</v>
      </c>
    </row>
    <row r="11" spans="1:9" x14ac:dyDescent="0.2">
      <c r="A11" t="s">
        <v>19</v>
      </c>
      <c r="B11" t="s">
        <v>29</v>
      </c>
      <c r="C11" s="4">
        <v>61.879120879120798</v>
      </c>
      <c r="D11" s="4">
        <v>7.6593406593406499</v>
      </c>
      <c r="E11" s="4">
        <v>40.956043956043899</v>
      </c>
      <c r="F11" s="4">
        <v>145.56626373626301</v>
      </c>
      <c r="G11" s="4">
        <f t="shared" si="0"/>
        <v>194.18164835164757</v>
      </c>
      <c r="H11" s="4">
        <f t="shared" si="1"/>
        <v>3.1380802699342838</v>
      </c>
      <c r="I11" s="4">
        <f t="shared" si="2"/>
        <v>0.12377908009234595</v>
      </c>
    </row>
    <row r="12" spans="1:9" x14ac:dyDescent="0.2">
      <c r="A12" t="s">
        <v>19</v>
      </c>
      <c r="B12" t="s">
        <v>30</v>
      </c>
      <c r="C12" s="4">
        <v>57.131868131868103</v>
      </c>
      <c r="D12" s="4">
        <v>3.9708791208791201</v>
      </c>
      <c r="E12" s="4">
        <v>62.4713186813186</v>
      </c>
      <c r="F12" s="4">
        <v>122.51098901098899</v>
      </c>
      <c r="G12" s="4">
        <f t="shared" si="0"/>
        <v>188.95318681318673</v>
      </c>
      <c r="H12" s="4">
        <f t="shared" si="1"/>
        <v>3.30731679169071</v>
      </c>
      <c r="I12" s="4">
        <f t="shared" si="2"/>
        <v>6.9503750721292584E-2</v>
      </c>
    </row>
    <row r="13" spans="1:9" x14ac:dyDescent="0.2">
      <c r="A13" t="s">
        <v>19</v>
      </c>
      <c r="B13" t="s">
        <v>31</v>
      </c>
      <c r="C13" s="4">
        <v>59.153846153846096</v>
      </c>
      <c r="D13" s="4">
        <v>129.553846153846</v>
      </c>
      <c r="E13" s="4">
        <v>0</v>
      </c>
      <c r="F13" s="4">
        <v>98.716483516483507</v>
      </c>
      <c r="G13" s="4">
        <f t="shared" si="0"/>
        <v>228.27032967032949</v>
      </c>
      <c r="H13" s="4">
        <f t="shared" si="1"/>
        <v>3.8589262493033631</v>
      </c>
      <c r="I13" s="4">
        <f t="shared" si="2"/>
        <v>2.1901170351105326</v>
      </c>
    </row>
    <row r="14" spans="1:9" x14ac:dyDescent="0.2">
      <c r="A14" t="s">
        <v>19</v>
      </c>
      <c r="B14" t="s">
        <v>32</v>
      </c>
      <c r="C14" s="4">
        <v>97.032967032966994</v>
      </c>
      <c r="D14" s="4">
        <v>11.610989010989</v>
      </c>
      <c r="E14" s="4">
        <v>82.860439560439502</v>
      </c>
      <c r="F14" s="4">
        <v>269.09010989010898</v>
      </c>
      <c r="G14" s="4">
        <f t="shared" si="0"/>
        <v>363.56153846153745</v>
      </c>
      <c r="H14" s="4">
        <f t="shared" si="1"/>
        <v>3.7467836919592212</v>
      </c>
      <c r="I14" s="4">
        <f t="shared" si="2"/>
        <v>0.11966024915062282</v>
      </c>
    </row>
    <row r="15" spans="1:9" x14ac:dyDescent="0.2">
      <c r="A15" t="s">
        <v>19</v>
      </c>
      <c r="B15" t="s">
        <v>33</v>
      </c>
      <c r="C15" s="4">
        <v>85.461538461538396</v>
      </c>
      <c r="D15" s="4">
        <v>13.0835164835164</v>
      </c>
      <c r="E15" s="4">
        <v>82.783516483516394</v>
      </c>
      <c r="F15" s="4">
        <v>177.08131868131801</v>
      </c>
      <c r="G15" s="4">
        <f t="shared" si="0"/>
        <v>272.94835164835081</v>
      </c>
      <c r="H15" s="4">
        <f t="shared" si="1"/>
        <v>3.1938150957952862</v>
      </c>
      <c r="I15" s="4">
        <f t="shared" si="2"/>
        <v>0.15309245210235223</v>
      </c>
    </row>
    <row r="16" spans="1:9" x14ac:dyDescent="0.2">
      <c r="A16" t="s">
        <v>19</v>
      </c>
      <c r="B16" t="s">
        <v>34</v>
      </c>
      <c r="C16" s="4">
        <v>70.989010989010893</v>
      </c>
      <c r="D16" s="4">
        <v>3.0192307692307598</v>
      </c>
      <c r="E16" s="4">
        <v>46.969450549450499</v>
      </c>
      <c r="F16" s="4">
        <v>157.90307692307599</v>
      </c>
      <c r="G16" s="4">
        <f t="shared" si="0"/>
        <v>207.89175824175726</v>
      </c>
      <c r="H16" s="4">
        <f t="shared" si="1"/>
        <v>2.9285061919504547</v>
      </c>
      <c r="I16" s="4">
        <f t="shared" si="2"/>
        <v>4.2530959752321906E-2</v>
      </c>
    </row>
    <row r="17" spans="1:9" x14ac:dyDescent="0.2">
      <c r="A17" t="s">
        <v>19</v>
      </c>
      <c r="B17" t="s">
        <v>35</v>
      </c>
      <c r="C17" s="4">
        <v>53.9670329670329</v>
      </c>
      <c r="D17" s="4">
        <v>8.4615384615384599</v>
      </c>
      <c r="E17" s="4">
        <v>50.049450549450498</v>
      </c>
      <c r="F17" s="4">
        <v>138.71428571428501</v>
      </c>
      <c r="G17" s="4">
        <f t="shared" si="0"/>
        <v>197.22527472527398</v>
      </c>
      <c r="H17" s="4">
        <f t="shared" si="1"/>
        <v>3.6545510079413468</v>
      </c>
      <c r="I17" s="4">
        <f t="shared" si="2"/>
        <v>0.15679087762166583</v>
      </c>
    </row>
    <row r="18" spans="1:9" x14ac:dyDescent="0.2">
      <c r="A18" t="s">
        <v>19</v>
      </c>
      <c r="B18" t="s">
        <v>36</v>
      </c>
      <c r="C18" s="4">
        <v>102.03296703296699</v>
      </c>
      <c r="D18" s="4">
        <v>10.5482417582417</v>
      </c>
      <c r="E18" s="4">
        <v>104.718131868131</v>
      </c>
      <c r="F18" s="4">
        <v>163.282197802197</v>
      </c>
      <c r="G18" s="4">
        <f t="shared" si="0"/>
        <v>278.54857142856969</v>
      </c>
      <c r="H18" s="4">
        <f t="shared" si="1"/>
        <v>2.7299859989229782</v>
      </c>
      <c r="I18" s="4">
        <f t="shared" si="2"/>
        <v>0.10338072159396823</v>
      </c>
    </row>
    <row r="19" spans="1:9" x14ac:dyDescent="0.2">
      <c r="A19" t="s">
        <v>19</v>
      </c>
      <c r="B19" t="s">
        <v>37</v>
      </c>
      <c r="C19" s="4">
        <v>113.85714285714199</v>
      </c>
      <c r="D19" s="4">
        <v>8.8214285714285694</v>
      </c>
      <c r="E19" s="4">
        <v>113.450549450549</v>
      </c>
      <c r="F19" s="4">
        <v>268.25692307692299</v>
      </c>
      <c r="G19" s="4">
        <f t="shared" si="0"/>
        <v>390.52890109890058</v>
      </c>
      <c r="H19" s="4">
        <f t="shared" si="1"/>
        <v>3.4299903484219882</v>
      </c>
      <c r="I19" s="4">
        <f t="shared" si="2"/>
        <v>7.7478042659975474E-2</v>
      </c>
    </row>
    <row r="20" spans="1:9" x14ac:dyDescent="0.2">
      <c r="A20" t="s">
        <v>19</v>
      </c>
      <c r="B20" t="s">
        <v>38</v>
      </c>
      <c r="C20" s="4">
        <v>112.79120879120801</v>
      </c>
      <c r="D20" s="4">
        <v>0</v>
      </c>
      <c r="E20" s="4">
        <v>115.05769230769199</v>
      </c>
      <c r="F20" s="4">
        <v>232.78846153846101</v>
      </c>
      <c r="G20" s="4">
        <f t="shared" si="0"/>
        <v>347.84615384615302</v>
      </c>
      <c r="H20" s="4">
        <f t="shared" si="1"/>
        <v>3.0839828526890241</v>
      </c>
      <c r="I20" s="4">
        <f t="shared" si="2"/>
        <v>0</v>
      </c>
    </row>
    <row r="21" spans="1:9" x14ac:dyDescent="0.2">
      <c r="A21" t="s">
        <v>19</v>
      </c>
      <c r="B21" t="s">
        <v>39</v>
      </c>
      <c r="C21" s="4">
        <v>87.450549450549403</v>
      </c>
      <c r="D21" s="4">
        <v>13.629340659340601</v>
      </c>
      <c r="E21" s="4">
        <v>78.8132967032967</v>
      </c>
      <c r="F21" s="4">
        <v>192.792857142857</v>
      </c>
      <c r="G21" s="4">
        <f t="shared" si="0"/>
        <v>285.23549450549433</v>
      </c>
      <c r="H21" s="4">
        <f t="shared" si="1"/>
        <v>3.2616775571751693</v>
      </c>
      <c r="I21" s="4">
        <f t="shared" si="2"/>
        <v>0.1558519728575013</v>
      </c>
    </row>
    <row r="22" spans="1:9" x14ac:dyDescent="0.2">
      <c r="A22" t="s">
        <v>19</v>
      </c>
      <c r="B22" t="s">
        <v>40</v>
      </c>
      <c r="C22" s="4">
        <v>39.868131868131798</v>
      </c>
      <c r="D22" s="4">
        <v>2.3956043956043902</v>
      </c>
      <c r="E22" s="4">
        <v>48.299450549450498</v>
      </c>
      <c r="F22" s="4">
        <v>113.131868131868</v>
      </c>
      <c r="G22" s="4">
        <f t="shared" si="0"/>
        <v>163.8269230769229</v>
      </c>
      <c r="H22" s="4">
        <f t="shared" si="1"/>
        <v>4.1092199558985696</v>
      </c>
      <c r="I22" s="4">
        <f t="shared" si="2"/>
        <v>6.0088202866593138E-2</v>
      </c>
    </row>
    <row r="23" spans="1:9" x14ac:dyDescent="0.2">
      <c r="A23" t="s">
        <v>19</v>
      </c>
      <c r="B23" t="s">
        <v>41</v>
      </c>
      <c r="C23" s="4">
        <v>127.175824175824</v>
      </c>
      <c r="D23" s="4">
        <v>0</v>
      </c>
      <c r="E23" s="4">
        <v>90.252967032967007</v>
      </c>
      <c r="F23" s="4">
        <v>295.70890109890098</v>
      </c>
      <c r="G23" s="4">
        <f t="shared" si="0"/>
        <v>385.96186813186796</v>
      </c>
      <c r="H23" s="4">
        <f t="shared" si="1"/>
        <v>3.0348682277715398</v>
      </c>
      <c r="I23" s="4">
        <f t="shared" si="2"/>
        <v>0</v>
      </c>
    </row>
    <row r="24" spans="1:9" x14ac:dyDescent="0.2">
      <c r="A24" t="s">
        <v>19</v>
      </c>
      <c r="B24" t="s">
        <v>42</v>
      </c>
      <c r="C24" s="4">
        <v>116.967032967032</v>
      </c>
      <c r="D24" s="4">
        <v>10.0732967032967</v>
      </c>
      <c r="E24" s="4">
        <v>97.583956043955993</v>
      </c>
      <c r="F24" s="4">
        <v>335.21846153846099</v>
      </c>
      <c r="G24" s="4">
        <f t="shared" si="0"/>
        <v>442.87571428571368</v>
      </c>
      <c r="H24" s="4">
        <f t="shared" si="1"/>
        <v>3.7863293874483541</v>
      </c>
      <c r="I24" s="4">
        <f t="shared" si="2"/>
        <v>8.6120819240887575E-2</v>
      </c>
    </row>
    <row r="25" spans="1:9" x14ac:dyDescent="0.2">
      <c r="A25" t="s">
        <v>19</v>
      </c>
      <c r="B25" t="s">
        <v>43</v>
      </c>
      <c r="C25" s="4">
        <v>116.120879120879</v>
      </c>
      <c r="D25" s="4">
        <v>1.52472527472527</v>
      </c>
      <c r="E25" s="4">
        <v>102.771978021978</v>
      </c>
      <c r="F25" s="4">
        <v>244.31934065934001</v>
      </c>
      <c r="G25" s="4">
        <f t="shared" si="0"/>
        <v>348.61604395604331</v>
      </c>
      <c r="H25" s="4">
        <f t="shared" si="1"/>
        <v>3.0021822655436714</v>
      </c>
      <c r="I25" s="4">
        <f t="shared" si="2"/>
        <v>1.3130500615122524E-2</v>
      </c>
    </row>
    <row r="26" spans="1:9" x14ac:dyDescent="0.2">
      <c r="A26" t="s">
        <v>19</v>
      </c>
      <c r="B26" t="s">
        <v>44</v>
      </c>
      <c r="C26" s="4">
        <v>135.03296703296701</v>
      </c>
      <c r="D26" s="4">
        <v>15.565934065934</v>
      </c>
      <c r="E26" s="4">
        <v>114.036593406593</v>
      </c>
      <c r="F26" s="4">
        <v>255.70670329670301</v>
      </c>
      <c r="G26" s="4">
        <f t="shared" si="0"/>
        <v>385.30923076923</v>
      </c>
      <c r="H26" s="4">
        <f t="shared" si="1"/>
        <v>2.853445638020828</v>
      </c>
      <c r="I26" s="4">
        <f t="shared" si="2"/>
        <v>0.1152750651041662</v>
      </c>
    </row>
    <row r="27" spans="1:9" x14ac:dyDescent="0.2">
      <c r="A27" t="s">
        <v>19</v>
      </c>
      <c r="B27" t="s">
        <v>45</v>
      </c>
      <c r="C27" s="4">
        <v>117.10989010989</v>
      </c>
      <c r="D27" s="4">
        <v>12.848901098901001</v>
      </c>
      <c r="E27" s="4">
        <v>96.170329670329593</v>
      </c>
      <c r="F27" s="4">
        <v>258.13450549450499</v>
      </c>
      <c r="G27" s="4">
        <f t="shared" si="0"/>
        <v>367.1537362637356</v>
      </c>
      <c r="H27" s="4">
        <f t="shared" si="1"/>
        <v>3.1351215163742112</v>
      </c>
      <c r="I27" s="4">
        <f t="shared" si="2"/>
        <v>0.10971661818522963</v>
      </c>
    </row>
    <row r="28" spans="1:9" x14ac:dyDescent="0.2">
      <c r="A28" t="s">
        <v>19</v>
      </c>
      <c r="B28" t="s">
        <v>46</v>
      </c>
      <c r="C28" s="4">
        <v>94.769230769230703</v>
      </c>
      <c r="D28" s="4">
        <v>2.7197802197802101</v>
      </c>
      <c r="E28" s="4">
        <v>114.944725274725</v>
      </c>
      <c r="F28" s="4">
        <v>185.35802197802099</v>
      </c>
      <c r="G28" s="4">
        <f t="shared" si="0"/>
        <v>303.02252747252618</v>
      </c>
      <c r="H28" s="4">
        <f t="shared" si="1"/>
        <v>3.1974779684600998</v>
      </c>
      <c r="I28" s="4">
        <f t="shared" si="2"/>
        <v>2.8698979591836652E-2</v>
      </c>
    </row>
    <row r="29" spans="1:9" x14ac:dyDescent="0.2">
      <c r="A29" t="s">
        <v>19</v>
      </c>
      <c r="B29" t="s">
        <v>47</v>
      </c>
      <c r="C29" s="4">
        <v>68.835164835164804</v>
      </c>
      <c r="D29" s="4">
        <v>7.5467032967032903</v>
      </c>
      <c r="E29" s="4">
        <v>50.080329670329597</v>
      </c>
      <c r="F29" s="4">
        <v>96.610659340659296</v>
      </c>
      <c r="G29" s="4">
        <f t="shared" si="0"/>
        <v>154.23769230769219</v>
      </c>
      <c r="H29" s="4">
        <f t="shared" si="1"/>
        <v>2.2406816730523618</v>
      </c>
      <c r="I29" s="4">
        <f t="shared" si="2"/>
        <v>0.10963441890166024</v>
      </c>
    </row>
    <row r="30" spans="1:9" x14ac:dyDescent="0.2">
      <c r="A30" t="s">
        <v>19</v>
      </c>
      <c r="B30" t="s">
        <v>48</v>
      </c>
      <c r="C30" s="4">
        <v>80.208791208791197</v>
      </c>
      <c r="D30" s="4">
        <v>13.7742857142857</v>
      </c>
      <c r="E30" s="4">
        <v>81.975494505494495</v>
      </c>
      <c r="F30" s="4">
        <v>154.86868131868101</v>
      </c>
      <c r="G30" s="4">
        <f t="shared" si="0"/>
        <v>250.61846153846119</v>
      </c>
      <c r="H30" s="4">
        <f t="shared" si="1"/>
        <v>3.1245759693108606</v>
      </c>
      <c r="I30" s="4">
        <f t="shared" si="2"/>
        <v>0.17173037402383873</v>
      </c>
    </row>
    <row r="31" spans="1:9" x14ac:dyDescent="0.2">
      <c r="A31" t="s">
        <v>19</v>
      </c>
      <c r="B31" t="s">
        <v>49</v>
      </c>
      <c r="C31" s="4">
        <v>134.20879120879101</v>
      </c>
      <c r="D31" s="4">
        <v>10.7967032967032</v>
      </c>
      <c r="E31" s="4">
        <v>150.774725274725</v>
      </c>
      <c r="F31" s="4">
        <v>255.35714285714201</v>
      </c>
      <c r="G31" s="4">
        <f t="shared" si="0"/>
        <v>416.92857142857019</v>
      </c>
      <c r="H31" s="4">
        <f t="shared" si="1"/>
        <v>3.106566773110615</v>
      </c>
      <c r="I31" s="4">
        <f t="shared" si="2"/>
        <v>8.0447064603290971E-2</v>
      </c>
    </row>
    <row r="32" spans="1:9" x14ac:dyDescent="0.2">
      <c r="A32" t="s">
        <v>19</v>
      </c>
      <c r="B32" t="s">
        <v>50</v>
      </c>
      <c r="C32" s="4">
        <v>125.395604395604</v>
      </c>
      <c r="D32" s="4">
        <v>29.433846153846101</v>
      </c>
      <c r="E32" s="4">
        <v>110.56043956043899</v>
      </c>
      <c r="F32" s="4">
        <v>261.50274725274699</v>
      </c>
      <c r="G32" s="4">
        <f t="shared" si="0"/>
        <v>401.49703296703206</v>
      </c>
      <c r="H32" s="4">
        <f t="shared" si="1"/>
        <v>3.2018429585487715</v>
      </c>
      <c r="I32" s="4">
        <f t="shared" si="2"/>
        <v>0.23472789413723633</v>
      </c>
    </row>
    <row r="33" spans="1:9" x14ac:dyDescent="0.2">
      <c r="A33" t="s">
        <v>19</v>
      </c>
      <c r="B33" t="s">
        <v>51</v>
      </c>
      <c r="C33" s="4">
        <v>78.307692307692307</v>
      </c>
      <c r="D33" s="4">
        <v>7.8461538461538396</v>
      </c>
      <c r="E33" s="4">
        <v>69.071428571428498</v>
      </c>
      <c r="F33" s="4">
        <v>133.148351648351</v>
      </c>
      <c r="G33" s="4">
        <f t="shared" si="0"/>
        <v>210.06593406593333</v>
      </c>
      <c r="H33" s="4">
        <f t="shared" si="1"/>
        <v>2.6825708672466928</v>
      </c>
      <c r="I33" s="4">
        <f t="shared" si="2"/>
        <v>0.10019646365422388</v>
      </c>
    </row>
    <row r="34" spans="1:9" x14ac:dyDescent="0.2">
      <c r="A34" t="s">
        <v>19</v>
      </c>
      <c r="B34" t="s">
        <v>52</v>
      </c>
      <c r="C34" s="4">
        <v>52.175824175824097</v>
      </c>
      <c r="D34" s="4">
        <v>2.95604395604395</v>
      </c>
      <c r="E34" s="4">
        <v>49.501648351648299</v>
      </c>
      <c r="F34" s="4">
        <v>189.69670329670299</v>
      </c>
      <c r="G34" s="4">
        <f t="shared" si="0"/>
        <v>242.15439560439523</v>
      </c>
      <c r="H34" s="4">
        <f t="shared" si="1"/>
        <v>4.6411225779275487</v>
      </c>
      <c r="I34" s="4">
        <f t="shared" si="2"/>
        <v>5.6655433866891293E-2</v>
      </c>
    </row>
    <row r="35" spans="1:9" x14ac:dyDescent="0.2">
      <c r="A35" t="s">
        <v>19</v>
      </c>
      <c r="B35" t="s">
        <v>53</v>
      </c>
      <c r="C35" s="4">
        <v>156.26373626373601</v>
      </c>
      <c r="D35" s="4">
        <v>16.6557142857142</v>
      </c>
      <c r="E35" s="4">
        <v>2.44780219780219</v>
      </c>
      <c r="F35" s="4">
        <v>492.87274725274699</v>
      </c>
      <c r="G35" s="4">
        <f t="shared" si="0"/>
        <v>511.97626373626338</v>
      </c>
      <c r="H35" s="4">
        <f t="shared" si="1"/>
        <v>3.2763600562587936</v>
      </c>
      <c r="I35" s="4">
        <f t="shared" si="2"/>
        <v>0.10658720112517543</v>
      </c>
    </row>
    <row r="36" spans="1:9" x14ac:dyDescent="0.2">
      <c r="A36" t="s">
        <v>19</v>
      </c>
      <c r="B36" t="s">
        <v>54</v>
      </c>
      <c r="C36" s="4">
        <v>91.428571428571402</v>
      </c>
      <c r="D36" s="4">
        <v>4.8928571428571397</v>
      </c>
      <c r="E36" s="4">
        <v>68.598901098900996</v>
      </c>
      <c r="F36" s="4">
        <v>188.97527472527401</v>
      </c>
      <c r="G36" s="4">
        <f t="shared" si="0"/>
        <v>262.46703296703214</v>
      </c>
      <c r="H36" s="4">
        <f t="shared" si="1"/>
        <v>2.870733173076915</v>
      </c>
      <c r="I36" s="4">
        <f t="shared" si="2"/>
        <v>5.3515624999999983E-2</v>
      </c>
    </row>
    <row r="37" spans="1:9" x14ac:dyDescent="0.2">
      <c r="A37" t="s">
        <v>19</v>
      </c>
      <c r="B37" t="s">
        <v>55</v>
      </c>
      <c r="C37" s="4">
        <v>204.20879120879101</v>
      </c>
      <c r="D37" s="4">
        <v>24.047032967032901</v>
      </c>
      <c r="E37" s="4">
        <v>205.90263736263699</v>
      </c>
      <c r="F37" s="4">
        <v>304.03714285714199</v>
      </c>
      <c r="G37" s="4">
        <f t="shared" si="0"/>
        <v>533.9868131868119</v>
      </c>
      <c r="H37" s="4">
        <f t="shared" si="1"/>
        <v>2.6149060969703455</v>
      </c>
      <c r="I37" s="4">
        <f t="shared" si="2"/>
        <v>0.11775708981326999</v>
      </c>
    </row>
    <row r="38" spans="1:9" x14ac:dyDescent="0.2">
      <c r="A38" t="s">
        <v>19</v>
      </c>
      <c r="B38" t="s">
        <v>56</v>
      </c>
      <c r="C38" s="4">
        <v>86.032967032966994</v>
      </c>
      <c r="D38" s="4">
        <v>7.9258241758241699</v>
      </c>
      <c r="E38" s="4">
        <v>71.524725274725199</v>
      </c>
      <c r="F38" s="4">
        <v>161.68406593406499</v>
      </c>
      <c r="G38" s="4">
        <f t="shared" si="0"/>
        <v>241.13461538461436</v>
      </c>
      <c r="H38" s="4">
        <f t="shared" si="1"/>
        <v>2.8028164516540959</v>
      </c>
      <c r="I38" s="4">
        <f t="shared" si="2"/>
        <v>9.212543108953887E-2</v>
      </c>
    </row>
    <row r="39" spans="1:9" x14ac:dyDescent="0.2">
      <c r="A39" t="s">
        <v>19</v>
      </c>
      <c r="B39" t="s">
        <v>57</v>
      </c>
      <c r="C39" s="4">
        <v>164.93406593406499</v>
      </c>
      <c r="D39" s="4">
        <v>47.876373626373599</v>
      </c>
      <c r="E39" s="4">
        <v>152.324175824175</v>
      </c>
      <c r="F39" s="4">
        <v>393.89010989010899</v>
      </c>
      <c r="G39" s="4">
        <f t="shared" si="0"/>
        <v>594.09065934065757</v>
      </c>
      <c r="H39" s="4">
        <f t="shared" si="1"/>
        <v>3.6019888067159802</v>
      </c>
      <c r="I39" s="4">
        <f t="shared" si="2"/>
        <v>0.29027583449930194</v>
      </c>
    </row>
    <row r="40" spans="1:9" x14ac:dyDescent="0.2">
      <c r="A40" t="s">
        <v>19</v>
      </c>
      <c r="B40" t="s">
        <v>58</v>
      </c>
      <c r="C40" s="4">
        <v>91.3406593406593</v>
      </c>
      <c r="D40" s="4">
        <v>5.2307692307692299</v>
      </c>
      <c r="E40" s="4">
        <v>86.266483516483504</v>
      </c>
      <c r="F40" s="4">
        <v>209.675824175824</v>
      </c>
      <c r="G40" s="4">
        <f t="shared" si="0"/>
        <v>301.17307692307674</v>
      </c>
      <c r="H40" s="4">
        <f t="shared" si="1"/>
        <v>3.2972509624639068</v>
      </c>
      <c r="I40" s="4">
        <f t="shared" si="2"/>
        <v>5.7266602502406179E-2</v>
      </c>
    </row>
    <row r="41" spans="1:9" x14ac:dyDescent="0.2">
      <c r="A41" t="s">
        <v>19</v>
      </c>
      <c r="B41" t="s">
        <v>59</v>
      </c>
      <c r="C41" s="4">
        <v>93.879120879120805</v>
      </c>
      <c r="D41" s="4">
        <v>3.1278021978021902</v>
      </c>
      <c r="E41" s="4">
        <v>116.30923076923</v>
      </c>
      <c r="F41" s="4">
        <v>239.183626373626</v>
      </c>
      <c r="G41" s="4">
        <f t="shared" si="0"/>
        <v>358.62065934065822</v>
      </c>
      <c r="H41" s="4">
        <f t="shared" si="1"/>
        <v>3.8200257520777154</v>
      </c>
      <c r="I41" s="4">
        <f t="shared" si="2"/>
        <v>3.3317335830504453E-2</v>
      </c>
    </row>
    <row r="42" spans="1:9" x14ac:dyDescent="0.2">
      <c r="A42" t="s">
        <v>19</v>
      </c>
      <c r="B42" t="s">
        <v>60</v>
      </c>
      <c r="C42" s="4">
        <v>27.197802197802101</v>
      </c>
      <c r="D42" s="4">
        <v>8.7472527472527393</v>
      </c>
      <c r="E42" s="4">
        <v>50.865384615384599</v>
      </c>
      <c r="F42" s="4">
        <v>84.425824175824104</v>
      </c>
      <c r="G42" s="4">
        <f t="shared" si="0"/>
        <v>144.03846153846143</v>
      </c>
      <c r="H42" s="4">
        <f t="shared" si="1"/>
        <v>5.2959595959596113</v>
      </c>
      <c r="I42" s="4">
        <f t="shared" si="2"/>
        <v>0.32161616161616247</v>
      </c>
    </row>
    <row r="43" spans="1:9" x14ac:dyDescent="0.2">
      <c r="A43" t="s">
        <v>19</v>
      </c>
      <c r="B43" t="s">
        <v>61</v>
      </c>
      <c r="C43" s="4">
        <v>66.274725274725199</v>
      </c>
      <c r="D43" s="4">
        <v>1.39417582417582</v>
      </c>
      <c r="E43" s="4">
        <v>45.219450549450499</v>
      </c>
      <c r="F43" s="4">
        <v>99.661318681318605</v>
      </c>
      <c r="G43" s="4">
        <f t="shared" si="0"/>
        <v>146.27494505494491</v>
      </c>
      <c r="H43" s="4">
        <f t="shared" si="1"/>
        <v>2.2070999834190022</v>
      </c>
      <c r="I43" s="4">
        <f t="shared" si="2"/>
        <v>2.1036312386005597E-2</v>
      </c>
    </row>
    <row r="44" spans="1:9" x14ac:dyDescent="0.2">
      <c r="A44" t="s">
        <v>19</v>
      </c>
      <c r="B44" t="s">
        <v>62</v>
      </c>
      <c r="C44" s="4">
        <v>46.3406593406593</v>
      </c>
      <c r="D44" s="4">
        <v>0</v>
      </c>
      <c r="E44" s="4">
        <v>0</v>
      </c>
      <c r="F44" s="4">
        <v>120.467032967032</v>
      </c>
      <c r="G44" s="4">
        <f t="shared" si="0"/>
        <v>120.467032967032</v>
      </c>
      <c r="H44" s="4">
        <f t="shared" si="1"/>
        <v>2.5995968698126442</v>
      </c>
      <c r="I44" s="4">
        <f t="shared" si="2"/>
        <v>0</v>
      </c>
    </row>
    <row r="45" spans="1:9" x14ac:dyDescent="0.2">
      <c r="A45" t="s">
        <v>19</v>
      </c>
      <c r="B45" t="s">
        <v>63</v>
      </c>
      <c r="C45" s="4">
        <v>114.47252747252701</v>
      </c>
      <c r="D45" s="4">
        <v>7.7168131868131802</v>
      </c>
      <c r="E45" s="4">
        <v>89.571868131868101</v>
      </c>
      <c r="F45" s="4">
        <v>233.24318681318601</v>
      </c>
      <c r="G45" s="4">
        <f t="shared" si="0"/>
        <v>330.53186813186733</v>
      </c>
      <c r="H45" s="4">
        <f t="shared" si="1"/>
        <v>2.8874340021119371</v>
      </c>
      <c r="I45" s="4">
        <f t="shared" si="2"/>
        <v>6.7411922818470027E-2</v>
      </c>
    </row>
    <row r="46" spans="1:9" x14ac:dyDescent="0.2">
      <c r="A46" t="s">
        <v>19</v>
      </c>
      <c r="B46" t="s">
        <v>64</v>
      </c>
      <c r="C46" s="4">
        <v>68.373626373626294</v>
      </c>
      <c r="D46" s="4">
        <v>4.71428571428571</v>
      </c>
      <c r="E46" s="4">
        <v>60.953296703296701</v>
      </c>
      <c r="F46" s="4">
        <v>195.34065934065899</v>
      </c>
      <c r="G46" s="4">
        <f t="shared" si="0"/>
        <v>261.00824175824141</v>
      </c>
      <c r="H46" s="4">
        <f t="shared" si="1"/>
        <v>3.8173818707810985</v>
      </c>
      <c r="I46" s="4">
        <f t="shared" si="2"/>
        <v>6.8948891031822584E-2</v>
      </c>
    </row>
    <row r="47" spans="1:9" x14ac:dyDescent="0.2">
      <c r="A47" t="s">
        <v>19</v>
      </c>
      <c r="B47" t="s">
        <v>65</v>
      </c>
      <c r="C47" s="4">
        <v>50.3406593406593</v>
      </c>
      <c r="D47" s="4">
        <v>2.1071428571428501</v>
      </c>
      <c r="E47" s="4">
        <v>50.936813186813097</v>
      </c>
      <c r="F47" s="4">
        <v>111.206043956043</v>
      </c>
      <c r="G47" s="4">
        <f t="shared" si="0"/>
        <v>164.24999999999895</v>
      </c>
      <c r="H47" s="4">
        <f t="shared" si="1"/>
        <v>3.2627701375245395</v>
      </c>
      <c r="I47" s="4">
        <f t="shared" si="2"/>
        <v>4.1857672997162088E-2</v>
      </c>
    </row>
    <row r="48" spans="1:9" x14ac:dyDescent="0.2">
      <c r="A48" t="s">
        <v>19</v>
      </c>
      <c r="B48" t="s">
        <v>66</v>
      </c>
      <c r="C48" s="4">
        <v>92.835164835164804</v>
      </c>
      <c r="D48" s="4">
        <v>0</v>
      </c>
      <c r="E48" s="4">
        <v>116.37153846153799</v>
      </c>
      <c r="F48" s="4">
        <v>123.001978021978</v>
      </c>
      <c r="G48" s="4">
        <f t="shared" si="0"/>
        <v>239.373516483516</v>
      </c>
      <c r="H48" s="4">
        <f t="shared" si="1"/>
        <v>2.5784789299242381</v>
      </c>
      <c r="I48" s="4">
        <f t="shared" si="2"/>
        <v>0</v>
      </c>
    </row>
    <row r="49" spans="1:9" x14ac:dyDescent="0.2">
      <c r="A49" t="s">
        <v>19</v>
      </c>
      <c r="B49" t="s">
        <v>67</v>
      </c>
      <c r="C49" s="4">
        <v>74.692307692307594</v>
      </c>
      <c r="D49" s="4">
        <v>7.6219780219780198</v>
      </c>
      <c r="E49" s="4">
        <v>60.374725274725201</v>
      </c>
      <c r="F49" s="4">
        <v>160.43406593406499</v>
      </c>
      <c r="G49" s="4">
        <f t="shared" si="0"/>
        <v>228.43076923076819</v>
      </c>
      <c r="H49" s="4">
        <f t="shared" si="1"/>
        <v>3.0582904222450984</v>
      </c>
      <c r="I49" s="4">
        <f t="shared" si="2"/>
        <v>0.10204501986170379</v>
      </c>
    </row>
    <row r="50" spans="1:9" x14ac:dyDescent="0.2">
      <c r="A50" t="s">
        <v>19</v>
      </c>
      <c r="B50" t="s">
        <v>68</v>
      </c>
      <c r="C50" s="4">
        <v>83.153846153846104</v>
      </c>
      <c r="D50" s="4">
        <v>12.9257142857142</v>
      </c>
      <c r="E50" s="4">
        <v>77.688901098900999</v>
      </c>
      <c r="F50" s="4">
        <v>240.51</v>
      </c>
      <c r="G50" s="4">
        <f t="shared" si="0"/>
        <v>331.1246153846152</v>
      </c>
      <c r="H50" s="4">
        <f t="shared" si="1"/>
        <v>3.982072155411656</v>
      </c>
      <c r="I50" s="4">
        <f t="shared" si="2"/>
        <v>0.15544337253865376</v>
      </c>
    </row>
    <row r="51" spans="1:9" x14ac:dyDescent="0.2">
      <c r="A51" t="s">
        <v>19</v>
      </c>
      <c r="B51" t="s">
        <v>69</v>
      </c>
      <c r="C51" s="4">
        <v>61.2967032967032</v>
      </c>
      <c r="D51" s="4">
        <v>0.80494505494505397</v>
      </c>
      <c r="E51" s="4">
        <v>73.612637362637301</v>
      </c>
      <c r="F51" s="4">
        <v>239.184725274725</v>
      </c>
      <c r="G51" s="4">
        <f t="shared" si="0"/>
        <v>313.60230769230736</v>
      </c>
      <c r="H51" s="4">
        <f t="shared" si="1"/>
        <v>5.1161366081032655</v>
      </c>
      <c r="I51" s="4">
        <f t="shared" si="2"/>
        <v>1.3131946934385089E-2</v>
      </c>
    </row>
    <row r="52" spans="1:9" x14ac:dyDescent="0.2">
      <c r="A52" t="s">
        <v>19</v>
      </c>
      <c r="B52" t="s">
        <v>70</v>
      </c>
      <c r="C52" s="4">
        <v>84.373626373626294</v>
      </c>
      <c r="D52" s="4">
        <v>2.53043956043956</v>
      </c>
      <c r="E52" s="4">
        <v>82.239340659340598</v>
      </c>
      <c r="F52" s="4">
        <v>180.33076923076899</v>
      </c>
      <c r="G52" s="4">
        <f t="shared" si="0"/>
        <v>265.10054945054912</v>
      </c>
      <c r="H52" s="4">
        <f t="shared" si="1"/>
        <v>3.1419835894764252</v>
      </c>
      <c r="I52" s="4">
        <f t="shared" si="2"/>
        <v>2.9990883042458998E-2</v>
      </c>
    </row>
    <row r="53" spans="1:9" x14ac:dyDescent="0.2">
      <c r="A53" t="s">
        <v>19</v>
      </c>
      <c r="B53" t="s">
        <v>71</v>
      </c>
      <c r="C53" s="4">
        <v>99.813186813186803</v>
      </c>
      <c r="D53" s="4">
        <v>12.5824175824175</v>
      </c>
      <c r="E53" s="4">
        <v>91.233516483516397</v>
      </c>
      <c r="F53" s="4">
        <v>241.818681318681</v>
      </c>
      <c r="G53" s="4">
        <f t="shared" si="0"/>
        <v>345.6346153846149</v>
      </c>
      <c r="H53" s="4">
        <f t="shared" si="1"/>
        <v>3.4628151491797818</v>
      </c>
      <c r="I53" s="4">
        <f t="shared" si="2"/>
        <v>0.12605967191456485</v>
      </c>
    </row>
    <row r="54" spans="1:9" x14ac:dyDescent="0.2">
      <c r="A54" t="s">
        <v>19</v>
      </c>
      <c r="B54" t="s">
        <v>72</v>
      </c>
      <c r="C54" s="4">
        <v>81.956043956043899</v>
      </c>
      <c r="D54" s="4">
        <v>11.2994505494505</v>
      </c>
      <c r="E54" s="4">
        <v>75.1373626373626</v>
      </c>
      <c r="F54" s="4">
        <v>176.167582417582</v>
      </c>
      <c r="G54" s="4">
        <f t="shared" si="0"/>
        <v>262.60439560439511</v>
      </c>
      <c r="H54" s="4">
        <f t="shared" si="1"/>
        <v>3.2042102440332489</v>
      </c>
      <c r="I54" s="4">
        <f t="shared" si="2"/>
        <v>0.13787208366854334</v>
      </c>
    </row>
    <row r="55" spans="1:9" x14ac:dyDescent="0.2">
      <c r="A55" t="s">
        <v>19</v>
      </c>
      <c r="B55" t="s">
        <v>73</v>
      </c>
      <c r="C55" s="4">
        <v>84.087912087912002</v>
      </c>
      <c r="D55" s="4">
        <v>0</v>
      </c>
      <c r="E55" s="4">
        <v>71.087912087912002</v>
      </c>
      <c r="F55" s="4">
        <v>150.27747252747201</v>
      </c>
      <c r="G55" s="4">
        <f t="shared" si="0"/>
        <v>221.36538461538402</v>
      </c>
      <c r="H55" s="4">
        <f t="shared" si="1"/>
        <v>2.6325470465237801</v>
      </c>
      <c r="I55" s="4">
        <f t="shared" si="2"/>
        <v>0</v>
      </c>
    </row>
    <row r="56" spans="1:9" x14ac:dyDescent="0.2">
      <c r="A56" t="s">
        <v>19</v>
      </c>
      <c r="B56" t="s">
        <v>74</v>
      </c>
      <c r="C56" s="4">
        <v>65.241758241758205</v>
      </c>
      <c r="D56" s="4">
        <v>2.23351648351648</v>
      </c>
      <c r="E56" s="4">
        <v>51.675824175824097</v>
      </c>
      <c r="F56" s="4">
        <v>150.78571428571399</v>
      </c>
      <c r="G56" s="4">
        <f t="shared" si="0"/>
        <v>204.69505494505458</v>
      </c>
      <c r="H56" s="4">
        <f t="shared" si="1"/>
        <v>3.137485261916789</v>
      </c>
      <c r="I56" s="4">
        <f t="shared" si="2"/>
        <v>3.4234461849418862E-2</v>
      </c>
    </row>
    <row r="57" spans="1:9" x14ac:dyDescent="0.2">
      <c r="A57" t="s">
        <v>19</v>
      </c>
      <c r="B57" t="s">
        <v>75</v>
      </c>
      <c r="C57" s="4">
        <v>60.9780219780219</v>
      </c>
      <c r="D57" s="4">
        <v>3.0439560439560398</v>
      </c>
      <c r="E57" s="4">
        <v>54.865384615384599</v>
      </c>
      <c r="F57" s="4">
        <v>149.23351648351601</v>
      </c>
      <c r="G57" s="4">
        <f t="shared" si="0"/>
        <v>207.14285714285666</v>
      </c>
      <c r="H57" s="4">
        <f t="shared" si="1"/>
        <v>3.3970084699945899</v>
      </c>
      <c r="I57" s="4">
        <f t="shared" si="2"/>
        <v>4.9918904307082353E-2</v>
      </c>
    </row>
    <row r="58" spans="1:9" x14ac:dyDescent="0.2">
      <c r="A58" t="s">
        <v>19</v>
      </c>
      <c r="B58" t="s">
        <v>76</v>
      </c>
      <c r="C58" s="4">
        <v>56.032967032967001</v>
      </c>
      <c r="D58" s="4">
        <v>3.1671428571428502</v>
      </c>
      <c r="E58" s="4">
        <v>56.770439560439499</v>
      </c>
      <c r="F58" s="4">
        <v>93.046043956043903</v>
      </c>
      <c r="G58" s="4">
        <f t="shared" si="0"/>
        <v>152.98362637362624</v>
      </c>
      <c r="H58" s="4">
        <f t="shared" si="1"/>
        <v>2.7302431849382223</v>
      </c>
      <c r="I58" s="4">
        <f t="shared" si="2"/>
        <v>5.6522847617179746E-2</v>
      </c>
    </row>
    <row r="59" spans="1:9" x14ac:dyDescent="0.2">
      <c r="A59" t="s">
        <v>19</v>
      </c>
      <c r="B59" t="s">
        <v>77</v>
      </c>
      <c r="C59" s="4">
        <v>68.6373626373626</v>
      </c>
      <c r="D59" s="4">
        <v>4.2539560439560402</v>
      </c>
      <c r="E59" s="4">
        <v>55.779890109890097</v>
      </c>
      <c r="F59" s="4">
        <v>157.655604395604</v>
      </c>
      <c r="G59" s="4">
        <f t="shared" si="0"/>
        <v>217.68945054945013</v>
      </c>
      <c r="H59" s="4">
        <f t="shared" si="1"/>
        <v>3.1715882164585292</v>
      </c>
      <c r="I59" s="4">
        <f t="shared" si="2"/>
        <v>6.1977265449887908E-2</v>
      </c>
    </row>
    <row r="60" spans="1:9" x14ac:dyDescent="0.2">
      <c r="A60" t="s">
        <v>19</v>
      </c>
      <c r="B60" t="s">
        <v>78</v>
      </c>
      <c r="C60" s="4">
        <v>31.846153846153801</v>
      </c>
      <c r="D60" s="4">
        <v>97.736263736263695</v>
      </c>
      <c r="E60" s="4">
        <v>47.8296703296703</v>
      </c>
      <c r="F60" s="4">
        <v>70.024725274725199</v>
      </c>
      <c r="G60" s="4">
        <f t="shared" si="0"/>
        <v>215.59065934065919</v>
      </c>
      <c r="H60" s="4">
        <f t="shared" si="1"/>
        <v>6.7697550034506602</v>
      </c>
      <c r="I60" s="4">
        <f t="shared" si="2"/>
        <v>3.0690131124913766</v>
      </c>
    </row>
    <row r="61" spans="1:9" x14ac:dyDescent="0.2">
      <c r="A61" t="s">
        <v>19</v>
      </c>
      <c r="B61" t="s">
        <v>79</v>
      </c>
      <c r="C61" s="4">
        <v>84.439560439560395</v>
      </c>
      <c r="D61" s="4">
        <v>5.0770329670329604</v>
      </c>
      <c r="E61" s="4">
        <v>60.246703296703203</v>
      </c>
      <c r="F61" s="4">
        <v>211.96725274725199</v>
      </c>
      <c r="G61" s="4">
        <f t="shared" si="0"/>
        <v>277.29098901098814</v>
      </c>
      <c r="H61" s="4">
        <f t="shared" si="1"/>
        <v>3.2838990109317976</v>
      </c>
      <c r="I61" s="4">
        <f t="shared" si="2"/>
        <v>6.0126236335242014E-2</v>
      </c>
    </row>
    <row r="62" spans="1:9" x14ac:dyDescent="0.2">
      <c r="A62" t="s">
        <v>19</v>
      </c>
      <c r="B62" t="s">
        <v>80</v>
      </c>
      <c r="C62" s="4">
        <v>69.241758241758205</v>
      </c>
      <c r="D62" s="4">
        <v>2.5972527472527398</v>
      </c>
      <c r="E62" s="4">
        <v>64.400000000000006</v>
      </c>
      <c r="F62" s="4">
        <v>171.904615384615</v>
      </c>
      <c r="G62" s="4">
        <f t="shared" si="0"/>
        <v>238.90186813186773</v>
      </c>
      <c r="H62" s="4">
        <f t="shared" si="1"/>
        <v>3.4502571020472903</v>
      </c>
      <c r="I62" s="4">
        <f t="shared" si="2"/>
        <v>3.7509919060466503E-2</v>
      </c>
    </row>
    <row r="63" spans="1:9" x14ac:dyDescent="0.2">
      <c r="A63" t="s">
        <v>19</v>
      </c>
      <c r="B63" t="s">
        <v>81</v>
      </c>
      <c r="C63" s="4">
        <v>119.274725274725</v>
      </c>
      <c r="D63" s="4">
        <v>8.0618681318681293</v>
      </c>
      <c r="E63" s="4">
        <v>135.47527472527401</v>
      </c>
      <c r="F63" s="4">
        <v>279.82329670329602</v>
      </c>
      <c r="G63" s="4">
        <f t="shared" si="0"/>
        <v>423.36043956043818</v>
      </c>
      <c r="H63" s="4">
        <f t="shared" si="1"/>
        <v>3.5494564215957216</v>
      </c>
      <c r="I63" s="4">
        <f t="shared" si="2"/>
        <v>6.7590749953934173E-2</v>
      </c>
    </row>
    <row r="64" spans="1:9" x14ac:dyDescent="0.2">
      <c r="A64" t="s">
        <v>19</v>
      </c>
      <c r="B64" t="s">
        <v>82</v>
      </c>
      <c r="C64" s="4">
        <v>82.3406593406593</v>
      </c>
      <c r="D64" s="4">
        <v>14.544285714285699</v>
      </c>
      <c r="E64" s="4">
        <v>86.647472527472502</v>
      </c>
      <c r="F64" s="4">
        <v>154.79945054945</v>
      </c>
      <c r="G64" s="4">
        <f t="shared" si="0"/>
        <v>255.99120879120821</v>
      </c>
      <c r="H64" s="4">
        <f t="shared" si="1"/>
        <v>3.1089283331108981</v>
      </c>
      <c r="I64" s="4">
        <f t="shared" si="2"/>
        <v>0.17663552649139186</v>
      </c>
    </row>
    <row r="65" spans="1:9" x14ac:dyDescent="0.2">
      <c r="A65" t="s">
        <v>19</v>
      </c>
      <c r="B65" t="s">
        <v>83</v>
      </c>
      <c r="C65" s="4">
        <v>149.20879120879101</v>
      </c>
      <c r="D65" s="4">
        <v>20.506373626373598</v>
      </c>
      <c r="E65" s="4">
        <v>108.228241758241</v>
      </c>
      <c r="F65" s="4">
        <v>192.58087912087899</v>
      </c>
      <c r="G65" s="4">
        <f t="shared" si="0"/>
        <v>321.31549450549358</v>
      </c>
      <c r="H65" s="4">
        <f t="shared" si="1"/>
        <v>2.1534622182942962</v>
      </c>
      <c r="I65" s="4">
        <f t="shared" si="2"/>
        <v>0.1374340845485344</v>
      </c>
    </row>
    <row r="66" spans="1:9" x14ac:dyDescent="0.2">
      <c r="A66" t="s">
        <v>19</v>
      </c>
      <c r="B66" t="s">
        <v>84</v>
      </c>
      <c r="C66" s="4">
        <v>81.615384615384599</v>
      </c>
      <c r="D66" s="4">
        <v>15.9208791208791</v>
      </c>
      <c r="E66" s="4">
        <v>82.151648351648305</v>
      </c>
      <c r="F66" s="4">
        <v>181.85384615384601</v>
      </c>
      <c r="G66" s="4">
        <f t="shared" ref="G66:G129" si="3">SUM(D66:F66)</f>
        <v>279.92637362637345</v>
      </c>
      <c r="H66" s="4">
        <f t="shared" ref="H66:H129" si="4">G66/C66</f>
        <v>3.4298236165342653</v>
      </c>
      <c r="I66" s="4">
        <f t="shared" ref="I66:I129" si="5">D66/C66</f>
        <v>0.19507203446882973</v>
      </c>
    </row>
    <row r="67" spans="1:9" x14ac:dyDescent="0.2">
      <c r="A67" t="s">
        <v>19</v>
      </c>
      <c r="B67" t="s">
        <v>85</v>
      </c>
      <c r="C67" s="4">
        <v>131</v>
      </c>
      <c r="D67" s="4">
        <v>4.5769230769230704</v>
      </c>
      <c r="E67" s="4">
        <v>101.211538461538</v>
      </c>
      <c r="F67" s="4">
        <v>306.78296703296701</v>
      </c>
      <c r="G67" s="4">
        <f t="shared" si="3"/>
        <v>412.5714285714281</v>
      </c>
      <c r="H67" s="4">
        <f t="shared" si="4"/>
        <v>3.1494002181025045</v>
      </c>
      <c r="I67" s="4">
        <f t="shared" si="5"/>
        <v>3.493834409864939E-2</v>
      </c>
    </row>
    <row r="68" spans="1:9" x14ac:dyDescent="0.2">
      <c r="A68" t="s">
        <v>19</v>
      </c>
      <c r="B68" t="s">
        <v>86</v>
      </c>
      <c r="C68" s="4">
        <v>153.692307692307</v>
      </c>
      <c r="D68" s="4">
        <v>20.2153846153846</v>
      </c>
      <c r="E68" s="4">
        <v>161.67142857142801</v>
      </c>
      <c r="F68" s="4">
        <v>361.317582417582</v>
      </c>
      <c r="G68" s="4">
        <f t="shared" si="3"/>
        <v>543.20439560439468</v>
      </c>
      <c r="H68" s="4">
        <f t="shared" si="4"/>
        <v>3.5343629343629441</v>
      </c>
      <c r="I68" s="4">
        <f t="shared" si="5"/>
        <v>0.13153153153153202</v>
      </c>
    </row>
    <row r="69" spans="1:9" x14ac:dyDescent="0.2">
      <c r="A69" t="s">
        <v>19</v>
      </c>
      <c r="B69" t="s">
        <v>87</v>
      </c>
      <c r="C69" s="4">
        <v>105.318681318681</v>
      </c>
      <c r="D69" s="4">
        <v>10.5412087912087</v>
      </c>
      <c r="E69" s="4">
        <v>87.557692307692307</v>
      </c>
      <c r="F69" s="4">
        <v>231.14043956043901</v>
      </c>
      <c r="G69" s="4">
        <f t="shared" si="3"/>
        <v>329.23934065934003</v>
      </c>
      <c r="H69" s="4">
        <f t="shared" si="4"/>
        <v>3.1261247913188681</v>
      </c>
      <c r="I69" s="4">
        <f t="shared" si="5"/>
        <v>0.10008868948247021</v>
      </c>
    </row>
    <row r="70" spans="1:9" x14ac:dyDescent="0.2">
      <c r="A70" t="s">
        <v>19</v>
      </c>
      <c r="B70" t="s">
        <v>88</v>
      </c>
      <c r="C70" s="4">
        <v>36.747252747252702</v>
      </c>
      <c r="D70" s="4">
        <v>2.2919780219780201</v>
      </c>
      <c r="E70" s="4">
        <v>68.892417582417494</v>
      </c>
      <c r="F70" s="4">
        <v>82.341098901098903</v>
      </c>
      <c r="G70" s="4">
        <f t="shared" si="3"/>
        <v>153.52549450549441</v>
      </c>
      <c r="H70" s="4">
        <f t="shared" si="4"/>
        <v>4.1778767942583759</v>
      </c>
      <c r="I70" s="4">
        <f t="shared" si="5"/>
        <v>6.2371411483253612E-2</v>
      </c>
    </row>
    <row r="71" spans="1:9" x14ac:dyDescent="0.2">
      <c r="A71" t="s">
        <v>19</v>
      </c>
      <c r="B71" t="s">
        <v>89</v>
      </c>
      <c r="C71" s="4">
        <v>147.967032967032</v>
      </c>
      <c r="D71" s="4">
        <v>0.13186813186813101</v>
      </c>
      <c r="E71" s="4">
        <v>132.70879120879101</v>
      </c>
      <c r="F71" s="4">
        <v>294.25</v>
      </c>
      <c r="G71" s="4">
        <f t="shared" si="3"/>
        <v>427.09065934065916</v>
      </c>
      <c r="H71" s="4">
        <f t="shared" si="4"/>
        <v>2.8863906424062562</v>
      </c>
      <c r="I71" s="4">
        <f t="shared" si="5"/>
        <v>8.9119940586706279E-4</v>
      </c>
    </row>
    <row r="72" spans="1:9" x14ac:dyDescent="0.2">
      <c r="A72" t="s">
        <v>19</v>
      </c>
      <c r="B72" t="s">
        <v>90</v>
      </c>
      <c r="C72" s="4">
        <v>82.131868131868103</v>
      </c>
      <c r="D72" s="4">
        <v>7.4182417582417504</v>
      </c>
      <c r="E72" s="4">
        <v>77.558351648351604</v>
      </c>
      <c r="F72" s="4">
        <v>154.21494505494499</v>
      </c>
      <c r="G72" s="4">
        <f t="shared" si="3"/>
        <v>239.19153846153836</v>
      </c>
      <c r="H72" s="4">
        <f t="shared" si="4"/>
        <v>2.9122865935242173</v>
      </c>
      <c r="I72" s="4">
        <f t="shared" si="5"/>
        <v>9.0321113192400257E-2</v>
      </c>
    </row>
    <row r="73" spans="1:9" x14ac:dyDescent="0.2">
      <c r="A73" t="s">
        <v>19</v>
      </c>
      <c r="B73" t="s">
        <v>91</v>
      </c>
      <c r="C73" s="4">
        <v>105.758241758241</v>
      </c>
      <c r="D73" s="4">
        <v>6.7902197802197799</v>
      </c>
      <c r="E73" s="4">
        <v>87.06</v>
      </c>
      <c r="F73" s="4">
        <v>193.53780219780199</v>
      </c>
      <c r="G73" s="4">
        <f t="shared" si="3"/>
        <v>287.38802197802181</v>
      </c>
      <c r="H73" s="4">
        <f t="shared" si="4"/>
        <v>2.7174054447215474</v>
      </c>
      <c r="I73" s="4">
        <f t="shared" si="5"/>
        <v>6.4205112219451826E-2</v>
      </c>
    </row>
    <row r="74" spans="1:9" x14ac:dyDescent="0.2">
      <c r="A74" t="s">
        <v>19</v>
      </c>
      <c r="B74" t="s">
        <v>92</v>
      </c>
      <c r="C74" s="4">
        <v>69</v>
      </c>
      <c r="D74" s="4">
        <v>1.56868131868131</v>
      </c>
      <c r="E74" s="4">
        <v>64.2967032967032</v>
      </c>
      <c r="F74" s="4">
        <v>180.370329670329</v>
      </c>
      <c r="G74" s="4">
        <f t="shared" si="3"/>
        <v>246.23571428571353</v>
      </c>
      <c r="H74" s="4">
        <f t="shared" si="4"/>
        <v>3.5686335403726597</v>
      </c>
      <c r="I74" s="4">
        <f t="shared" si="5"/>
        <v>2.2734511864946523E-2</v>
      </c>
    </row>
    <row r="75" spans="1:9" x14ac:dyDescent="0.2">
      <c r="A75" t="s">
        <v>19</v>
      </c>
      <c r="B75" t="s">
        <v>93</v>
      </c>
      <c r="C75" s="4">
        <v>121.19780219780201</v>
      </c>
      <c r="D75" s="4">
        <v>4.1941758241758196</v>
      </c>
      <c r="E75" s="4">
        <v>103.76758241758201</v>
      </c>
      <c r="F75" s="4">
        <v>265.085714285714</v>
      </c>
      <c r="G75" s="4">
        <f t="shared" si="3"/>
        <v>373.04747252747183</v>
      </c>
      <c r="H75" s="4">
        <f t="shared" si="4"/>
        <v>3.0780052588629965</v>
      </c>
      <c r="I75" s="4">
        <f t="shared" si="5"/>
        <v>3.460603862544203E-2</v>
      </c>
    </row>
    <row r="76" spans="1:9" x14ac:dyDescent="0.2">
      <c r="A76" t="s">
        <v>19</v>
      </c>
      <c r="B76" t="s">
        <v>94</v>
      </c>
      <c r="C76" s="4">
        <v>120.637362637362</v>
      </c>
      <c r="D76" s="4">
        <v>0</v>
      </c>
      <c r="E76" s="4">
        <v>90.6502197802197</v>
      </c>
      <c r="F76" s="4">
        <v>295.19505494505398</v>
      </c>
      <c r="G76" s="4">
        <f t="shared" si="3"/>
        <v>385.84527472527367</v>
      </c>
      <c r="H76" s="4">
        <f t="shared" si="4"/>
        <v>3.1983895062853058</v>
      </c>
      <c r="I76" s="4">
        <f t="shared" si="5"/>
        <v>0</v>
      </c>
    </row>
    <row r="77" spans="1:9" x14ac:dyDescent="0.2">
      <c r="A77" t="s">
        <v>19</v>
      </c>
      <c r="B77" t="s">
        <v>95</v>
      </c>
      <c r="C77" s="4">
        <v>98.879120879120805</v>
      </c>
      <c r="D77" s="4">
        <v>10.7505494505494</v>
      </c>
      <c r="E77" s="4">
        <v>107.080219780219</v>
      </c>
      <c r="F77" s="4">
        <v>208.012087912087</v>
      </c>
      <c r="G77" s="4">
        <f t="shared" si="3"/>
        <v>325.84285714285539</v>
      </c>
      <c r="H77" s="4">
        <f t="shared" si="4"/>
        <v>3.2953656368081643</v>
      </c>
      <c r="I77" s="4">
        <f t="shared" si="5"/>
        <v>0.1087241609246495</v>
      </c>
    </row>
    <row r="78" spans="1:9" x14ac:dyDescent="0.2">
      <c r="A78" t="s">
        <v>19</v>
      </c>
      <c r="B78" t="s">
        <v>96</v>
      </c>
      <c r="C78" s="4">
        <v>102.74725274725201</v>
      </c>
      <c r="D78" s="4">
        <v>27.921978021977999</v>
      </c>
      <c r="E78" s="4">
        <v>98.652747252747204</v>
      </c>
      <c r="F78" s="4">
        <v>224.21318681318601</v>
      </c>
      <c r="G78" s="4">
        <f t="shared" si="3"/>
        <v>350.7879120879112</v>
      </c>
      <c r="H78" s="4">
        <f t="shared" si="4"/>
        <v>3.414085561497342</v>
      </c>
      <c r="I78" s="4">
        <f t="shared" si="5"/>
        <v>0.2717540106951889</v>
      </c>
    </row>
    <row r="79" spans="1:9" x14ac:dyDescent="0.2">
      <c r="A79" t="s">
        <v>19</v>
      </c>
      <c r="B79" t="s">
        <v>97</v>
      </c>
      <c r="C79" s="4">
        <v>115.428571428571</v>
      </c>
      <c r="D79" s="4">
        <v>2.8296703296703201</v>
      </c>
      <c r="E79" s="4">
        <v>137.57758241758199</v>
      </c>
      <c r="F79" s="4">
        <v>265.16835164835101</v>
      </c>
      <c r="G79" s="4">
        <f t="shared" si="3"/>
        <v>405.57560439560331</v>
      </c>
      <c r="H79" s="4">
        <f t="shared" si="4"/>
        <v>3.5136500380807347</v>
      </c>
      <c r="I79" s="4">
        <f t="shared" si="5"/>
        <v>2.4514470677837023E-2</v>
      </c>
    </row>
    <row r="80" spans="1:9" x14ac:dyDescent="0.2">
      <c r="A80" t="s">
        <v>19</v>
      </c>
      <c r="B80" t="s">
        <v>98</v>
      </c>
      <c r="C80" s="4">
        <v>69.615384615384599</v>
      </c>
      <c r="D80" s="4">
        <v>6.6934065934065901</v>
      </c>
      <c r="E80" s="4">
        <v>68.940659340659295</v>
      </c>
      <c r="F80" s="4">
        <v>131.61868131868101</v>
      </c>
      <c r="G80" s="4">
        <f t="shared" si="3"/>
        <v>207.2527472527469</v>
      </c>
      <c r="H80" s="4">
        <f t="shared" si="4"/>
        <v>2.9771112865035474</v>
      </c>
      <c r="I80" s="4">
        <f t="shared" si="5"/>
        <v>9.6148382004735564E-2</v>
      </c>
    </row>
    <row r="81" spans="1:9" x14ac:dyDescent="0.2">
      <c r="A81" t="s">
        <v>19</v>
      </c>
      <c r="B81" t="s">
        <v>99</v>
      </c>
      <c r="C81" s="4">
        <v>140.34065934065899</v>
      </c>
      <c r="D81" s="4">
        <v>0.67450549450549402</v>
      </c>
      <c r="E81" s="4">
        <v>123.160989010989</v>
      </c>
      <c r="F81" s="4">
        <v>258.34219780219701</v>
      </c>
      <c r="G81" s="4">
        <f t="shared" si="3"/>
        <v>382.17769230769147</v>
      </c>
      <c r="H81" s="4">
        <f t="shared" si="4"/>
        <v>2.7232143136794309</v>
      </c>
      <c r="I81" s="4">
        <f t="shared" si="5"/>
        <v>4.8062015503876057E-3</v>
      </c>
    </row>
    <row r="82" spans="1:9" x14ac:dyDescent="0.2">
      <c r="A82" t="s">
        <v>19</v>
      </c>
      <c r="B82" t="s">
        <v>100</v>
      </c>
      <c r="C82" s="4">
        <v>105.131868131868</v>
      </c>
      <c r="D82" s="4">
        <v>7.6813186813186798</v>
      </c>
      <c r="E82" s="4">
        <v>51.263186813186799</v>
      </c>
      <c r="F82" s="4">
        <v>216.18725274725199</v>
      </c>
      <c r="G82" s="4">
        <f t="shared" si="3"/>
        <v>275.13175824175744</v>
      </c>
      <c r="H82" s="4">
        <f t="shared" si="4"/>
        <v>2.6170157834221759</v>
      </c>
      <c r="I82" s="4">
        <f t="shared" si="5"/>
        <v>7.3063656318595252E-2</v>
      </c>
    </row>
    <row r="83" spans="1:9" x14ac:dyDescent="0.2">
      <c r="A83" t="s">
        <v>19</v>
      </c>
      <c r="B83" t="s">
        <v>101</v>
      </c>
      <c r="C83" s="4">
        <v>105.175824175824</v>
      </c>
      <c r="D83" s="4">
        <v>0</v>
      </c>
      <c r="E83" s="4">
        <v>70.442307692307594</v>
      </c>
      <c r="F83" s="4">
        <v>193.80769230769201</v>
      </c>
      <c r="G83" s="4">
        <f t="shared" si="3"/>
        <v>264.2499999999996</v>
      </c>
      <c r="H83" s="4">
        <f t="shared" si="4"/>
        <v>2.5124595131125278</v>
      </c>
      <c r="I83" s="4">
        <f t="shared" si="5"/>
        <v>0</v>
      </c>
    </row>
    <row r="84" spans="1:9" x14ac:dyDescent="0.2">
      <c r="A84" t="s">
        <v>19</v>
      </c>
      <c r="B84" t="s">
        <v>102</v>
      </c>
      <c r="C84" s="4">
        <v>144.29670329670299</v>
      </c>
      <c r="D84" s="4">
        <v>10.1632967032967</v>
      </c>
      <c r="E84" s="4">
        <v>144.20637362637299</v>
      </c>
      <c r="F84" s="4">
        <v>281.11857142857099</v>
      </c>
      <c r="G84" s="4">
        <f t="shared" si="3"/>
        <v>435.48824175824069</v>
      </c>
      <c r="H84" s="4">
        <f t="shared" si="4"/>
        <v>3.0180054832076757</v>
      </c>
      <c r="I84" s="4">
        <f t="shared" si="5"/>
        <v>7.0433325717767239E-2</v>
      </c>
    </row>
    <row r="85" spans="1:9" x14ac:dyDescent="0.2">
      <c r="A85" t="s">
        <v>19</v>
      </c>
      <c r="B85" t="s">
        <v>103</v>
      </c>
      <c r="C85" s="4">
        <v>84.956043956043899</v>
      </c>
      <c r="D85" s="4">
        <v>0</v>
      </c>
      <c r="E85" s="4">
        <v>69.585164835164804</v>
      </c>
      <c r="F85" s="4">
        <v>196.294065934065</v>
      </c>
      <c r="G85" s="4">
        <f t="shared" si="3"/>
        <v>265.87923076922982</v>
      </c>
      <c r="H85" s="4">
        <f t="shared" si="4"/>
        <v>3.1296093648945713</v>
      </c>
      <c r="I85" s="4">
        <f t="shared" si="5"/>
        <v>0</v>
      </c>
    </row>
    <row r="86" spans="1:9" x14ac:dyDescent="0.2">
      <c r="A86" t="s">
        <v>19</v>
      </c>
      <c r="B86" t="s">
        <v>104</v>
      </c>
      <c r="C86" s="4">
        <v>75.043956043956001</v>
      </c>
      <c r="D86" s="4">
        <v>5.2706593406593401</v>
      </c>
      <c r="E86" s="4">
        <v>76.215384615384593</v>
      </c>
      <c r="F86" s="4">
        <v>125.852637362637</v>
      </c>
      <c r="G86" s="4">
        <f t="shared" si="3"/>
        <v>207.33868131868093</v>
      </c>
      <c r="H86" s="4">
        <f t="shared" si="4"/>
        <v>2.762896470932783</v>
      </c>
      <c r="I86" s="4">
        <f t="shared" si="5"/>
        <v>7.0234294918728984E-2</v>
      </c>
    </row>
    <row r="87" spans="1:9" x14ac:dyDescent="0.2">
      <c r="A87" t="s">
        <v>19</v>
      </c>
      <c r="B87" t="s">
        <v>105</v>
      </c>
      <c r="C87" s="4">
        <v>65.901098901098905</v>
      </c>
      <c r="D87" s="4">
        <v>12.6940659340659</v>
      </c>
      <c r="E87" s="4">
        <v>66.225494505494495</v>
      </c>
      <c r="F87" s="4">
        <v>115.332307692307</v>
      </c>
      <c r="G87" s="4">
        <f t="shared" si="3"/>
        <v>194.25186813186741</v>
      </c>
      <c r="H87" s="4">
        <f t="shared" si="4"/>
        <v>2.9476271469067754</v>
      </c>
      <c r="I87" s="4">
        <f t="shared" si="5"/>
        <v>0.19262297815574403</v>
      </c>
    </row>
    <row r="88" spans="1:9" x14ac:dyDescent="0.2">
      <c r="A88" t="s">
        <v>19</v>
      </c>
      <c r="B88" t="s">
        <v>106</v>
      </c>
      <c r="C88" s="4">
        <v>117.098901098901</v>
      </c>
      <c r="D88" s="4">
        <v>6.9769230769230699</v>
      </c>
      <c r="E88" s="4">
        <v>110.985714285714</v>
      </c>
      <c r="F88" s="4">
        <v>250.002197802197</v>
      </c>
      <c r="G88" s="4">
        <f t="shared" si="3"/>
        <v>367.96483516483408</v>
      </c>
      <c r="H88" s="4">
        <f t="shared" si="4"/>
        <v>3.142342342342336</v>
      </c>
      <c r="I88" s="4">
        <f t="shared" si="5"/>
        <v>5.9581456456456447E-2</v>
      </c>
    </row>
    <row r="89" spans="1:9" x14ac:dyDescent="0.2">
      <c r="A89" t="s">
        <v>19</v>
      </c>
      <c r="B89" t="s">
        <v>107</v>
      </c>
      <c r="C89" s="4">
        <v>55.120879120879103</v>
      </c>
      <c r="D89" s="4">
        <v>2.5683516483516402</v>
      </c>
      <c r="E89" s="4">
        <v>67.029780219780207</v>
      </c>
      <c r="F89" s="4">
        <v>105.987802197802</v>
      </c>
      <c r="G89" s="4">
        <f t="shared" si="3"/>
        <v>175.58593406593383</v>
      </c>
      <c r="H89" s="4">
        <f t="shared" si="4"/>
        <v>3.1854704944178596</v>
      </c>
      <c r="I89" s="4">
        <f t="shared" si="5"/>
        <v>4.6594896331738307E-2</v>
      </c>
    </row>
    <row r="90" spans="1:9" x14ac:dyDescent="0.2">
      <c r="A90" t="s">
        <v>19</v>
      </c>
      <c r="B90" t="s">
        <v>108</v>
      </c>
      <c r="C90" s="4">
        <v>79.747252747252702</v>
      </c>
      <c r="D90" s="4">
        <v>14.2408791208791</v>
      </c>
      <c r="E90" s="4">
        <v>99.500109890109798</v>
      </c>
      <c r="F90" s="4">
        <v>166.65989010989</v>
      </c>
      <c r="G90" s="4">
        <f t="shared" si="3"/>
        <v>280.40087912087893</v>
      </c>
      <c r="H90" s="4">
        <f t="shared" si="4"/>
        <v>3.5161196086537134</v>
      </c>
      <c r="I90" s="4">
        <f t="shared" si="5"/>
        <v>0.17857516880253532</v>
      </c>
    </row>
    <row r="91" spans="1:9" x14ac:dyDescent="0.2">
      <c r="A91" t="s">
        <v>19</v>
      </c>
      <c r="B91" t="s">
        <v>109</v>
      </c>
      <c r="C91" s="4">
        <v>106.53846153846099</v>
      </c>
      <c r="D91" s="4">
        <v>13.9571428571428</v>
      </c>
      <c r="E91" s="4">
        <v>102.257142857142</v>
      </c>
      <c r="F91" s="4">
        <v>229.916483516483</v>
      </c>
      <c r="G91" s="4">
        <f t="shared" si="3"/>
        <v>346.13076923076778</v>
      </c>
      <c r="H91" s="4">
        <f t="shared" si="4"/>
        <v>3.2488808664259956</v>
      </c>
      <c r="I91" s="4">
        <f t="shared" si="5"/>
        <v>0.13100567302733382</v>
      </c>
    </row>
    <row r="92" spans="1:9" x14ac:dyDescent="0.2">
      <c r="A92" t="s">
        <v>19</v>
      </c>
      <c r="B92" t="s">
        <v>110</v>
      </c>
      <c r="C92" s="4">
        <v>128.93406593406499</v>
      </c>
      <c r="D92" s="4">
        <v>9.8527472527472497</v>
      </c>
      <c r="E92" s="4">
        <v>112.1</v>
      </c>
      <c r="F92" s="4">
        <v>285.59340659340597</v>
      </c>
      <c r="G92" s="4">
        <f t="shared" si="3"/>
        <v>407.54615384615323</v>
      </c>
      <c r="H92" s="4">
        <f t="shared" si="4"/>
        <v>3.1608880934117631</v>
      </c>
      <c r="I92" s="4">
        <f t="shared" si="5"/>
        <v>7.6416943663172782E-2</v>
      </c>
    </row>
    <row r="93" spans="1:9" x14ac:dyDescent="0.2">
      <c r="A93" t="s">
        <v>19</v>
      </c>
      <c r="B93" t="s">
        <v>111</v>
      </c>
      <c r="C93" s="4">
        <v>98.802197802197796</v>
      </c>
      <c r="D93" s="4">
        <v>10.416483516483501</v>
      </c>
      <c r="E93" s="4">
        <v>82.2956043956043</v>
      </c>
      <c r="F93" s="4">
        <v>205.457142857142</v>
      </c>
      <c r="G93" s="4">
        <f t="shared" si="3"/>
        <v>298.16923076922978</v>
      </c>
      <c r="H93" s="4">
        <f t="shared" si="4"/>
        <v>3.0178400622844967</v>
      </c>
      <c r="I93" s="4">
        <f t="shared" si="5"/>
        <v>0.10542764987209416</v>
      </c>
    </row>
    <row r="94" spans="1:9" x14ac:dyDescent="0.2">
      <c r="A94" t="s">
        <v>19</v>
      </c>
      <c r="B94" t="s">
        <v>112</v>
      </c>
      <c r="C94" s="4">
        <v>100.81318681318599</v>
      </c>
      <c r="D94" s="4">
        <v>12.010989010989</v>
      </c>
      <c r="E94" s="4">
        <v>103.26703296703199</v>
      </c>
      <c r="F94" s="4">
        <v>206.20109890109799</v>
      </c>
      <c r="G94" s="4">
        <f t="shared" si="3"/>
        <v>321.47912087911902</v>
      </c>
      <c r="H94" s="4">
        <f t="shared" si="4"/>
        <v>3.1888598212339296</v>
      </c>
      <c r="I94" s="4">
        <f t="shared" si="5"/>
        <v>0.11914105079572791</v>
      </c>
    </row>
    <row r="95" spans="1:9" x14ac:dyDescent="0.2">
      <c r="A95" t="s">
        <v>19</v>
      </c>
      <c r="B95" t="s">
        <v>113</v>
      </c>
      <c r="C95" s="4">
        <v>123.351648351648</v>
      </c>
      <c r="D95" s="4">
        <v>14.298901098901</v>
      </c>
      <c r="E95" s="4">
        <v>110.546153846153</v>
      </c>
      <c r="F95" s="4">
        <v>243.75384615384601</v>
      </c>
      <c r="G95" s="4">
        <f t="shared" si="3"/>
        <v>368.5989010989</v>
      </c>
      <c r="H95" s="4">
        <f t="shared" si="4"/>
        <v>2.9881959910913136</v>
      </c>
      <c r="I95" s="4">
        <f t="shared" si="5"/>
        <v>0.11591982182628016</v>
      </c>
    </row>
    <row r="96" spans="1:9" x14ac:dyDescent="0.2">
      <c r="A96" t="s">
        <v>19</v>
      </c>
      <c r="B96" t="s">
        <v>114</v>
      </c>
      <c r="C96" s="4">
        <v>103.868131868131</v>
      </c>
      <c r="D96" s="4">
        <v>10.7593406593406</v>
      </c>
      <c r="E96" s="4">
        <v>108.256043956043</v>
      </c>
      <c r="F96" s="4">
        <v>238.12307692307601</v>
      </c>
      <c r="G96" s="4">
        <f t="shared" si="3"/>
        <v>357.13846153845964</v>
      </c>
      <c r="H96" s="4">
        <f t="shared" si="4"/>
        <v>3.4383834109183344</v>
      </c>
      <c r="I96" s="4">
        <f t="shared" si="5"/>
        <v>0.10358654253068163</v>
      </c>
    </row>
    <row r="97" spans="1:9" x14ac:dyDescent="0.2">
      <c r="A97" t="s">
        <v>19</v>
      </c>
      <c r="B97" t="s">
        <v>115</v>
      </c>
      <c r="C97" s="4">
        <v>117.47252747252701</v>
      </c>
      <c r="D97" s="4">
        <v>16.243956043956</v>
      </c>
      <c r="E97" s="4">
        <v>95.043956043956001</v>
      </c>
      <c r="F97" s="4">
        <v>240.70769230769201</v>
      </c>
      <c r="G97" s="4">
        <f t="shared" si="3"/>
        <v>351.995604395604</v>
      </c>
      <c r="H97" s="4">
        <f t="shared" si="4"/>
        <v>2.9964078578110471</v>
      </c>
      <c r="I97" s="4">
        <f t="shared" si="5"/>
        <v>0.13827876520112273</v>
      </c>
    </row>
    <row r="98" spans="1:9" x14ac:dyDescent="0.2">
      <c r="A98" t="s">
        <v>19</v>
      </c>
      <c r="B98" t="s">
        <v>116</v>
      </c>
      <c r="C98" s="4">
        <v>115.53846153846099</v>
      </c>
      <c r="D98" s="4">
        <v>11.9923076923076</v>
      </c>
      <c r="E98" s="4">
        <v>106.56153846153801</v>
      </c>
      <c r="F98" s="4">
        <v>243.132967032967</v>
      </c>
      <c r="G98" s="4">
        <f t="shared" si="3"/>
        <v>361.68681318681263</v>
      </c>
      <c r="H98" s="4">
        <f t="shared" si="4"/>
        <v>3.130445120791336</v>
      </c>
      <c r="I98" s="4">
        <f t="shared" si="5"/>
        <v>0.10379494007989316</v>
      </c>
    </row>
    <row r="99" spans="1:9" x14ac:dyDescent="0.2">
      <c r="A99" t="s">
        <v>19</v>
      </c>
      <c r="B99" t="s">
        <v>117</v>
      </c>
      <c r="C99" s="4">
        <v>62.219780219780198</v>
      </c>
      <c r="D99" s="4">
        <v>7.5274725274725203</v>
      </c>
      <c r="E99" s="4">
        <v>67.016483516483504</v>
      </c>
      <c r="F99" s="4">
        <v>151.908791208791</v>
      </c>
      <c r="G99" s="4">
        <f t="shared" si="3"/>
        <v>226.45274725274703</v>
      </c>
      <c r="H99" s="4">
        <f t="shared" si="4"/>
        <v>3.639561992228892</v>
      </c>
      <c r="I99" s="4">
        <f t="shared" si="5"/>
        <v>0.12098198516425285</v>
      </c>
    </row>
    <row r="100" spans="1:9" x14ac:dyDescent="0.2">
      <c r="A100" t="s">
        <v>19</v>
      </c>
      <c r="B100" t="s">
        <v>118</v>
      </c>
      <c r="C100" s="4">
        <v>87.670329670329593</v>
      </c>
      <c r="D100" s="4">
        <v>25.827472527472501</v>
      </c>
      <c r="E100" s="4">
        <v>85.636923076922997</v>
      </c>
      <c r="F100" s="4">
        <v>225.46912087912</v>
      </c>
      <c r="G100" s="4">
        <f t="shared" si="3"/>
        <v>336.93351648351552</v>
      </c>
      <c r="H100" s="4">
        <f t="shared" si="4"/>
        <v>3.8431875156680797</v>
      </c>
      <c r="I100" s="4">
        <f t="shared" si="5"/>
        <v>0.2945976435196791</v>
      </c>
    </row>
    <row r="101" spans="1:9" x14ac:dyDescent="0.2">
      <c r="A101" t="s">
        <v>19</v>
      </c>
      <c r="B101" t="s">
        <v>119</v>
      </c>
      <c r="C101" s="4">
        <v>92.956043956043899</v>
      </c>
      <c r="D101" s="4">
        <v>16.019670329670301</v>
      </c>
      <c r="E101" s="4">
        <v>80.119890109890093</v>
      </c>
      <c r="F101" s="4">
        <v>202.56714285714199</v>
      </c>
      <c r="G101" s="4">
        <f t="shared" si="3"/>
        <v>298.70670329670236</v>
      </c>
      <c r="H101" s="4">
        <f t="shared" si="4"/>
        <v>3.2134188438349605</v>
      </c>
      <c r="I101" s="4">
        <f t="shared" si="5"/>
        <v>0.17233597351932833</v>
      </c>
    </row>
    <row r="102" spans="1:9" x14ac:dyDescent="0.2">
      <c r="A102" t="s">
        <v>19</v>
      </c>
      <c r="B102" t="s">
        <v>120</v>
      </c>
      <c r="C102" s="4">
        <v>112.54945054945</v>
      </c>
      <c r="D102" s="4">
        <v>0</v>
      </c>
      <c r="E102" s="4">
        <v>87.997252747252702</v>
      </c>
      <c r="F102" s="4">
        <v>224.917582417582</v>
      </c>
      <c r="G102" s="4">
        <f t="shared" si="3"/>
        <v>312.9148351648347</v>
      </c>
      <c r="H102" s="4">
        <f t="shared" si="4"/>
        <v>2.7802431165788026</v>
      </c>
      <c r="I102" s="4">
        <f t="shared" si="5"/>
        <v>0</v>
      </c>
    </row>
    <row r="103" spans="1:9" x14ac:dyDescent="0.2">
      <c r="A103" t="s">
        <v>19</v>
      </c>
      <c r="B103" t="s">
        <v>121</v>
      </c>
      <c r="C103" s="4">
        <v>69.648351648351607</v>
      </c>
      <c r="D103" s="4">
        <v>18.807692307692299</v>
      </c>
      <c r="E103" s="4">
        <v>64.112637362637301</v>
      </c>
      <c r="F103" s="4">
        <v>133.51098901098899</v>
      </c>
      <c r="G103" s="4">
        <f t="shared" si="3"/>
        <v>216.4313186813186</v>
      </c>
      <c r="H103" s="4">
        <f t="shared" si="4"/>
        <v>3.1074865888292842</v>
      </c>
      <c r="I103" s="4">
        <f t="shared" si="5"/>
        <v>0.27003786683496378</v>
      </c>
    </row>
    <row r="104" spans="1:9" x14ac:dyDescent="0.2">
      <c r="A104" t="s">
        <v>19</v>
      </c>
      <c r="B104" t="s">
        <v>122</v>
      </c>
      <c r="C104" s="4">
        <v>79.791208791208703</v>
      </c>
      <c r="D104" s="4">
        <v>0</v>
      </c>
      <c r="E104" s="4">
        <v>63.814285714285703</v>
      </c>
      <c r="F104" s="4">
        <v>90.705494505494499</v>
      </c>
      <c r="G104" s="4">
        <f t="shared" si="3"/>
        <v>154.51978021978022</v>
      </c>
      <c r="H104" s="4">
        <f t="shared" si="4"/>
        <v>1.9365514391957053</v>
      </c>
      <c r="I104" s="4">
        <f t="shared" si="5"/>
        <v>0</v>
      </c>
    </row>
    <row r="105" spans="1:9" x14ac:dyDescent="0.2">
      <c r="A105" t="s">
        <v>19</v>
      </c>
      <c r="B105" t="s">
        <v>18</v>
      </c>
      <c r="C105" s="4">
        <v>172.42857142857099</v>
      </c>
      <c r="D105" s="4">
        <v>15.611978021978</v>
      </c>
      <c r="E105" s="4">
        <v>164.57043956043901</v>
      </c>
      <c r="F105" s="4">
        <v>335.04120879120802</v>
      </c>
      <c r="G105" s="4">
        <f t="shared" si="3"/>
        <v>515.22362637362505</v>
      </c>
      <c r="H105" s="4">
        <f t="shared" si="4"/>
        <v>2.9880409151743037</v>
      </c>
      <c r="I105" s="4">
        <f t="shared" si="5"/>
        <v>9.0541711809317554E-2</v>
      </c>
    </row>
    <row r="106" spans="1:9" x14ac:dyDescent="0.2">
      <c r="A106" t="s">
        <v>19</v>
      </c>
      <c r="B106" t="s">
        <v>123</v>
      </c>
      <c r="C106" s="4">
        <v>107.120879120879</v>
      </c>
      <c r="D106" s="4">
        <v>5.1098901098900997</v>
      </c>
      <c r="E106" s="4">
        <v>82.260989010988993</v>
      </c>
      <c r="F106" s="4">
        <v>228.33241758241701</v>
      </c>
      <c r="G106" s="4">
        <f t="shared" si="3"/>
        <v>315.70329670329613</v>
      </c>
      <c r="H106" s="4">
        <f t="shared" si="4"/>
        <v>2.9471686499794809</v>
      </c>
      <c r="I106" s="4">
        <f t="shared" si="5"/>
        <v>4.7702092736971645E-2</v>
      </c>
    </row>
    <row r="107" spans="1:9" x14ac:dyDescent="0.2">
      <c r="A107" t="s">
        <v>19</v>
      </c>
      <c r="B107" t="s">
        <v>124</v>
      </c>
      <c r="C107" s="4">
        <v>71.989010989010893</v>
      </c>
      <c r="D107" s="4">
        <v>9.8478021978021903</v>
      </c>
      <c r="E107" s="4">
        <v>76.558901098901003</v>
      </c>
      <c r="F107" s="4">
        <v>195.09615384615299</v>
      </c>
      <c r="G107" s="4">
        <f t="shared" si="3"/>
        <v>281.50285714285621</v>
      </c>
      <c r="H107" s="4">
        <f t="shared" si="4"/>
        <v>3.9103587238589452</v>
      </c>
      <c r="I107" s="4">
        <f t="shared" si="5"/>
        <v>0.1367959090215235</v>
      </c>
    </row>
    <row r="108" spans="1:9" x14ac:dyDescent="0.2">
      <c r="A108" t="s">
        <v>19</v>
      </c>
      <c r="B108" t="s">
        <v>125</v>
      </c>
      <c r="C108" s="4">
        <v>153.318681318681</v>
      </c>
      <c r="D108" s="4">
        <v>0.23758241758241699</v>
      </c>
      <c r="E108" s="4">
        <v>134.155714285714</v>
      </c>
      <c r="F108" s="4">
        <v>288.98087912087902</v>
      </c>
      <c r="G108" s="4">
        <f t="shared" si="3"/>
        <v>423.37417582417544</v>
      </c>
      <c r="H108" s="4">
        <f t="shared" si="4"/>
        <v>2.7613997993119299</v>
      </c>
      <c r="I108" s="4">
        <f t="shared" si="5"/>
        <v>1.5495986238532103E-3</v>
      </c>
    </row>
    <row r="109" spans="1:9" x14ac:dyDescent="0.2">
      <c r="A109" t="s">
        <v>19</v>
      </c>
      <c r="B109" t="s">
        <v>126</v>
      </c>
      <c r="C109" s="4">
        <v>83.395604395604295</v>
      </c>
      <c r="D109" s="4">
        <v>0.45604395604395598</v>
      </c>
      <c r="E109" s="4">
        <v>110.301978021978</v>
      </c>
      <c r="F109" s="4">
        <v>206.005384615384</v>
      </c>
      <c r="G109" s="4">
        <f t="shared" si="3"/>
        <v>316.76340659340599</v>
      </c>
      <c r="H109" s="4">
        <f t="shared" si="4"/>
        <v>3.7983225721438898</v>
      </c>
      <c r="I109" s="4">
        <f t="shared" si="5"/>
        <v>5.4684411648438591E-3</v>
      </c>
    </row>
    <row r="110" spans="1:9" x14ac:dyDescent="0.2">
      <c r="A110" t="s">
        <v>19</v>
      </c>
      <c r="B110" t="s">
        <v>127</v>
      </c>
      <c r="C110" s="4">
        <v>63.681318681318601</v>
      </c>
      <c r="D110" s="4">
        <v>1.4165934065934001</v>
      </c>
      <c r="E110" s="4">
        <v>52.883296703296701</v>
      </c>
      <c r="F110" s="4">
        <v>93.644395604395598</v>
      </c>
      <c r="G110" s="4">
        <f t="shared" si="3"/>
        <v>147.94428571428568</v>
      </c>
      <c r="H110" s="4">
        <f t="shared" si="4"/>
        <v>2.3231975841242476</v>
      </c>
      <c r="I110" s="4">
        <f t="shared" si="5"/>
        <v>2.2245038826574557E-2</v>
      </c>
    </row>
    <row r="111" spans="1:9" x14ac:dyDescent="0.2">
      <c r="A111" t="s">
        <v>19</v>
      </c>
      <c r="B111" t="s">
        <v>128</v>
      </c>
      <c r="C111" s="4">
        <v>76.846153846153797</v>
      </c>
      <c r="D111" s="4">
        <v>2.75208791208791</v>
      </c>
      <c r="E111" s="4">
        <v>70.508901098901006</v>
      </c>
      <c r="F111" s="4">
        <v>144.90692307692299</v>
      </c>
      <c r="G111" s="4">
        <f t="shared" si="3"/>
        <v>218.16791208791193</v>
      </c>
      <c r="H111" s="4">
        <f t="shared" si="4"/>
        <v>2.8390218790218786</v>
      </c>
      <c r="I111" s="4">
        <f t="shared" si="5"/>
        <v>3.5812955812955807E-2</v>
      </c>
    </row>
    <row r="112" spans="1:9" x14ac:dyDescent="0.2">
      <c r="A112" t="s">
        <v>19</v>
      </c>
      <c r="B112" t="s">
        <v>129</v>
      </c>
      <c r="C112" s="4">
        <v>78.307692307692307</v>
      </c>
      <c r="D112" s="4">
        <v>13.815164835164801</v>
      </c>
      <c r="E112" s="4">
        <v>77.727912087912003</v>
      </c>
      <c r="F112" s="4">
        <v>155.45131868131801</v>
      </c>
      <c r="G112" s="4">
        <f t="shared" si="3"/>
        <v>246.99439560439481</v>
      </c>
      <c r="H112" s="4">
        <f t="shared" si="4"/>
        <v>3.1541523996631953</v>
      </c>
      <c r="I112" s="4">
        <f t="shared" si="5"/>
        <v>0.17642155486949157</v>
      </c>
    </row>
    <row r="113" spans="1:9" x14ac:dyDescent="0.2">
      <c r="A113" t="s">
        <v>19</v>
      </c>
      <c r="B113" t="s">
        <v>130</v>
      </c>
      <c r="C113" s="4">
        <v>102.175824175824</v>
      </c>
      <c r="D113" s="4">
        <v>10.451758241758199</v>
      </c>
      <c r="E113" s="4">
        <v>104.620329670329</v>
      </c>
      <c r="F113" s="4">
        <v>208.094615384615</v>
      </c>
      <c r="G113" s="4">
        <f t="shared" si="3"/>
        <v>323.16670329670217</v>
      </c>
      <c r="H113" s="4">
        <f t="shared" si="4"/>
        <v>3.1628489997848943</v>
      </c>
      <c r="I113" s="4">
        <f t="shared" si="5"/>
        <v>0.10229189072918883</v>
      </c>
    </row>
    <row r="114" spans="1:9" x14ac:dyDescent="0.2">
      <c r="A114" t="s">
        <v>19</v>
      </c>
      <c r="B114" t="s">
        <v>131</v>
      </c>
      <c r="C114" s="4">
        <v>71.153846153846104</v>
      </c>
      <c r="D114" s="4">
        <v>25.928571428571399</v>
      </c>
      <c r="E114" s="4">
        <v>65.138681318681293</v>
      </c>
      <c r="F114" s="4">
        <v>139.134395604395</v>
      </c>
      <c r="G114" s="4">
        <f t="shared" si="3"/>
        <v>230.20164835164769</v>
      </c>
      <c r="H114" s="4">
        <f t="shared" si="4"/>
        <v>3.2352664092664023</v>
      </c>
      <c r="I114" s="4">
        <f t="shared" si="5"/>
        <v>0.36440154440154426</v>
      </c>
    </row>
    <row r="115" spans="1:9" x14ac:dyDescent="0.2">
      <c r="A115" t="s">
        <v>19</v>
      </c>
      <c r="B115" t="s">
        <v>132</v>
      </c>
      <c r="C115" s="4">
        <v>83.758241758241695</v>
      </c>
      <c r="D115" s="4">
        <v>3.47527472527472</v>
      </c>
      <c r="E115" s="4">
        <v>62.266483516483497</v>
      </c>
      <c r="F115" s="4">
        <v>219.72252747252699</v>
      </c>
      <c r="G115" s="4">
        <f t="shared" si="3"/>
        <v>285.46428571428521</v>
      </c>
      <c r="H115" s="4">
        <f t="shared" si="4"/>
        <v>3.4081933875623163</v>
      </c>
      <c r="I115" s="4">
        <f t="shared" si="5"/>
        <v>4.149173445289947E-2</v>
      </c>
    </row>
    <row r="116" spans="1:9" x14ac:dyDescent="0.2">
      <c r="A116" t="s">
        <v>19</v>
      </c>
      <c r="B116" t="s">
        <v>133</v>
      </c>
      <c r="C116" s="4">
        <v>151.087912087912</v>
      </c>
      <c r="D116" s="4">
        <v>0</v>
      </c>
      <c r="E116" s="4">
        <v>126.692087912087</v>
      </c>
      <c r="F116" s="4">
        <v>275.37582417582399</v>
      </c>
      <c r="G116" s="4">
        <f t="shared" si="3"/>
        <v>402.067912087911</v>
      </c>
      <c r="H116" s="4">
        <f t="shared" si="4"/>
        <v>2.6611520837879064</v>
      </c>
      <c r="I116" s="4">
        <f t="shared" si="5"/>
        <v>0</v>
      </c>
    </row>
    <row r="117" spans="1:9" x14ac:dyDescent="0.2">
      <c r="A117" t="s">
        <v>19</v>
      </c>
      <c r="B117" t="s">
        <v>134</v>
      </c>
      <c r="C117" s="4">
        <v>128.824175824175</v>
      </c>
      <c r="D117" s="4">
        <v>12.314285714285701</v>
      </c>
      <c r="E117" s="4">
        <v>107.76263736263699</v>
      </c>
      <c r="F117" s="4">
        <v>282.71978021977998</v>
      </c>
      <c r="G117" s="4">
        <f t="shared" si="3"/>
        <v>402.79670329670267</v>
      </c>
      <c r="H117" s="4">
        <f t="shared" si="4"/>
        <v>3.1267167107395868</v>
      </c>
      <c r="I117" s="4">
        <f t="shared" si="5"/>
        <v>9.5589866075237215E-2</v>
      </c>
    </row>
    <row r="118" spans="1:9" x14ac:dyDescent="0.2">
      <c r="A118" t="s">
        <v>19</v>
      </c>
      <c r="B118" t="s">
        <v>135</v>
      </c>
      <c r="C118" s="4">
        <v>125.142857142857</v>
      </c>
      <c r="D118" s="4">
        <v>0</v>
      </c>
      <c r="E118" s="4">
        <v>106.85714285714199</v>
      </c>
      <c r="F118" s="4">
        <v>203.123626373626</v>
      </c>
      <c r="G118" s="4">
        <f t="shared" si="3"/>
        <v>309.98076923076798</v>
      </c>
      <c r="H118" s="4">
        <f t="shared" si="4"/>
        <v>2.4770152792412996</v>
      </c>
      <c r="I118" s="4">
        <f t="shared" si="5"/>
        <v>0</v>
      </c>
    </row>
    <row r="119" spans="1:9" x14ac:dyDescent="0.2">
      <c r="A119" t="s">
        <v>19</v>
      </c>
      <c r="B119" t="s">
        <v>136</v>
      </c>
      <c r="C119" s="4">
        <v>121.758241758241</v>
      </c>
      <c r="D119" s="4">
        <v>9.9263736263736195</v>
      </c>
      <c r="E119" s="4">
        <v>114.45934065934</v>
      </c>
      <c r="F119" s="4">
        <v>269.21318681318598</v>
      </c>
      <c r="G119" s="4">
        <f t="shared" si="3"/>
        <v>393.5989010988996</v>
      </c>
      <c r="H119" s="4">
        <f t="shared" si="4"/>
        <v>3.2326263537906215</v>
      </c>
      <c r="I119" s="4">
        <f t="shared" si="5"/>
        <v>8.15252707581232E-2</v>
      </c>
    </row>
    <row r="120" spans="1:9" x14ac:dyDescent="0.2">
      <c r="A120" t="s">
        <v>19</v>
      </c>
      <c r="B120" t="s">
        <v>137</v>
      </c>
      <c r="C120" s="4">
        <v>123.274725274725</v>
      </c>
      <c r="D120" s="4">
        <v>19.421978021977999</v>
      </c>
      <c r="E120" s="4">
        <v>105.237362637362</v>
      </c>
      <c r="F120" s="4">
        <v>290.85461538461499</v>
      </c>
      <c r="G120" s="4">
        <f t="shared" si="3"/>
        <v>415.51395604395498</v>
      </c>
      <c r="H120" s="4">
        <f t="shared" si="4"/>
        <v>3.3706338028169003</v>
      </c>
      <c r="I120" s="4">
        <f t="shared" si="5"/>
        <v>0.15755036548404366</v>
      </c>
    </row>
    <row r="121" spans="1:9" x14ac:dyDescent="0.2">
      <c r="A121" t="s">
        <v>19</v>
      </c>
      <c r="B121" t="s">
        <v>138</v>
      </c>
      <c r="C121" s="4">
        <v>145.06593406593399</v>
      </c>
      <c r="D121" s="4">
        <v>14.101098901098901</v>
      </c>
      <c r="E121" s="4">
        <v>125.720879120879</v>
      </c>
      <c r="F121" s="4">
        <v>311.76923076922998</v>
      </c>
      <c r="G121" s="4">
        <f t="shared" si="3"/>
        <v>451.59120879120792</v>
      </c>
      <c r="H121" s="4">
        <f t="shared" si="4"/>
        <v>3.113006590409813</v>
      </c>
      <c r="I121" s="4">
        <f t="shared" si="5"/>
        <v>9.7204757215362522E-2</v>
      </c>
    </row>
    <row r="122" spans="1:9" x14ac:dyDescent="0.2">
      <c r="A122" t="s">
        <v>19</v>
      </c>
      <c r="B122" t="s">
        <v>139</v>
      </c>
      <c r="C122" s="4">
        <v>91.857142857142804</v>
      </c>
      <c r="D122" s="4">
        <v>17.082417582417499</v>
      </c>
      <c r="E122" s="4">
        <v>82.953296703296701</v>
      </c>
      <c r="F122" s="4">
        <v>253.043956043956</v>
      </c>
      <c r="G122" s="4">
        <f t="shared" si="3"/>
        <v>353.07967032967019</v>
      </c>
      <c r="H122" s="4">
        <f t="shared" si="4"/>
        <v>3.8437911233401132</v>
      </c>
      <c r="I122" s="4">
        <f t="shared" si="5"/>
        <v>0.1859672209594441</v>
      </c>
    </row>
    <row r="123" spans="1:9" x14ac:dyDescent="0.2">
      <c r="A123" t="s">
        <v>19</v>
      </c>
      <c r="B123" t="s">
        <v>140</v>
      </c>
      <c r="C123" s="4">
        <v>106.98901098901</v>
      </c>
      <c r="D123" s="4">
        <v>5.3593406593406501</v>
      </c>
      <c r="E123" s="4">
        <v>87.025274725274699</v>
      </c>
      <c r="F123" s="4">
        <v>239.72714285714201</v>
      </c>
      <c r="G123" s="4">
        <f t="shared" si="3"/>
        <v>332.11175824175734</v>
      </c>
      <c r="H123" s="4">
        <f t="shared" si="4"/>
        <v>3.10416700903864</v>
      </c>
      <c r="I123" s="4">
        <f t="shared" si="5"/>
        <v>5.0092440427280574E-2</v>
      </c>
    </row>
    <row r="124" spans="1:9" x14ac:dyDescent="0.2">
      <c r="A124" t="s">
        <v>19</v>
      </c>
      <c r="B124" t="s">
        <v>141</v>
      </c>
      <c r="C124" s="4">
        <v>94.362637362637301</v>
      </c>
      <c r="D124" s="4">
        <v>6.3873626373626298</v>
      </c>
      <c r="E124" s="4">
        <v>73.960439560439497</v>
      </c>
      <c r="F124" s="4">
        <v>231.701648351648</v>
      </c>
      <c r="G124" s="4">
        <f t="shared" si="3"/>
        <v>312.04945054945011</v>
      </c>
      <c r="H124" s="4">
        <f t="shared" si="4"/>
        <v>3.3069174333294491</v>
      </c>
      <c r="I124" s="4">
        <f t="shared" si="5"/>
        <v>6.768953068592054E-2</v>
      </c>
    </row>
    <row r="125" spans="1:9" x14ac:dyDescent="0.2">
      <c r="A125" t="s">
        <v>19</v>
      </c>
      <c r="B125" t="s">
        <v>142</v>
      </c>
      <c r="C125" s="4">
        <v>123.417582417582</v>
      </c>
      <c r="D125" s="4">
        <v>26.826373626373599</v>
      </c>
      <c r="E125" s="4">
        <v>97.417582417582395</v>
      </c>
      <c r="F125" s="4">
        <v>267.09560439560403</v>
      </c>
      <c r="G125" s="4">
        <f t="shared" si="3"/>
        <v>391.33956043956005</v>
      </c>
      <c r="H125" s="4">
        <f t="shared" si="4"/>
        <v>3.170857448134635</v>
      </c>
      <c r="I125" s="4">
        <f t="shared" si="5"/>
        <v>0.21736265693170739</v>
      </c>
    </row>
    <row r="126" spans="1:9" x14ac:dyDescent="0.2">
      <c r="A126" t="s">
        <v>19</v>
      </c>
      <c r="B126" t="s">
        <v>143</v>
      </c>
      <c r="C126" s="4">
        <v>140.868131868131</v>
      </c>
      <c r="D126" s="4">
        <v>4.3131868131868103</v>
      </c>
      <c r="E126" s="4">
        <v>188.19780219780199</v>
      </c>
      <c r="F126" s="4">
        <v>346.77747252747201</v>
      </c>
      <c r="G126" s="4">
        <f t="shared" si="3"/>
        <v>539.28846153846075</v>
      </c>
      <c r="H126" s="4">
        <f t="shared" si="4"/>
        <v>3.8283212419065631</v>
      </c>
      <c r="I126" s="4">
        <f t="shared" si="5"/>
        <v>3.0618612996333734E-2</v>
      </c>
    </row>
    <row r="127" spans="1:9" x14ac:dyDescent="0.2">
      <c r="A127" t="s">
        <v>19</v>
      </c>
      <c r="B127" t="s">
        <v>144</v>
      </c>
      <c r="C127" s="4">
        <v>102.10989010989</v>
      </c>
      <c r="D127" s="4">
        <v>6.6982417582417497</v>
      </c>
      <c r="E127" s="4">
        <v>89.497692307692304</v>
      </c>
      <c r="F127" s="4">
        <v>178.315384615384</v>
      </c>
      <c r="G127" s="4">
        <f t="shared" si="3"/>
        <v>274.51131868131807</v>
      </c>
      <c r="H127" s="4">
        <f t="shared" si="4"/>
        <v>2.6883910891089076</v>
      </c>
      <c r="I127" s="4">
        <f t="shared" si="5"/>
        <v>6.5598364184244501E-2</v>
      </c>
    </row>
    <row r="128" spans="1:9" x14ac:dyDescent="0.2">
      <c r="A128" t="s">
        <v>19</v>
      </c>
      <c r="B128" t="s">
        <v>145</v>
      </c>
      <c r="C128" s="4">
        <v>97.087912087912002</v>
      </c>
      <c r="D128" s="4">
        <v>0</v>
      </c>
      <c r="E128" s="4">
        <v>71.815934065934002</v>
      </c>
      <c r="F128" s="4">
        <v>188.456043956043</v>
      </c>
      <c r="G128" s="4">
        <f t="shared" si="3"/>
        <v>260.27197802197702</v>
      </c>
      <c r="H128" s="4">
        <f t="shared" si="4"/>
        <v>2.6807866440294204</v>
      </c>
      <c r="I128" s="4">
        <f t="shared" si="5"/>
        <v>0</v>
      </c>
    </row>
    <row r="129" spans="1:9" x14ac:dyDescent="0.2">
      <c r="A129" t="s">
        <v>19</v>
      </c>
      <c r="B129" t="s">
        <v>146</v>
      </c>
      <c r="C129" s="4">
        <v>177.87912087911999</v>
      </c>
      <c r="D129" s="4">
        <v>5.0653846153846098</v>
      </c>
      <c r="E129" s="4">
        <v>159.28043956043899</v>
      </c>
      <c r="F129" s="4">
        <v>401.80175824175802</v>
      </c>
      <c r="G129" s="4">
        <f t="shared" si="3"/>
        <v>566.14758241758159</v>
      </c>
      <c r="H129" s="4">
        <f t="shared" si="4"/>
        <v>3.1827657997158325</v>
      </c>
      <c r="I129" s="4">
        <f t="shared" si="5"/>
        <v>2.8476555260394255E-2</v>
      </c>
    </row>
    <row r="130" spans="1:9" x14ac:dyDescent="0.2">
      <c r="A130" t="s">
        <v>19</v>
      </c>
      <c r="B130" t="s">
        <v>147</v>
      </c>
      <c r="C130" s="4">
        <v>141.43956043956001</v>
      </c>
      <c r="D130" s="4">
        <v>5.23934065934065</v>
      </c>
      <c r="E130" s="4">
        <v>153.60802197802099</v>
      </c>
      <c r="F130" s="4">
        <v>258.33934065934</v>
      </c>
      <c r="G130" s="4">
        <f t="shared" ref="G130:G193" si="6">SUM(D130:F130)</f>
        <v>417.18670329670164</v>
      </c>
      <c r="H130" s="4">
        <f t="shared" ref="H130:H193" si="7">G130/C130</f>
        <v>2.9495757905368629</v>
      </c>
      <c r="I130" s="4">
        <f t="shared" ref="I130:I193" si="8">D130/C130</f>
        <v>3.7042964804599531E-2</v>
      </c>
    </row>
    <row r="131" spans="1:9" x14ac:dyDescent="0.2">
      <c r="A131" t="s">
        <v>19</v>
      </c>
      <c r="B131" t="s">
        <v>148</v>
      </c>
      <c r="C131" s="4">
        <v>94.329670329670293</v>
      </c>
      <c r="D131" s="4">
        <v>6.62010989010989</v>
      </c>
      <c r="E131" s="4">
        <v>53.156813186813103</v>
      </c>
      <c r="F131" s="4">
        <v>198.35373626373601</v>
      </c>
      <c r="G131" s="4">
        <f t="shared" si="6"/>
        <v>258.13065934065901</v>
      </c>
      <c r="H131" s="4">
        <f t="shared" si="7"/>
        <v>2.7364736719478073</v>
      </c>
      <c r="I131" s="4">
        <f t="shared" si="8"/>
        <v>7.0180568499534038E-2</v>
      </c>
    </row>
    <row r="132" spans="1:9" x14ac:dyDescent="0.2">
      <c r="A132" t="s">
        <v>19</v>
      </c>
      <c r="B132" t="s">
        <v>149</v>
      </c>
      <c r="C132" s="4">
        <v>114.021978021978</v>
      </c>
      <c r="D132" s="4">
        <v>0</v>
      </c>
      <c r="E132" s="4">
        <v>89.375604395604299</v>
      </c>
      <c r="F132" s="4">
        <v>266.39142857142798</v>
      </c>
      <c r="G132" s="4">
        <f t="shared" si="6"/>
        <v>355.76703296703226</v>
      </c>
      <c r="H132" s="4">
        <f t="shared" si="7"/>
        <v>3.1201619121048516</v>
      </c>
      <c r="I132" s="4">
        <f t="shared" si="8"/>
        <v>0</v>
      </c>
    </row>
    <row r="133" spans="1:9" x14ac:dyDescent="0.2">
      <c r="A133" t="s">
        <v>19</v>
      </c>
      <c r="B133" t="s">
        <v>150</v>
      </c>
      <c r="C133" s="4">
        <v>83.483516483516397</v>
      </c>
      <c r="D133" s="4">
        <v>2.6346153846153801</v>
      </c>
      <c r="E133" s="4">
        <v>2.45604395604395</v>
      </c>
      <c r="F133" s="4">
        <v>221.29659340659299</v>
      </c>
      <c r="G133" s="4">
        <f t="shared" si="6"/>
        <v>226.38725274725232</v>
      </c>
      <c r="H133" s="4">
        <f t="shared" si="7"/>
        <v>2.7117599052257448</v>
      </c>
      <c r="I133" s="4">
        <f t="shared" si="8"/>
        <v>3.1558509938133451E-2</v>
      </c>
    </row>
    <row r="134" spans="1:9" x14ac:dyDescent="0.2">
      <c r="A134" t="s">
        <v>19</v>
      </c>
      <c r="B134" t="s">
        <v>151</v>
      </c>
      <c r="C134" s="4">
        <v>60.043956043956001</v>
      </c>
      <c r="D134" s="4">
        <v>3.2794505494505399</v>
      </c>
      <c r="E134" s="4">
        <v>53.809120879120798</v>
      </c>
      <c r="F134" s="4">
        <v>131.30318681318599</v>
      </c>
      <c r="G134" s="4">
        <f t="shared" si="6"/>
        <v>188.39175824175732</v>
      </c>
      <c r="H134" s="4">
        <f t="shared" si="7"/>
        <v>3.1375640556368829</v>
      </c>
      <c r="I134" s="4">
        <f t="shared" si="8"/>
        <v>5.4617496339677774E-2</v>
      </c>
    </row>
    <row r="135" spans="1:9" x14ac:dyDescent="0.2">
      <c r="A135" t="s">
        <v>19</v>
      </c>
      <c r="B135" t="s">
        <v>152</v>
      </c>
      <c r="C135" s="4">
        <v>68.362637362637301</v>
      </c>
      <c r="D135" s="4">
        <v>5.3578021978021901</v>
      </c>
      <c r="E135" s="4">
        <v>28.616593406593399</v>
      </c>
      <c r="F135" s="4">
        <v>134.19692307692301</v>
      </c>
      <c r="G135" s="4">
        <f t="shared" si="6"/>
        <v>168.17131868131861</v>
      </c>
      <c r="H135" s="4">
        <f t="shared" si="7"/>
        <v>2.4599887477897457</v>
      </c>
      <c r="I135" s="4">
        <f t="shared" si="8"/>
        <v>7.8373251888763817E-2</v>
      </c>
    </row>
    <row r="136" spans="1:9" x14ac:dyDescent="0.2">
      <c r="A136" t="s">
        <v>19</v>
      </c>
      <c r="B136" t="s">
        <v>153</v>
      </c>
      <c r="C136" s="4">
        <v>83.439560439560395</v>
      </c>
      <c r="D136" s="4">
        <v>0</v>
      </c>
      <c r="E136" s="4">
        <v>66.967472527472495</v>
      </c>
      <c r="F136" s="4">
        <v>140.83549450549401</v>
      </c>
      <c r="G136" s="4">
        <f t="shared" si="6"/>
        <v>207.80296703296651</v>
      </c>
      <c r="H136" s="4">
        <f t="shared" si="7"/>
        <v>2.4904609508758018</v>
      </c>
      <c r="I136" s="4">
        <f t="shared" si="8"/>
        <v>0</v>
      </c>
    </row>
    <row r="137" spans="1:9" x14ac:dyDescent="0.2">
      <c r="A137" t="s">
        <v>19</v>
      </c>
      <c r="B137" t="s">
        <v>154</v>
      </c>
      <c r="C137" s="4">
        <v>46.351648351648301</v>
      </c>
      <c r="D137" s="4">
        <v>0.57967032967032905</v>
      </c>
      <c r="E137" s="4">
        <v>45.156593406593402</v>
      </c>
      <c r="F137" s="4">
        <v>95.653846153846104</v>
      </c>
      <c r="G137" s="4">
        <f t="shared" si="6"/>
        <v>141.39010989010984</v>
      </c>
      <c r="H137" s="4">
        <f t="shared" si="7"/>
        <v>3.0503793266951185</v>
      </c>
      <c r="I137" s="4">
        <f t="shared" si="8"/>
        <v>1.2505926979611191E-2</v>
      </c>
    </row>
    <row r="138" spans="1:9" x14ac:dyDescent="0.2">
      <c r="A138" t="s">
        <v>19</v>
      </c>
      <c r="B138" t="s">
        <v>155</v>
      </c>
      <c r="C138" s="4">
        <v>56.219780219780198</v>
      </c>
      <c r="D138" s="4">
        <v>2.4038461538461502</v>
      </c>
      <c r="E138" s="4">
        <v>51.174945054944999</v>
      </c>
      <c r="F138" s="4">
        <v>150.21428571428501</v>
      </c>
      <c r="G138" s="4">
        <f t="shared" si="6"/>
        <v>203.79307692307617</v>
      </c>
      <c r="H138" s="4">
        <f t="shared" si="7"/>
        <v>3.6249354964816143</v>
      </c>
      <c r="I138" s="4">
        <f t="shared" si="8"/>
        <v>4.2758014073494867E-2</v>
      </c>
    </row>
    <row r="139" spans="1:9" x14ac:dyDescent="0.2">
      <c r="A139" t="s">
        <v>19</v>
      </c>
      <c r="B139" t="s">
        <v>156</v>
      </c>
      <c r="C139" s="4">
        <v>91.472527472527403</v>
      </c>
      <c r="D139" s="4">
        <v>5.1934065934065901</v>
      </c>
      <c r="E139" s="4">
        <v>82.887912087911999</v>
      </c>
      <c r="F139" s="4">
        <v>173.15824175824099</v>
      </c>
      <c r="G139" s="4">
        <f t="shared" si="6"/>
        <v>261.23956043955957</v>
      </c>
      <c r="H139" s="4">
        <f t="shared" si="7"/>
        <v>2.8559346468044136</v>
      </c>
      <c r="I139" s="4">
        <f t="shared" si="8"/>
        <v>5.6775588659298423E-2</v>
      </c>
    </row>
    <row r="140" spans="1:9" x14ac:dyDescent="0.2">
      <c r="A140" t="s">
        <v>19</v>
      </c>
      <c r="B140" t="s">
        <v>157</v>
      </c>
      <c r="C140" s="4">
        <v>136.62637362637301</v>
      </c>
      <c r="D140" s="4">
        <v>5.64956043956043</v>
      </c>
      <c r="E140" s="4">
        <v>142.304615384615</v>
      </c>
      <c r="F140" s="4">
        <v>278.81857142857098</v>
      </c>
      <c r="G140" s="4">
        <f t="shared" si="6"/>
        <v>426.7727472527464</v>
      </c>
      <c r="H140" s="4">
        <f t="shared" si="7"/>
        <v>3.1236483551837928</v>
      </c>
      <c r="I140" s="4">
        <f t="shared" si="8"/>
        <v>4.1350438349553723E-2</v>
      </c>
    </row>
    <row r="141" spans="1:9" x14ac:dyDescent="0.2">
      <c r="A141" t="s">
        <v>19</v>
      </c>
      <c r="B141" t="s">
        <v>158</v>
      </c>
      <c r="C141" s="4">
        <v>116.19780219780201</v>
      </c>
      <c r="D141" s="4">
        <v>8.0151648351648301</v>
      </c>
      <c r="E141" s="4">
        <v>98.157252747252699</v>
      </c>
      <c r="F141" s="4">
        <v>319.852197802197</v>
      </c>
      <c r="G141" s="4">
        <f t="shared" si="6"/>
        <v>426.02461538461455</v>
      </c>
      <c r="H141" s="4">
        <f t="shared" si="7"/>
        <v>3.6663741252127848</v>
      </c>
      <c r="I141" s="4">
        <f t="shared" si="8"/>
        <v>6.8978626820503194E-2</v>
      </c>
    </row>
    <row r="142" spans="1:9" x14ac:dyDescent="0.2">
      <c r="A142" t="s">
        <v>19</v>
      </c>
      <c r="B142" t="s">
        <v>159</v>
      </c>
      <c r="C142" s="4">
        <v>81.769230769230703</v>
      </c>
      <c r="D142" s="4">
        <v>2.2829670329670302</v>
      </c>
      <c r="E142" s="4">
        <v>81.137252747252703</v>
      </c>
      <c r="F142" s="4">
        <v>127.55406593406499</v>
      </c>
      <c r="G142" s="4">
        <f t="shared" si="6"/>
        <v>210.97428571428475</v>
      </c>
      <c r="H142" s="4">
        <f t="shared" si="7"/>
        <v>2.5801182636742275</v>
      </c>
      <c r="I142" s="4">
        <f t="shared" si="8"/>
        <v>2.7919634457734165E-2</v>
      </c>
    </row>
    <row r="143" spans="1:9" x14ac:dyDescent="0.2">
      <c r="A143" t="s">
        <v>19</v>
      </c>
      <c r="B143" t="s">
        <v>160</v>
      </c>
      <c r="C143" s="4">
        <v>108.505494505494</v>
      </c>
      <c r="D143" s="4">
        <v>3.4203296703296702</v>
      </c>
      <c r="E143" s="4">
        <v>95.565934065934002</v>
      </c>
      <c r="F143" s="4">
        <v>237.35164835164801</v>
      </c>
      <c r="G143" s="4">
        <f t="shared" si="6"/>
        <v>336.33791208791166</v>
      </c>
      <c r="H143" s="4">
        <f t="shared" si="7"/>
        <v>3.0997316183917465</v>
      </c>
      <c r="I143" s="4">
        <f t="shared" si="8"/>
        <v>3.1522179461211407E-2</v>
      </c>
    </row>
    <row r="144" spans="1:9" x14ac:dyDescent="0.2">
      <c r="A144" t="s">
        <v>19</v>
      </c>
      <c r="B144" t="s">
        <v>161</v>
      </c>
      <c r="C144" s="4">
        <v>94.032967032966994</v>
      </c>
      <c r="D144" s="4">
        <v>17.527472527472501</v>
      </c>
      <c r="E144" s="4">
        <v>79.759340659340594</v>
      </c>
      <c r="F144" s="4">
        <v>227.825274725274</v>
      </c>
      <c r="G144" s="4">
        <f t="shared" si="6"/>
        <v>325.11208791208708</v>
      </c>
      <c r="H144" s="4">
        <f t="shared" si="7"/>
        <v>3.4574266682248376</v>
      </c>
      <c r="I144" s="4">
        <f t="shared" si="8"/>
        <v>0.18639710178800961</v>
      </c>
    </row>
    <row r="145" spans="1:9" x14ac:dyDescent="0.2">
      <c r="A145" t="s">
        <v>19</v>
      </c>
      <c r="B145" t="s">
        <v>162</v>
      </c>
      <c r="C145" s="4">
        <v>74.406593406593402</v>
      </c>
      <c r="D145" s="4">
        <v>4.7160439560439498</v>
      </c>
      <c r="E145" s="4">
        <v>55.911428571428502</v>
      </c>
      <c r="F145" s="4">
        <v>138.757582417582</v>
      </c>
      <c r="G145" s="4">
        <f t="shared" si="6"/>
        <v>199.38505494505443</v>
      </c>
      <c r="H145" s="4">
        <f t="shared" si="7"/>
        <v>2.6796691773740888</v>
      </c>
      <c r="I145" s="4">
        <f t="shared" si="8"/>
        <v>6.3382070595185275E-2</v>
      </c>
    </row>
    <row r="146" spans="1:9" x14ac:dyDescent="0.2">
      <c r="A146" t="s">
        <v>19</v>
      </c>
      <c r="B146" t="s">
        <v>163</v>
      </c>
      <c r="C146" s="4">
        <v>74.3186813186813</v>
      </c>
      <c r="D146" s="4">
        <v>1.63021978021978</v>
      </c>
      <c r="E146" s="4">
        <v>44.7797802197802</v>
      </c>
      <c r="F146" s="4">
        <v>143.687032967032</v>
      </c>
      <c r="G146" s="4">
        <f t="shared" si="6"/>
        <v>190.09703296703196</v>
      </c>
      <c r="H146" s="4">
        <f t="shared" si="7"/>
        <v>2.5578633742421872</v>
      </c>
      <c r="I146" s="4">
        <f t="shared" si="8"/>
        <v>2.1935531568830404E-2</v>
      </c>
    </row>
    <row r="147" spans="1:9" x14ac:dyDescent="0.2">
      <c r="A147" t="s">
        <v>19</v>
      </c>
      <c r="B147" t="s">
        <v>164</v>
      </c>
      <c r="C147" s="4">
        <v>74.703296703296701</v>
      </c>
      <c r="D147" s="4">
        <v>0</v>
      </c>
      <c r="E147" s="4">
        <v>59.581648351648298</v>
      </c>
      <c r="F147" s="4">
        <v>141.70956043955999</v>
      </c>
      <c r="G147" s="4">
        <f t="shared" si="6"/>
        <v>201.29120879120831</v>
      </c>
      <c r="H147" s="4">
        <f t="shared" si="7"/>
        <v>2.6945425125036713</v>
      </c>
      <c r="I147" s="4">
        <f t="shared" si="8"/>
        <v>0</v>
      </c>
    </row>
    <row r="148" spans="1:9" x14ac:dyDescent="0.2">
      <c r="A148" t="s">
        <v>19</v>
      </c>
      <c r="B148" t="s">
        <v>165</v>
      </c>
      <c r="C148" s="4">
        <v>88.406593406593402</v>
      </c>
      <c r="D148" s="4">
        <v>2.19780219780219</v>
      </c>
      <c r="E148" s="4">
        <v>98.063186813186803</v>
      </c>
      <c r="F148" s="4">
        <v>174.25307692307601</v>
      </c>
      <c r="G148" s="4">
        <f t="shared" si="6"/>
        <v>274.514065934065</v>
      </c>
      <c r="H148" s="4">
        <f t="shared" si="7"/>
        <v>3.1051311373523824</v>
      </c>
      <c r="I148" s="4">
        <f t="shared" si="8"/>
        <v>2.4860161591050256E-2</v>
      </c>
    </row>
    <row r="149" spans="1:9" x14ac:dyDescent="0.2">
      <c r="A149" t="s">
        <v>19</v>
      </c>
      <c r="B149" t="s">
        <v>166</v>
      </c>
      <c r="C149" s="4">
        <v>135.692307692307</v>
      </c>
      <c r="D149" s="4">
        <v>17.802197802197799</v>
      </c>
      <c r="E149" s="4">
        <v>154.337912087912</v>
      </c>
      <c r="F149" s="4">
        <v>293.230769230769</v>
      </c>
      <c r="G149" s="4">
        <f t="shared" si="6"/>
        <v>465.37087912087884</v>
      </c>
      <c r="H149" s="4">
        <f t="shared" si="7"/>
        <v>3.4296039844509387</v>
      </c>
      <c r="I149" s="4">
        <f t="shared" si="8"/>
        <v>0.13119533527696858</v>
      </c>
    </row>
    <row r="150" spans="1:9" x14ac:dyDescent="0.2">
      <c r="A150" t="s">
        <v>19</v>
      </c>
      <c r="B150" t="s">
        <v>167</v>
      </c>
      <c r="C150" s="4">
        <v>82.703296703296701</v>
      </c>
      <c r="D150" s="4">
        <v>7.5203296703296703</v>
      </c>
      <c r="E150" s="4">
        <v>78.631318681318604</v>
      </c>
      <c r="F150" s="4">
        <v>184.94890109890099</v>
      </c>
      <c r="G150" s="4">
        <f t="shared" si="6"/>
        <v>271.10054945054924</v>
      </c>
      <c r="H150" s="4">
        <f t="shared" si="7"/>
        <v>3.2779896359287779</v>
      </c>
      <c r="I150" s="4">
        <f t="shared" si="8"/>
        <v>9.093143768269997E-2</v>
      </c>
    </row>
    <row r="151" spans="1:9" x14ac:dyDescent="0.2">
      <c r="A151" t="s">
        <v>19</v>
      </c>
      <c r="B151" t="s">
        <v>168</v>
      </c>
      <c r="C151" s="4">
        <v>98.967032967032907</v>
      </c>
      <c r="D151" s="4">
        <v>10.123626373626299</v>
      </c>
      <c r="E151" s="4">
        <v>117.40120879120801</v>
      </c>
      <c r="F151" s="4">
        <v>235.55230769230701</v>
      </c>
      <c r="G151" s="4">
        <f t="shared" si="6"/>
        <v>363.07714285714133</v>
      </c>
      <c r="H151" s="4">
        <f t="shared" si="7"/>
        <v>3.6686675549633447</v>
      </c>
      <c r="I151" s="4">
        <f t="shared" si="8"/>
        <v>0.10229291583388783</v>
      </c>
    </row>
    <row r="152" spans="1:9" x14ac:dyDescent="0.2">
      <c r="A152" t="s">
        <v>19</v>
      </c>
      <c r="B152" t="s">
        <v>169</v>
      </c>
      <c r="C152" s="4">
        <v>118.890109890109</v>
      </c>
      <c r="D152" s="4">
        <v>22.39</v>
      </c>
      <c r="E152" s="4">
        <v>99.804835164835097</v>
      </c>
      <c r="F152" s="4">
        <v>248.71989010989</v>
      </c>
      <c r="G152" s="4">
        <f t="shared" si="6"/>
        <v>370.91472527472513</v>
      </c>
      <c r="H152" s="4">
        <f t="shared" si="7"/>
        <v>3.1198114428320767</v>
      </c>
      <c r="I152" s="4">
        <f t="shared" si="8"/>
        <v>0.18832516868472274</v>
      </c>
    </row>
    <row r="153" spans="1:9" x14ac:dyDescent="0.2">
      <c r="A153" t="s">
        <v>19</v>
      </c>
      <c r="B153" t="s">
        <v>170</v>
      </c>
      <c r="C153" s="4">
        <v>110.505494505494</v>
      </c>
      <c r="D153" s="4">
        <v>18.650549450549399</v>
      </c>
      <c r="E153" s="4">
        <v>89.483516483516397</v>
      </c>
      <c r="F153" s="4">
        <v>243.08461538461501</v>
      </c>
      <c r="G153" s="4">
        <f t="shared" si="6"/>
        <v>351.21868131868081</v>
      </c>
      <c r="H153" s="4">
        <f t="shared" si="7"/>
        <v>3.1782915672235581</v>
      </c>
      <c r="I153" s="4">
        <f t="shared" si="8"/>
        <v>0.16877486077963436</v>
      </c>
    </row>
    <row r="154" spans="1:9" x14ac:dyDescent="0.2">
      <c r="A154" t="s">
        <v>19</v>
      </c>
      <c r="B154" t="s">
        <v>171</v>
      </c>
      <c r="C154" s="4">
        <v>66.439560439560395</v>
      </c>
      <c r="D154" s="4">
        <v>1.8763736263736199</v>
      </c>
      <c r="E154" s="4">
        <v>63.744835164835102</v>
      </c>
      <c r="F154" s="4">
        <v>166.721318681318</v>
      </c>
      <c r="G154" s="4">
        <f t="shared" si="6"/>
        <v>232.34252747252671</v>
      </c>
      <c r="H154" s="4">
        <f t="shared" si="7"/>
        <v>3.4970509427720717</v>
      </c>
      <c r="I154" s="4">
        <f t="shared" si="8"/>
        <v>2.8241812768772665E-2</v>
      </c>
    </row>
    <row r="155" spans="1:9" x14ac:dyDescent="0.2">
      <c r="A155" t="s">
        <v>19</v>
      </c>
      <c r="B155" t="s">
        <v>172</v>
      </c>
      <c r="C155" s="4">
        <v>82.824175824175796</v>
      </c>
      <c r="D155" s="4">
        <v>2.4887912087911999</v>
      </c>
      <c r="E155" s="4">
        <v>78.654725274725195</v>
      </c>
      <c r="F155" s="4">
        <v>225.393736263736</v>
      </c>
      <c r="G155" s="4">
        <f t="shared" si="6"/>
        <v>306.53725274725241</v>
      </c>
      <c r="H155" s="4">
        <f t="shared" si="7"/>
        <v>3.701060103489449</v>
      </c>
      <c r="I155" s="4">
        <f t="shared" si="8"/>
        <v>3.0049091150324964E-2</v>
      </c>
    </row>
    <row r="156" spans="1:9" x14ac:dyDescent="0.2">
      <c r="A156" t="s">
        <v>19</v>
      </c>
      <c r="B156" t="s">
        <v>173</v>
      </c>
      <c r="C156" s="4">
        <v>30.175824175824101</v>
      </c>
      <c r="D156" s="4">
        <v>30.2420879120879</v>
      </c>
      <c r="E156" s="4">
        <v>82.051098901098896</v>
      </c>
      <c r="F156" s="4">
        <v>54.956263736263701</v>
      </c>
      <c r="G156" s="4">
        <f t="shared" si="6"/>
        <v>167.2494505494505</v>
      </c>
      <c r="H156" s="4">
        <f t="shared" si="7"/>
        <v>5.5424981791697139</v>
      </c>
      <c r="I156" s="4">
        <f t="shared" si="8"/>
        <v>1.0021959213401332</v>
      </c>
    </row>
    <row r="157" spans="1:9" x14ac:dyDescent="0.2">
      <c r="A157" t="s">
        <v>19</v>
      </c>
      <c r="B157" t="s">
        <v>174</v>
      </c>
      <c r="C157" s="4">
        <v>125.131868131868</v>
      </c>
      <c r="D157" s="4">
        <v>10.418681318681299</v>
      </c>
      <c r="E157" s="4">
        <v>124.407692307692</v>
      </c>
      <c r="F157" s="4">
        <v>308.731868131868</v>
      </c>
      <c r="G157" s="4">
        <f t="shared" si="6"/>
        <v>443.55824175824131</v>
      </c>
      <c r="H157" s="4">
        <f t="shared" si="7"/>
        <v>3.5447264424343552</v>
      </c>
      <c r="I157" s="4">
        <f t="shared" si="8"/>
        <v>8.3261614121366401E-2</v>
      </c>
    </row>
    <row r="158" spans="1:9" x14ac:dyDescent="0.2">
      <c r="A158" t="s">
        <v>19</v>
      </c>
      <c r="B158" t="s">
        <v>175</v>
      </c>
      <c r="C158" s="4">
        <v>100.274725274725</v>
      </c>
      <c r="D158" s="4">
        <v>8.1490109890109803</v>
      </c>
      <c r="E158" s="4">
        <v>98.026263736263701</v>
      </c>
      <c r="F158" s="4">
        <v>310.57384615384598</v>
      </c>
      <c r="G158" s="4">
        <f t="shared" si="6"/>
        <v>416.74912087912065</v>
      </c>
      <c r="H158" s="4">
        <f t="shared" si="7"/>
        <v>4.156073424657543</v>
      </c>
      <c r="I158" s="4">
        <f t="shared" si="8"/>
        <v>8.1266849315068626E-2</v>
      </c>
    </row>
    <row r="159" spans="1:9" x14ac:dyDescent="0.2">
      <c r="A159" t="s">
        <v>19</v>
      </c>
      <c r="B159" t="s">
        <v>176</v>
      </c>
      <c r="C159" s="4">
        <v>129.43956043956001</v>
      </c>
      <c r="D159" s="4">
        <v>8.8450549450549403</v>
      </c>
      <c r="E159" s="4">
        <v>119.15714285714201</v>
      </c>
      <c r="F159" s="4">
        <v>281.228571428571</v>
      </c>
      <c r="G159" s="4">
        <f t="shared" si="6"/>
        <v>409.23076923076792</v>
      </c>
      <c r="H159" s="4">
        <f t="shared" si="7"/>
        <v>3.1615587061720012</v>
      </c>
      <c r="I159" s="4">
        <f t="shared" si="8"/>
        <v>6.8333474828084065E-2</v>
      </c>
    </row>
    <row r="160" spans="1:9" x14ac:dyDescent="0.2">
      <c r="A160" t="s">
        <v>19</v>
      </c>
      <c r="B160" t="s">
        <v>177</v>
      </c>
      <c r="C160" s="4">
        <v>105.43956043956</v>
      </c>
      <c r="D160" s="4">
        <v>20.6824175824175</v>
      </c>
      <c r="E160" s="4">
        <v>104.641208791208</v>
      </c>
      <c r="F160" s="4">
        <v>286.95439560439502</v>
      </c>
      <c r="G160" s="4">
        <f t="shared" si="6"/>
        <v>412.27802197802055</v>
      </c>
      <c r="H160" s="4">
        <f t="shared" si="7"/>
        <v>3.9100885878061518</v>
      </c>
      <c r="I160" s="4">
        <f t="shared" si="8"/>
        <v>0.19615424700364778</v>
      </c>
    </row>
    <row r="161" spans="1:9" x14ac:dyDescent="0.2">
      <c r="A161" t="s">
        <v>19</v>
      </c>
      <c r="B161" t="s">
        <v>178</v>
      </c>
      <c r="C161" s="4">
        <v>123.978021978021</v>
      </c>
      <c r="D161" s="4">
        <v>7.3145054945054904</v>
      </c>
      <c r="E161" s="4">
        <v>0</v>
      </c>
      <c r="F161" s="4">
        <v>292.92923076923</v>
      </c>
      <c r="G161" s="4">
        <f t="shared" si="6"/>
        <v>300.24373626373551</v>
      </c>
      <c r="H161" s="4">
        <f t="shared" si="7"/>
        <v>2.42174968977133</v>
      </c>
      <c r="I161" s="4">
        <f t="shared" si="8"/>
        <v>5.8998404538202875E-2</v>
      </c>
    </row>
    <row r="162" spans="1:9" x14ac:dyDescent="0.2">
      <c r="A162" t="s">
        <v>19</v>
      </c>
      <c r="B162" t="s">
        <v>179</v>
      </c>
      <c r="C162" s="4">
        <v>76.901098901098905</v>
      </c>
      <c r="D162" s="4">
        <v>7.8323076923076904</v>
      </c>
      <c r="E162" s="4">
        <v>57.128791208791199</v>
      </c>
      <c r="F162" s="4">
        <v>141.984835164835</v>
      </c>
      <c r="G162" s="4">
        <f t="shared" si="6"/>
        <v>206.9459340659339</v>
      </c>
      <c r="H162" s="4">
        <f t="shared" si="7"/>
        <v>2.6910660188625299</v>
      </c>
      <c r="I162" s="4">
        <f t="shared" si="8"/>
        <v>0.10184909974278362</v>
      </c>
    </row>
    <row r="163" spans="1:9" x14ac:dyDescent="0.2">
      <c r="A163" t="s">
        <v>19</v>
      </c>
      <c r="B163" t="s">
        <v>180</v>
      </c>
      <c r="C163" s="4">
        <v>114.28571428571399</v>
      </c>
      <c r="D163" s="4">
        <v>3.2237362637362601</v>
      </c>
      <c r="E163" s="4">
        <v>99.003296703296698</v>
      </c>
      <c r="F163" s="4">
        <v>280.57989010989002</v>
      </c>
      <c r="G163" s="4">
        <f t="shared" si="6"/>
        <v>382.806923076923</v>
      </c>
      <c r="H163" s="4">
        <f t="shared" si="7"/>
        <v>3.3495605769230847</v>
      </c>
      <c r="I163" s="4">
        <f t="shared" si="8"/>
        <v>2.8207692307692347E-2</v>
      </c>
    </row>
    <row r="164" spans="1:9" x14ac:dyDescent="0.2">
      <c r="A164" t="s">
        <v>19</v>
      </c>
      <c r="B164" t="s">
        <v>181</v>
      </c>
      <c r="C164" s="4">
        <v>128.15384615384599</v>
      </c>
      <c r="D164" s="4">
        <v>9.4572527472527401</v>
      </c>
      <c r="E164" s="4">
        <v>144.60362637362601</v>
      </c>
      <c r="F164" s="4">
        <v>267.39439560439502</v>
      </c>
      <c r="G164" s="4">
        <f t="shared" si="6"/>
        <v>421.45527472527374</v>
      </c>
      <c r="H164" s="4">
        <f t="shared" si="7"/>
        <v>3.2886666095009396</v>
      </c>
      <c r="I164" s="4">
        <f t="shared" si="8"/>
        <v>7.3796089864517272E-2</v>
      </c>
    </row>
    <row r="165" spans="1:9" x14ac:dyDescent="0.2">
      <c r="A165" t="s">
        <v>19</v>
      </c>
      <c r="B165" t="s">
        <v>182</v>
      </c>
      <c r="C165" s="4">
        <v>128.637362637362</v>
      </c>
      <c r="D165" s="4">
        <v>0</v>
      </c>
      <c r="E165" s="4">
        <v>93.717032967032907</v>
      </c>
      <c r="F165" s="4">
        <v>277.79395604395597</v>
      </c>
      <c r="G165" s="4">
        <f t="shared" si="6"/>
        <v>371.51098901098885</v>
      </c>
      <c r="H165" s="4">
        <f t="shared" si="7"/>
        <v>2.8880488638305271</v>
      </c>
      <c r="I165" s="4">
        <f t="shared" si="8"/>
        <v>0</v>
      </c>
    </row>
    <row r="166" spans="1:9" x14ac:dyDescent="0.2">
      <c r="A166" t="s">
        <v>19</v>
      </c>
      <c r="B166" t="s">
        <v>183</v>
      </c>
      <c r="C166" s="4">
        <v>42.549450549450498</v>
      </c>
      <c r="D166" s="4">
        <v>0</v>
      </c>
      <c r="E166" s="4">
        <v>44.554945054945001</v>
      </c>
      <c r="F166" s="4">
        <v>84.651098901098905</v>
      </c>
      <c r="G166" s="4">
        <f t="shared" si="6"/>
        <v>129.20604395604391</v>
      </c>
      <c r="H166" s="4">
        <f t="shared" si="7"/>
        <v>3.0366089876033087</v>
      </c>
      <c r="I166" s="4">
        <f t="shared" si="8"/>
        <v>0</v>
      </c>
    </row>
    <row r="167" spans="1:9" x14ac:dyDescent="0.2">
      <c r="A167" t="s">
        <v>19</v>
      </c>
      <c r="B167" t="s">
        <v>184</v>
      </c>
      <c r="C167" s="4">
        <v>127.142857142857</v>
      </c>
      <c r="D167" s="4">
        <v>3.5515384615384602</v>
      </c>
      <c r="E167" s="4">
        <v>110.27450549450499</v>
      </c>
      <c r="F167" s="4">
        <v>241.56703296703199</v>
      </c>
      <c r="G167" s="4">
        <f t="shared" si="6"/>
        <v>355.39307692307545</v>
      </c>
      <c r="H167" s="4">
        <f t="shared" si="7"/>
        <v>2.7952264477095854</v>
      </c>
      <c r="I167" s="4">
        <f t="shared" si="8"/>
        <v>2.7933448573898033E-2</v>
      </c>
    </row>
    <row r="168" spans="1:9" x14ac:dyDescent="0.2">
      <c r="A168" t="s">
        <v>19</v>
      </c>
      <c r="B168" t="s">
        <v>185</v>
      </c>
      <c r="C168" s="4">
        <v>108.648351648351</v>
      </c>
      <c r="D168" s="4">
        <v>6.0827472527472501</v>
      </c>
      <c r="E168" s="4">
        <v>100.746373626373</v>
      </c>
      <c r="F168" s="4">
        <v>218.34615384615299</v>
      </c>
      <c r="G168" s="4">
        <f t="shared" si="6"/>
        <v>325.17527472527325</v>
      </c>
      <c r="H168" s="4">
        <f t="shared" si="7"/>
        <v>2.992914938808541</v>
      </c>
      <c r="I168" s="4">
        <f t="shared" si="8"/>
        <v>5.5985637706078999E-2</v>
      </c>
    </row>
    <row r="169" spans="1:9" x14ac:dyDescent="0.2">
      <c r="A169" t="s">
        <v>19</v>
      </c>
      <c r="B169" t="s">
        <v>186</v>
      </c>
      <c r="C169" s="4">
        <v>109.824175824175</v>
      </c>
      <c r="D169" s="4">
        <v>0.17714285714285699</v>
      </c>
      <c r="E169" s="4">
        <v>118.19769230769199</v>
      </c>
      <c r="F169" s="4">
        <v>249.01912087912001</v>
      </c>
      <c r="G169" s="4">
        <f t="shared" si="6"/>
        <v>367.39395604395486</v>
      </c>
      <c r="H169" s="4">
        <f t="shared" si="7"/>
        <v>3.3452921753051976</v>
      </c>
      <c r="I169" s="4">
        <f t="shared" si="8"/>
        <v>1.6129677806684117E-3</v>
      </c>
    </row>
    <row r="170" spans="1:9" x14ac:dyDescent="0.2">
      <c r="A170" t="s">
        <v>19</v>
      </c>
      <c r="B170" t="s">
        <v>187</v>
      </c>
      <c r="C170" s="4">
        <v>115.912087912087</v>
      </c>
      <c r="D170" s="4">
        <v>13.1703296703296</v>
      </c>
      <c r="E170" s="4">
        <v>70.197802197802105</v>
      </c>
      <c r="F170" s="4">
        <v>178.505494505494</v>
      </c>
      <c r="G170" s="4">
        <f t="shared" si="6"/>
        <v>261.87362637362571</v>
      </c>
      <c r="H170" s="4">
        <f t="shared" si="7"/>
        <v>2.2592434584755523</v>
      </c>
      <c r="I170" s="4">
        <f t="shared" si="8"/>
        <v>0.11362343572241212</v>
      </c>
    </row>
    <row r="171" spans="1:9" x14ac:dyDescent="0.2">
      <c r="A171" t="s">
        <v>19</v>
      </c>
      <c r="B171" t="s">
        <v>188</v>
      </c>
      <c r="C171" s="4">
        <v>86.791208791208703</v>
      </c>
      <c r="D171" s="4">
        <v>1.3373626373626299</v>
      </c>
      <c r="E171" s="4">
        <v>98.062197802197801</v>
      </c>
      <c r="F171" s="4">
        <v>272.52340659340598</v>
      </c>
      <c r="G171" s="4">
        <f t="shared" si="6"/>
        <v>371.92296703296643</v>
      </c>
      <c r="H171" s="4">
        <f t="shared" si="7"/>
        <v>4.2852608255254472</v>
      </c>
      <c r="I171" s="4">
        <f t="shared" si="8"/>
        <v>1.5408964294758097E-2</v>
      </c>
    </row>
    <row r="172" spans="1:9" x14ac:dyDescent="0.2">
      <c r="A172" t="s">
        <v>19</v>
      </c>
      <c r="B172" t="s">
        <v>189</v>
      </c>
      <c r="C172" s="4">
        <v>45.857142857142797</v>
      </c>
      <c r="D172" s="4">
        <v>3.2486813186813102</v>
      </c>
      <c r="E172" s="4">
        <v>47.892857142857103</v>
      </c>
      <c r="F172" s="4">
        <v>107.29120879120801</v>
      </c>
      <c r="G172" s="4">
        <f t="shared" si="6"/>
        <v>158.43274725274642</v>
      </c>
      <c r="H172" s="4">
        <f t="shared" si="7"/>
        <v>3.4549197220225123</v>
      </c>
      <c r="I172" s="4">
        <f t="shared" si="8"/>
        <v>7.0843517852863552E-2</v>
      </c>
    </row>
    <row r="173" spans="1:9" x14ac:dyDescent="0.2">
      <c r="A173" t="s">
        <v>19</v>
      </c>
      <c r="B173" t="s">
        <v>190</v>
      </c>
      <c r="C173" s="4">
        <v>76.208791208791197</v>
      </c>
      <c r="D173" s="4">
        <v>2.7280219780219701</v>
      </c>
      <c r="E173" s="4">
        <v>72.592967032966996</v>
      </c>
      <c r="F173" s="4">
        <v>180.96868131868101</v>
      </c>
      <c r="G173" s="4">
        <f t="shared" si="6"/>
        <v>256.28967032967</v>
      </c>
      <c r="H173" s="4">
        <f t="shared" si="7"/>
        <v>3.3629935111751945</v>
      </c>
      <c r="I173" s="4">
        <f t="shared" si="8"/>
        <v>3.5796683489545685E-2</v>
      </c>
    </row>
    <row r="174" spans="1:9" x14ac:dyDescent="0.2">
      <c r="A174" t="s">
        <v>19</v>
      </c>
      <c r="B174" t="s">
        <v>191</v>
      </c>
      <c r="C174" s="4">
        <v>66.846153846153797</v>
      </c>
      <c r="D174" s="4">
        <v>2.3791208791208698</v>
      </c>
      <c r="E174" s="4">
        <v>56.107142857142797</v>
      </c>
      <c r="F174" s="4">
        <v>152.315384615384</v>
      </c>
      <c r="G174" s="4">
        <f t="shared" si="6"/>
        <v>210.80164835164766</v>
      </c>
      <c r="H174" s="4">
        <f t="shared" si="7"/>
        <v>3.153534440243293</v>
      </c>
      <c r="I174" s="4">
        <f t="shared" si="8"/>
        <v>3.5590991287193709E-2</v>
      </c>
    </row>
    <row r="175" spans="1:9" x14ac:dyDescent="0.2">
      <c r="A175" t="s">
        <v>19</v>
      </c>
      <c r="B175" t="s">
        <v>192</v>
      </c>
      <c r="C175" s="4">
        <v>99.395604395604295</v>
      </c>
      <c r="D175" s="4">
        <v>2.3992307692307602</v>
      </c>
      <c r="E175" s="4">
        <v>85.534505494505396</v>
      </c>
      <c r="F175" s="4">
        <v>236.25989010988999</v>
      </c>
      <c r="G175" s="4">
        <f t="shared" si="6"/>
        <v>324.19362637362616</v>
      </c>
      <c r="H175" s="4">
        <f t="shared" si="7"/>
        <v>3.2616495301271433</v>
      </c>
      <c r="I175" s="4">
        <f t="shared" si="8"/>
        <v>2.4138197899391863E-2</v>
      </c>
    </row>
    <row r="176" spans="1:9" x14ac:dyDescent="0.2">
      <c r="A176" t="s">
        <v>19</v>
      </c>
      <c r="B176" t="s">
        <v>193</v>
      </c>
      <c r="C176" s="4">
        <v>58.2967032967032</v>
      </c>
      <c r="D176" s="4">
        <v>3.6648351648351598</v>
      </c>
      <c r="E176" s="4">
        <v>64.335164835164804</v>
      </c>
      <c r="F176" s="4">
        <v>138.543956043956</v>
      </c>
      <c r="G176" s="4">
        <f t="shared" si="6"/>
        <v>206.54395604395597</v>
      </c>
      <c r="H176" s="4">
        <f t="shared" si="7"/>
        <v>3.5429783223374223</v>
      </c>
      <c r="I176" s="4">
        <f t="shared" si="8"/>
        <v>6.2865221489161183E-2</v>
      </c>
    </row>
    <row r="177" spans="1:9" x14ac:dyDescent="0.2">
      <c r="A177" t="s">
        <v>19</v>
      </c>
      <c r="B177" t="s">
        <v>194</v>
      </c>
      <c r="C177" s="4">
        <v>72.813186813186803</v>
      </c>
      <c r="D177" s="4">
        <v>7.7464835164835097</v>
      </c>
      <c r="E177" s="4">
        <v>67.375274725274707</v>
      </c>
      <c r="F177" s="4">
        <v>181.70901098901001</v>
      </c>
      <c r="G177" s="4">
        <f t="shared" si="6"/>
        <v>256.83076923076823</v>
      </c>
      <c r="H177" s="4">
        <f t="shared" si="7"/>
        <v>3.5272562632055404</v>
      </c>
      <c r="I177" s="4">
        <f t="shared" si="8"/>
        <v>0.10638846966495616</v>
      </c>
    </row>
    <row r="178" spans="1:9" x14ac:dyDescent="0.2">
      <c r="A178" t="s">
        <v>19</v>
      </c>
      <c r="B178" t="s">
        <v>195</v>
      </c>
      <c r="C178" s="4">
        <v>117.76923076923001</v>
      </c>
      <c r="D178" s="4">
        <v>20.049670329670299</v>
      </c>
      <c r="E178" s="4">
        <v>129.68395604395599</v>
      </c>
      <c r="F178" s="4">
        <v>272.72571428571399</v>
      </c>
      <c r="G178" s="4">
        <f t="shared" si="6"/>
        <v>422.45934065934028</v>
      </c>
      <c r="H178" s="4">
        <f t="shared" si="7"/>
        <v>3.5871792479238795</v>
      </c>
      <c r="I178" s="4">
        <f t="shared" si="8"/>
        <v>0.17024540449752815</v>
      </c>
    </row>
    <row r="179" spans="1:9" x14ac:dyDescent="0.2">
      <c r="A179" t="s">
        <v>19</v>
      </c>
      <c r="B179" t="s">
        <v>196</v>
      </c>
      <c r="C179" s="4">
        <v>147.52747252747201</v>
      </c>
      <c r="D179" s="4">
        <v>0</v>
      </c>
      <c r="E179" s="4">
        <v>121.052197802197</v>
      </c>
      <c r="F179" s="4">
        <v>340.730769230769</v>
      </c>
      <c r="G179" s="4">
        <f t="shared" si="6"/>
        <v>461.78296703296598</v>
      </c>
      <c r="H179" s="4">
        <f t="shared" si="7"/>
        <v>3.1301489757914376</v>
      </c>
      <c r="I179" s="4">
        <f t="shared" si="8"/>
        <v>0</v>
      </c>
    </row>
    <row r="180" spans="1:9" x14ac:dyDescent="0.2">
      <c r="A180" t="s">
        <v>19</v>
      </c>
      <c r="B180" t="s">
        <v>197</v>
      </c>
      <c r="C180" s="4">
        <v>103.714285714285</v>
      </c>
      <c r="D180" s="4">
        <v>13.4780219780219</v>
      </c>
      <c r="E180" s="4">
        <v>108.536263736263</v>
      </c>
      <c r="F180" s="4">
        <v>299.68791208791203</v>
      </c>
      <c r="G180" s="4">
        <f t="shared" si="6"/>
        <v>421.70219780219691</v>
      </c>
      <c r="H180" s="4">
        <f t="shared" si="7"/>
        <v>4.0659991523628083</v>
      </c>
      <c r="I180" s="4">
        <f t="shared" si="8"/>
        <v>0.1299533799533801</v>
      </c>
    </row>
    <row r="181" spans="1:9" x14ac:dyDescent="0.2">
      <c r="A181" t="s">
        <v>19</v>
      </c>
      <c r="B181" t="s">
        <v>198</v>
      </c>
      <c r="C181" s="4">
        <v>82.835164835164804</v>
      </c>
      <c r="D181" s="4">
        <v>3.1921978021977999</v>
      </c>
      <c r="E181" s="4">
        <v>68.235164835164795</v>
      </c>
      <c r="F181" s="4">
        <v>164.138571428571</v>
      </c>
      <c r="G181" s="4">
        <f t="shared" si="6"/>
        <v>235.56593406593359</v>
      </c>
      <c r="H181" s="4">
        <f t="shared" si="7"/>
        <v>2.8437914566197882</v>
      </c>
      <c r="I181" s="4">
        <f t="shared" si="8"/>
        <v>3.8536747147784545E-2</v>
      </c>
    </row>
    <row r="182" spans="1:9" x14ac:dyDescent="0.2">
      <c r="A182" t="s">
        <v>19</v>
      </c>
      <c r="B182" t="s">
        <v>199</v>
      </c>
      <c r="C182" s="4">
        <v>116.593406593406</v>
      </c>
      <c r="D182" s="4">
        <v>15.2825274725274</v>
      </c>
      <c r="E182" s="4">
        <v>117.698461538461</v>
      </c>
      <c r="F182" s="4">
        <v>225.46989010989</v>
      </c>
      <c r="G182" s="4">
        <f t="shared" si="6"/>
        <v>358.45087912087843</v>
      </c>
      <c r="H182" s="4">
        <f t="shared" si="7"/>
        <v>3.074366635249774</v>
      </c>
      <c r="I182" s="4">
        <f t="shared" si="8"/>
        <v>0.13107540056550429</v>
      </c>
    </row>
    <row r="183" spans="1:9" x14ac:dyDescent="0.2">
      <c r="A183" t="s">
        <v>19</v>
      </c>
      <c r="B183" t="s">
        <v>200</v>
      </c>
      <c r="C183" s="4">
        <v>93.9780219780219</v>
      </c>
      <c r="D183" s="4">
        <v>15.713516483516401</v>
      </c>
      <c r="E183" s="4">
        <v>79.729120879120799</v>
      </c>
      <c r="F183" s="4">
        <v>229.52879120879101</v>
      </c>
      <c r="G183" s="4">
        <f t="shared" si="6"/>
        <v>324.97142857142819</v>
      </c>
      <c r="H183" s="4">
        <f t="shared" si="7"/>
        <v>3.4579513564078566</v>
      </c>
      <c r="I183" s="4">
        <f t="shared" si="8"/>
        <v>0.1672041627689422</v>
      </c>
    </row>
    <row r="184" spans="1:9" x14ac:dyDescent="0.2">
      <c r="A184" t="s">
        <v>19</v>
      </c>
      <c r="B184" t="s">
        <v>201</v>
      </c>
      <c r="C184" s="4">
        <v>115.571428571428</v>
      </c>
      <c r="D184" s="4">
        <v>14.2098901098901</v>
      </c>
      <c r="E184" s="4">
        <v>121.57912087912</v>
      </c>
      <c r="F184" s="4">
        <v>306.816483516483</v>
      </c>
      <c r="G184" s="4">
        <f t="shared" si="6"/>
        <v>442.60549450549308</v>
      </c>
      <c r="H184" s="4">
        <f t="shared" si="7"/>
        <v>3.8297137967100952</v>
      </c>
      <c r="I184" s="4">
        <f t="shared" si="8"/>
        <v>0.12295331368260963</v>
      </c>
    </row>
    <row r="185" spans="1:9" x14ac:dyDescent="0.2">
      <c r="A185" t="s">
        <v>19</v>
      </c>
      <c r="B185" t="s">
        <v>202</v>
      </c>
      <c r="C185" s="4">
        <v>91.241758241758205</v>
      </c>
      <c r="D185" s="4">
        <v>7.7316483516483503</v>
      </c>
      <c r="E185" s="4">
        <v>68.569780219780199</v>
      </c>
      <c r="F185" s="4">
        <v>164.380109890109</v>
      </c>
      <c r="G185" s="4">
        <f t="shared" si="6"/>
        <v>240.68153846153754</v>
      </c>
      <c r="H185" s="4">
        <f t="shared" si="7"/>
        <v>2.6378441527158767</v>
      </c>
      <c r="I185" s="4">
        <f t="shared" si="8"/>
        <v>8.4738046489220786E-2</v>
      </c>
    </row>
    <row r="186" spans="1:9" x14ac:dyDescent="0.2">
      <c r="A186" t="s">
        <v>19</v>
      </c>
      <c r="B186" t="s">
        <v>203</v>
      </c>
      <c r="C186" s="4">
        <v>93.9780219780219</v>
      </c>
      <c r="D186" s="4">
        <v>1.2994505494505399</v>
      </c>
      <c r="E186" s="4">
        <v>72.7967032967032</v>
      </c>
      <c r="F186" s="4">
        <v>209.543956043956</v>
      </c>
      <c r="G186" s="4">
        <f t="shared" si="6"/>
        <v>283.64010989010973</v>
      </c>
      <c r="H186" s="4">
        <f t="shared" si="7"/>
        <v>3.0181536482694113</v>
      </c>
      <c r="I186" s="4">
        <f t="shared" si="8"/>
        <v>1.3827174929840882E-2</v>
      </c>
    </row>
    <row r="187" spans="1:9" x14ac:dyDescent="0.2">
      <c r="A187" t="s">
        <v>19</v>
      </c>
      <c r="B187" t="s">
        <v>204</v>
      </c>
      <c r="C187" s="4">
        <v>82.417582417582395</v>
      </c>
      <c r="D187" s="4">
        <v>35.032967032967001</v>
      </c>
      <c r="E187" s="4">
        <v>71.697802197802105</v>
      </c>
      <c r="F187" s="4">
        <v>186.73351648351601</v>
      </c>
      <c r="G187" s="4">
        <f t="shared" si="6"/>
        <v>293.4642857142851</v>
      </c>
      <c r="H187" s="4">
        <f t="shared" si="7"/>
        <v>3.5606999999999935</v>
      </c>
      <c r="I187" s="4">
        <f t="shared" si="8"/>
        <v>0.42506666666666637</v>
      </c>
    </row>
    <row r="188" spans="1:9" x14ac:dyDescent="0.2">
      <c r="A188" t="s">
        <v>19</v>
      </c>
      <c r="B188" t="s">
        <v>205</v>
      </c>
      <c r="C188" s="4">
        <v>135.505494505494</v>
      </c>
      <c r="D188" s="4">
        <v>10.3360439560439</v>
      </c>
      <c r="E188" s="4">
        <v>119.610219780219</v>
      </c>
      <c r="F188" s="4">
        <v>347.10560439560402</v>
      </c>
      <c r="G188" s="4">
        <f t="shared" si="6"/>
        <v>477.05186813186691</v>
      </c>
      <c r="H188" s="4">
        <f t="shared" si="7"/>
        <v>3.5205352363960789</v>
      </c>
      <c r="I188" s="4">
        <f t="shared" si="8"/>
        <v>7.6277674154569652E-2</v>
      </c>
    </row>
    <row r="189" spans="1:9" x14ac:dyDescent="0.2">
      <c r="A189" t="s">
        <v>19</v>
      </c>
      <c r="B189" t="s">
        <v>206</v>
      </c>
      <c r="C189" s="4">
        <v>88.890109890109798</v>
      </c>
      <c r="D189" s="4">
        <v>7.1774725274725197</v>
      </c>
      <c r="E189" s="4">
        <v>59.582527472527403</v>
      </c>
      <c r="F189" s="4">
        <v>227.63252747252699</v>
      </c>
      <c r="G189" s="4">
        <f t="shared" si="6"/>
        <v>294.39252747252692</v>
      </c>
      <c r="H189" s="4">
        <f t="shared" si="7"/>
        <v>3.3118704413400888</v>
      </c>
      <c r="I189" s="4">
        <f t="shared" si="8"/>
        <v>8.0745456793175921E-2</v>
      </c>
    </row>
    <row r="190" spans="1:9" x14ac:dyDescent="0.2">
      <c r="A190" t="s">
        <v>19</v>
      </c>
      <c r="B190" t="s">
        <v>207</v>
      </c>
      <c r="C190" s="4">
        <v>133.692307692307</v>
      </c>
      <c r="D190" s="4">
        <v>1.9770329670329601</v>
      </c>
      <c r="E190" s="4">
        <v>107.290659340659</v>
      </c>
      <c r="F190" s="4">
        <v>301.28571428571399</v>
      </c>
      <c r="G190" s="4">
        <f t="shared" si="6"/>
        <v>410.55340659340595</v>
      </c>
      <c r="H190" s="4">
        <f t="shared" si="7"/>
        <v>3.0708827880979892</v>
      </c>
      <c r="I190" s="4">
        <f t="shared" si="8"/>
        <v>1.4787933585401964E-2</v>
      </c>
    </row>
    <row r="191" spans="1:9" x14ac:dyDescent="0.2">
      <c r="A191" t="s">
        <v>19</v>
      </c>
      <c r="B191" t="s">
        <v>208</v>
      </c>
      <c r="C191" s="4">
        <v>74.384615384615302</v>
      </c>
      <c r="D191" s="4">
        <v>0</v>
      </c>
      <c r="E191" s="4">
        <v>71.909010989010895</v>
      </c>
      <c r="F191" s="4">
        <v>146.64857142857099</v>
      </c>
      <c r="G191" s="4">
        <f t="shared" si="6"/>
        <v>218.5575824175819</v>
      </c>
      <c r="H191" s="4">
        <f t="shared" si="7"/>
        <v>2.9382094844142377</v>
      </c>
      <c r="I191" s="4">
        <f t="shared" si="8"/>
        <v>0</v>
      </c>
    </row>
    <row r="192" spans="1:9" x14ac:dyDescent="0.2">
      <c r="A192" t="s">
        <v>19</v>
      </c>
      <c r="B192" t="s">
        <v>209</v>
      </c>
      <c r="C192" s="4">
        <v>109.81318681318599</v>
      </c>
      <c r="D192" s="4">
        <v>2.8868131868131801</v>
      </c>
      <c r="E192" s="4">
        <v>83.094945054945001</v>
      </c>
      <c r="F192" s="4">
        <v>239.867142857142</v>
      </c>
      <c r="G192" s="4">
        <f t="shared" si="6"/>
        <v>325.84890109890017</v>
      </c>
      <c r="H192" s="4">
        <f t="shared" si="7"/>
        <v>2.9673021114780482</v>
      </c>
      <c r="I192" s="4">
        <f t="shared" si="8"/>
        <v>2.6288401881317057E-2</v>
      </c>
    </row>
    <row r="193" spans="1:9" x14ac:dyDescent="0.2">
      <c r="A193" t="s">
        <v>19</v>
      </c>
      <c r="B193" t="s">
        <v>210</v>
      </c>
      <c r="C193" s="4">
        <v>142.20879120879101</v>
      </c>
      <c r="D193" s="4">
        <v>6.0494505494505404</v>
      </c>
      <c r="E193" s="4">
        <v>91.581868131868106</v>
      </c>
      <c r="F193" s="4">
        <v>238.218021978021</v>
      </c>
      <c r="G193" s="4">
        <f t="shared" si="6"/>
        <v>335.84934065933965</v>
      </c>
      <c r="H193" s="4">
        <f t="shared" si="7"/>
        <v>2.3616637045050575</v>
      </c>
      <c r="I193" s="4">
        <f t="shared" si="8"/>
        <v>4.2539216443860592E-2</v>
      </c>
    </row>
    <row r="194" spans="1:9" x14ac:dyDescent="0.2">
      <c r="A194" t="s">
        <v>19</v>
      </c>
      <c r="B194" t="s">
        <v>211</v>
      </c>
      <c r="C194" s="4">
        <v>93.021978021978001</v>
      </c>
      <c r="D194" s="4">
        <v>3.1701098901098899</v>
      </c>
      <c r="E194" s="4">
        <v>72.851868131868102</v>
      </c>
      <c r="F194" s="4">
        <v>206.571758241758</v>
      </c>
      <c r="G194" s="4">
        <f t="shared" ref="G194:G242" si="9">SUM(D194:F194)</f>
        <v>282.59373626373599</v>
      </c>
      <c r="H194" s="4">
        <f t="shared" ref="H194:H242" si="10">G194/C194</f>
        <v>3.0379243945658572</v>
      </c>
      <c r="I194" s="4">
        <f t="shared" ref="I194:I242" si="11">D194/C194</f>
        <v>3.4079149438865926E-2</v>
      </c>
    </row>
    <row r="195" spans="1:9" x14ac:dyDescent="0.2">
      <c r="A195" t="s">
        <v>19</v>
      </c>
      <c r="B195" t="s">
        <v>212</v>
      </c>
      <c r="C195" s="4">
        <v>119.98901098901</v>
      </c>
      <c r="D195" s="4">
        <v>8.0552747252747192</v>
      </c>
      <c r="E195" s="4">
        <v>105.083186813186</v>
      </c>
      <c r="F195" s="4">
        <v>214.61879120879101</v>
      </c>
      <c r="G195" s="4">
        <f t="shared" si="9"/>
        <v>327.75725274725175</v>
      </c>
      <c r="H195" s="4">
        <f t="shared" si="10"/>
        <v>2.7315605824709364</v>
      </c>
      <c r="I195" s="4">
        <f t="shared" si="11"/>
        <v>6.7133437127942619E-2</v>
      </c>
    </row>
    <row r="196" spans="1:9" x14ac:dyDescent="0.2">
      <c r="A196" t="s">
        <v>19</v>
      </c>
      <c r="B196" t="s">
        <v>213</v>
      </c>
      <c r="C196" s="4">
        <v>149.71428571428501</v>
      </c>
      <c r="D196" s="4">
        <v>20.723076923076899</v>
      </c>
      <c r="E196" s="4">
        <v>154.451648351648</v>
      </c>
      <c r="F196" s="4">
        <v>303.52252747252697</v>
      </c>
      <c r="G196" s="4">
        <f t="shared" si="9"/>
        <v>478.69725274725187</v>
      </c>
      <c r="H196" s="4">
        <f t="shared" si="10"/>
        <v>3.1974053141515064</v>
      </c>
      <c r="I196" s="4">
        <f t="shared" si="11"/>
        <v>0.13841749853200283</v>
      </c>
    </row>
    <row r="197" spans="1:9" x14ac:dyDescent="0.2">
      <c r="A197" t="s">
        <v>19</v>
      </c>
      <c r="B197" t="s">
        <v>214</v>
      </c>
      <c r="C197" s="4">
        <v>70.098901098900996</v>
      </c>
      <c r="D197" s="4">
        <v>6.6431868131868104</v>
      </c>
      <c r="E197" s="4">
        <v>53.537362637362598</v>
      </c>
      <c r="F197" s="4">
        <v>144.694395604395</v>
      </c>
      <c r="G197" s="4">
        <f t="shared" si="9"/>
        <v>204.87494505494442</v>
      </c>
      <c r="H197" s="4">
        <f t="shared" si="10"/>
        <v>2.9226555886502541</v>
      </c>
      <c r="I197" s="4">
        <f t="shared" si="11"/>
        <v>9.4768772534880169E-2</v>
      </c>
    </row>
    <row r="198" spans="1:9" x14ac:dyDescent="0.2">
      <c r="A198" t="s">
        <v>19</v>
      </c>
      <c r="B198" t="s">
        <v>215</v>
      </c>
      <c r="C198" s="4">
        <v>80.846153846153797</v>
      </c>
      <c r="D198" s="4">
        <v>9.4912087912087895</v>
      </c>
      <c r="E198" s="4">
        <v>83.603296703296706</v>
      </c>
      <c r="F198" s="4">
        <v>159.66923076923001</v>
      </c>
      <c r="G198" s="4">
        <f t="shared" si="9"/>
        <v>252.7637362637355</v>
      </c>
      <c r="H198" s="4">
        <f t="shared" si="10"/>
        <v>3.126478184042401</v>
      </c>
      <c r="I198" s="4">
        <f t="shared" si="11"/>
        <v>0.11739839608536093</v>
      </c>
    </row>
    <row r="199" spans="1:9" x14ac:dyDescent="0.2">
      <c r="A199" t="s">
        <v>19</v>
      </c>
      <c r="B199" t="s">
        <v>216</v>
      </c>
      <c r="C199" s="4">
        <v>54.681318681318601</v>
      </c>
      <c r="D199" s="4">
        <v>5.7527472527472501</v>
      </c>
      <c r="E199" s="4">
        <v>46.604395604395599</v>
      </c>
      <c r="F199" s="4">
        <v>115.645604395604</v>
      </c>
      <c r="G199" s="4">
        <f t="shared" si="9"/>
        <v>168.00274725274684</v>
      </c>
      <c r="H199" s="4">
        <f t="shared" si="10"/>
        <v>3.0723975080385824</v>
      </c>
      <c r="I199" s="4">
        <f t="shared" si="11"/>
        <v>0.10520498392282969</v>
      </c>
    </row>
    <row r="200" spans="1:9" x14ac:dyDescent="0.2">
      <c r="A200" t="s">
        <v>19</v>
      </c>
      <c r="B200" t="s">
        <v>217</v>
      </c>
      <c r="C200" s="4">
        <v>9.4615384615384599</v>
      </c>
      <c r="D200" s="4">
        <v>24.382417582417499</v>
      </c>
      <c r="E200" s="4">
        <v>38.379120879120798</v>
      </c>
      <c r="F200" s="4">
        <v>36.106813186813099</v>
      </c>
      <c r="G200" s="4">
        <f t="shared" si="9"/>
        <v>98.868351648351393</v>
      </c>
      <c r="H200" s="4">
        <f t="shared" si="10"/>
        <v>10.449500580720068</v>
      </c>
      <c r="I200" s="4">
        <f t="shared" si="11"/>
        <v>2.5770034843205494</v>
      </c>
    </row>
    <row r="201" spans="1:9" x14ac:dyDescent="0.2">
      <c r="A201" t="s">
        <v>19</v>
      </c>
      <c r="B201" t="s">
        <v>218</v>
      </c>
      <c r="C201" s="4">
        <v>105.72527472527401</v>
      </c>
      <c r="D201" s="4">
        <v>1.0354945054945</v>
      </c>
      <c r="E201" s="4">
        <v>87.685384615384606</v>
      </c>
      <c r="F201" s="4">
        <v>251.48219780219699</v>
      </c>
      <c r="G201" s="4">
        <f t="shared" si="9"/>
        <v>340.20307692307608</v>
      </c>
      <c r="H201" s="4">
        <f t="shared" si="10"/>
        <v>3.2178027232096595</v>
      </c>
      <c r="I201" s="4">
        <f t="shared" si="11"/>
        <v>9.7942001870907538E-3</v>
      </c>
    </row>
    <row r="202" spans="1:9" x14ac:dyDescent="0.2">
      <c r="A202" t="s">
        <v>19</v>
      </c>
      <c r="B202" t="s">
        <v>219</v>
      </c>
      <c r="C202" s="4">
        <v>113.901098901098</v>
      </c>
      <c r="D202" s="4">
        <v>5.4038461538461497</v>
      </c>
      <c r="E202" s="4">
        <v>114.658021978021</v>
      </c>
      <c r="F202" s="4">
        <v>268.57912087912001</v>
      </c>
      <c r="G202" s="4">
        <f t="shared" si="9"/>
        <v>388.64098901098714</v>
      </c>
      <c r="H202" s="4">
        <f t="shared" si="10"/>
        <v>3.4120916546068605</v>
      </c>
      <c r="I202" s="4">
        <f t="shared" si="11"/>
        <v>4.7443318861553646E-2</v>
      </c>
    </row>
    <row r="203" spans="1:9" x14ac:dyDescent="0.2">
      <c r="A203" t="s">
        <v>19</v>
      </c>
      <c r="B203" t="s">
        <v>220</v>
      </c>
      <c r="C203" s="4">
        <v>82.780219780219696</v>
      </c>
      <c r="D203" s="4">
        <v>1.4921978021978</v>
      </c>
      <c r="E203" s="4">
        <v>77.932747252747205</v>
      </c>
      <c r="F203" s="4">
        <v>218.325384615384</v>
      </c>
      <c r="G203" s="4">
        <f t="shared" si="9"/>
        <v>297.75032967032899</v>
      </c>
      <c r="H203" s="4">
        <f t="shared" si="10"/>
        <v>3.5968777379530024</v>
      </c>
      <c r="I203" s="4">
        <f t="shared" si="11"/>
        <v>1.8026018850391602E-2</v>
      </c>
    </row>
    <row r="204" spans="1:9" x14ac:dyDescent="0.2">
      <c r="A204" t="s">
        <v>19</v>
      </c>
      <c r="B204" t="s">
        <v>221</v>
      </c>
      <c r="C204" s="4">
        <v>165.274725274725</v>
      </c>
      <c r="D204" s="4">
        <v>2.12802197802197</v>
      </c>
      <c r="E204" s="4">
        <v>181.31582417582399</v>
      </c>
      <c r="F204" s="4">
        <v>418.39340659340598</v>
      </c>
      <c r="G204" s="4">
        <f t="shared" si="9"/>
        <v>601.83725274725191</v>
      </c>
      <c r="H204" s="4">
        <f t="shared" si="10"/>
        <v>3.6414355053191501</v>
      </c>
      <c r="I204" s="4">
        <f t="shared" si="11"/>
        <v>1.2875664893616995E-2</v>
      </c>
    </row>
    <row r="205" spans="1:9" x14ac:dyDescent="0.2">
      <c r="A205" t="s">
        <v>19</v>
      </c>
      <c r="B205" t="s">
        <v>222</v>
      </c>
      <c r="C205" s="4">
        <v>127.43956043956</v>
      </c>
      <c r="D205" s="4">
        <v>11.224945054945</v>
      </c>
      <c r="E205" s="4">
        <v>110.97879120879099</v>
      </c>
      <c r="F205" s="4">
        <v>264.31252747252699</v>
      </c>
      <c r="G205" s="4">
        <f t="shared" si="9"/>
        <v>386.516263736263</v>
      </c>
      <c r="H205" s="4">
        <f t="shared" si="10"/>
        <v>3.0329378287488189</v>
      </c>
      <c r="I205" s="4">
        <f t="shared" si="11"/>
        <v>8.8080538070190437E-2</v>
      </c>
    </row>
    <row r="206" spans="1:9" x14ac:dyDescent="0.2">
      <c r="A206" t="s">
        <v>19</v>
      </c>
      <c r="B206" t="s">
        <v>223</v>
      </c>
      <c r="C206" s="4">
        <v>78.714285714285694</v>
      </c>
      <c r="D206" s="4">
        <v>1.7510989010989</v>
      </c>
      <c r="E206" s="4">
        <v>54.4664835164835</v>
      </c>
      <c r="F206" s="4">
        <v>173.747912087912</v>
      </c>
      <c r="G206" s="4">
        <f t="shared" si="9"/>
        <v>229.96549450549441</v>
      </c>
      <c r="H206" s="4">
        <f t="shared" si="10"/>
        <v>2.9215217087812362</v>
      </c>
      <c r="I206" s="4">
        <f t="shared" si="11"/>
        <v>2.2246265531202E-2</v>
      </c>
    </row>
    <row r="207" spans="1:9" x14ac:dyDescent="0.2">
      <c r="A207" t="s">
        <v>19</v>
      </c>
      <c r="B207" t="s">
        <v>224</v>
      </c>
      <c r="C207" s="4">
        <v>12.2417582417582</v>
      </c>
      <c r="D207" s="4">
        <v>27.4397802197802</v>
      </c>
      <c r="E207" s="4">
        <v>21.581318681318599</v>
      </c>
      <c r="F207" s="4">
        <v>27.7274725274725</v>
      </c>
      <c r="G207" s="4">
        <f t="shared" si="9"/>
        <v>76.748571428571296</v>
      </c>
      <c r="H207" s="4">
        <f t="shared" si="10"/>
        <v>6.2694075403949832</v>
      </c>
      <c r="I207" s="4">
        <f t="shared" si="11"/>
        <v>2.2414901256732556</v>
      </c>
    </row>
    <row r="208" spans="1:9" x14ac:dyDescent="0.2">
      <c r="A208" t="s">
        <v>19</v>
      </c>
      <c r="B208" t="s">
        <v>225</v>
      </c>
      <c r="C208" s="4">
        <v>114.758241758241</v>
      </c>
      <c r="D208" s="4">
        <v>23.512857142857101</v>
      </c>
      <c r="E208" s="4">
        <v>69.177252747252695</v>
      </c>
      <c r="F208" s="4">
        <v>194.93956043956001</v>
      </c>
      <c r="G208" s="4">
        <f t="shared" si="9"/>
        <v>287.62967032966981</v>
      </c>
      <c r="H208" s="4">
        <f t="shared" si="10"/>
        <v>2.5063966293210882</v>
      </c>
      <c r="I208" s="4">
        <f t="shared" si="11"/>
        <v>0.20489035717705739</v>
      </c>
    </row>
    <row r="209" spans="1:9" x14ac:dyDescent="0.2">
      <c r="A209" t="s">
        <v>19</v>
      </c>
      <c r="B209" t="s">
        <v>226</v>
      </c>
      <c r="C209" s="4">
        <v>62.219780219780198</v>
      </c>
      <c r="D209" s="4">
        <v>4.8197802197802098</v>
      </c>
      <c r="E209" s="4">
        <v>69.446153846153805</v>
      </c>
      <c r="F209" s="4">
        <v>174.45571428571401</v>
      </c>
      <c r="G209" s="4">
        <f t="shared" si="9"/>
        <v>248.72164835164801</v>
      </c>
      <c r="H209" s="4">
        <f t="shared" si="10"/>
        <v>3.9974690921935672</v>
      </c>
      <c r="I209" s="4">
        <f t="shared" si="11"/>
        <v>7.7463793712468962E-2</v>
      </c>
    </row>
    <row r="210" spans="1:9" x14ac:dyDescent="0.2">
      <c r="A210" t="s">
        <v>19</v>
      </c>
      <c r="B210" t="s">
        <v>227</v>
      </c>
      <c r="C210" s="4">
        <v>62.208791208791197</v>
      </c>
      <c r="D210" s="4">
        <v>0</v>
      </c>
      <c r="E210" s="4">
        <v>134.36857142857099</v>
      </c>
      <c r="F210" s="4">
        <v>233.28780219780199</v>
      </c>
      <c r="G210" s="4">
        <f t="shared" si="9"/>
        <v>367.65637362637301</v>
      </c>
      <c r="H210" s="4">
        <f t="shared" si="10"/>
        <v>5.9100388623917945</v>
      </c>
      <c r="I210" s="4">
        <f t="shared" si="11"/>
        <v>0</v>
      </c>
    </row>
    <row r="211" spans="1:9" x14ac:dyDescent="0.2">
      <c r="A211" t="s">
        <v>19</v>
      </c>
      <c r="B211" t="s">
        <v>228</v>
      </c>
      <c r="C211" s="4">
        <v>168.230769230769</v>
      </c>
      <c r="D211" s="4">
        <v>12.090989010989</v>
      </c>
      <c r="E211" s="4">
        <v>176.04703296703201</v>
      </c>
      <c r="F211" s="4">
        <v>299.248131868131</v>
      </c>
      <c r="G211" s="4">
        <f t="shared" si="9"/>
        <v>487.38615384615201</v>
      </c>
      <c r="H211" s="4">
        <f t="shared" si="10"/>
        <v>2.8971284865111957</v>
      </c>
      <c r="I211" s="4">
        <f t="shared" si="11"/>
        <v>7.1871448167744503E-2</v>
      </c>
    </row>
    <row r="212" spans="1:9" x14ac:dyDescent="0.2">
      <c r="A212" t="s">
        <v>19</v>
      </c>
      <c r="B212" t="s">
        <v>229</v>
      </c>
      <c r="C212" s="4">
        <v>105.120879120879</v>
      </c>
      <c r="D212" s="4">
        <v>2.9523076923076901</v>
      </c>
      <c r="E212" s="4">
        <v>97.897032967032899</v>
      </c>
      <c r="F212" s="4">
        <v>249.69725274725201</v>
      </c>
      <c r="G212" s="4">
        <f t="shared" si="9"/>
        <v>350.54659340659259</v>
      </c>
      <c r="H212" s="4">
        <f t="shared" si="10"/>
        <v>3.334699979092616</v>
      </c>
      <c r="I212" s="4">
        <f t="shared" si="11"/>
        <v>2.8084883964039319E-2</v>
      </c>
    </row>
    <row r="213" spans="1:9" x14ac:dyDescent="0.2">
      <c r="A213" t="s">
        <v>19</v>
      </c>
      <c r="B213" t="s">
        <v>230</v>
      </c>
      <c r="C213" s="4">
        <v>118.10989010989</v>
      </c>
      <c r="D213" s="4">
        <v>15.8831868131868</v>
      </c>
      <c r="E213" s="4">
        <v>122.43120879120799</v>
      </c>
      <c r="F213" s="4">
        <v>245.903406593406</v>
      </c>
      <c r="G213" s="4">
        <f t="shared" si="9"/>
        <v>384.21780219780078</v>
      </c>
      <c r="H213" s="4">
        <f t="shared" si="10"/>
        <v>3.2530535913658265</v>
      </c>
      <c r="I213" s="4">
        <f t="shared" si="11"/>
        <v>0.13447804242649797</v>
      </c>
    </row>
    <row r="214" spans="1:9" x14ac:dyDescent="0.2">
      <c r="A214" t="s">
        <v>19</v>
      </c>
      <c r="B214" t="s">
        <v>231</v>
      </c>
      <c r="C214" s="4">
        <v>161.967032967032</v>
      </c>
      <c r="D214" s="4">
        <v>5.8667032967032897</v>
      </c>
      <c r="E214" s="4">
        <v>108.770439560439</v>
      </c>
      <c r="F214" s="4">
        <v>329.11219780219699</v>
      </c>
      <c r="G214" s="4">
        <f t="shared" si="9"/>
        <v>443.74934065933928</v>
      </c>
      <c r="H214" s="4">
        <f t="shared" si="10"/>
        <v>2.739751000746327</v>
      </c>
      <c r="I214" s="4">
        <f t="shared" si="11"/>
        <v>3.6221588981613581E-2</v>
      </c>
    </row>
    <row r="215" spans="1:9" x14ac:dyDescent="0.2">
      <c r="A215" t="s">
        <v>19</v>
      </c>
      <c r="B215" t="s">
        <v>232</v>
      </c>
      <c r="C215" s="4">
        <v>123.01098901098899</v>
      </c>
      <c r="D215" s="4">
        <v>11.7241758241758</v>
      </c>
      <c r="E215" s="4">
        <v>97.062637362637304</v>
      </c>
      <c r="F215" s="4">
        <v>283.25494505494498</v>
      </c>
      <c r="G215" s="4">
        <f t="shared" si="9"/>
        <v>392.04175824175809</v>
      </c>
      <c r="H215" s="4">
        <f t="shared" si="10"/>
        <v>3.1870466321243516</v>
      </c>
      <c r="I215" s="4">
        <f t="shared" si="11"/>
        <v>9.5309987493299803E-2</v>
      </c>
    </row>
    <row r="216" spans="1:9" x14ac:dyDescent="0.2">
      <c r="A216" t="s">
        <v>19</v>
      </c>
      <c r="B216" t="s">
        <v>233</v>
      </c>
      <c r="C216" s="4">
        <v>67.769230769230703</v>
      </c>
      <c r="D216" s="4">
        <v>7.79725274725274</v>
      </c>
      <c r="E216" s="4">
        <v>40.928241758241697</v>
      </c>
      <c r="F216" s="4">
        <v>126.456483516483</v>
      </c>
      <c r="G216" s="4">
        <f t="shared" si="9"/>
        <v>175.18197802197744</v>
      </c>
      <c r="H216" s="4">
        <f t="shared" si="10"/>
        <v>2.5849781092913835</v>
      </c>
      <c r="I216" s="4">
        <f t="shared" si="11"/>
        <v>0.11505594292200422</v>
      </c>
    </row>
    <row r="217" spans="1:9" x14ac:dyDescent="0.2">
      <c r="A217" t="s">
        <v>19</v>
      </c>
      <c r="B217" t="s">
        <v>234</v>
      </c>
      <c r="C217" s="4">
        <v>71.824175824175796</v>
      </c>
      <c r="D217" s="4">
        <v>4.2042857142857102</v>
      </c>
      <c r="E217" s="4">
        <v>51.8825274725274</v>
      </c>
      <c r="F217" s="4">
        <v>141.89659340659301</v>
      </c>
      <c r="G217" s="4">
        <f t="shared" si="9"/>
        <v>197.98340659340613</v>
      </c>
      <c r="H217" s="4">
        <f t="shared" si="10"/>
        <v>2.7565009179926507</v>
      </c>
      <c r="I217" s="4">
        <f t="shared" si="11"/>
        <v>5.8535801713586258E-2</v>
      </c>
    </row>
    <row r="218" spans="1:9" x14ac:dyDescent="0.2">
      <c r="A218" t="s">
        <v>19</v>
      </c>
      <c r="B218" t="s">
        <v>235</v>
      </c>
      <c r="C218" s="4">
        <v>83.692307692307594</v>
      </c>
      <c r="D218" s="4">
        <v>12.1043956043956</v>
      </c>
      <c r="E218" s="4">
        <v>86.297802197802099</v>
      </c>
      <c r="F218" s="4">
        <v>186.70769230769201</v>
      </c>
      <c r="G218" s="4">
        <f t="shared" si="9"/>
        <v>285.1098901098897</v>
      </c>
      <c r="H218" s="4">
        <f t="shared" si="10"/>
        <v>3.4066439075630242</v>
      </c>
      <c r="I218" s="4">
        <f t="shared" si="11"/>
        <v>0.14462972689075643</v>
      </c>
    </row>
    <row r="219" spans="1:9" x14ac:dyDescent="0.2">
      <c r="A219" t="s">
        <v>19</v>
      </c>
      <c r="B219" t="s">
        <v>236</v>
      </c>
      <c r="C219" s="4">
        <v>47.549450549450498</v>
      </c>
      <c r="D219" s="4">
        <v>2.1871428571428502</v>
      </c>
      <c r="E219" s="4">
        <v>37.730769230769198</v>
      </c>
      <c r="F219" s="4">
        <v>100.864945054945</v>
      </c>
      <c r="G219" s="4">
        <f t="shared" si="9"/>
        <v>140.78285714285704</v>
      </c>
      <c r="H219" s="4">
        <f t="shared" si="10"/>
        <v>2.9607672752484411</v>
      </c>
      <c r="I219" s="4">
        <f t="shared" si="11"/>
        <v>4.5997226715969397E-2</v>
      </c>
    </row>
    <row r="220" spans="1:9" x14ac:dyDescent="0.2">
      <c r="A220" t="s">
        <v>19</v>
      </c>
      <c r="B220" t="s">
        <v>237</v>
      </c>
      <c r="C220" s="4">
        <v>127.703296703296</v>
      </c>
      <c r="D220" s="4">
        <v>10.0495604395604</v>
      </c>
      <c r="E220" s="4">
        <v>140.56263736263699</v>
      </c>
      <c r="F220" s="4">
        <v>248.34582417582399</v>
      </c>
      <c r="G220" s="4">
        <f t="shared" si="9"/>
        <v>398.95802197802141</v>
      </c>
      <c r="H220" s="4">
        <f t="shared" si="10"/>
        <v>3.1241011961105021</v>
      </c>
      <c r="I220" s="4">
        <f t="shared" si="11"/>
        <v>7.8694604595129627E-2</v>
      </c>
    </row>
    <row r="221" spans="1:9" x14ac:dyDescent="0.2">
      <c r="A221" t="s">
        <v>19</v>
      </c>
      <c r="B221" t="s">
        <v>238</v>
      </c>
      <c r="C221" s="4">
        <v>62.230769230769198</v>
      </c>
      <c r="D221" s="4">
        <v>6.1289010989010899</v>
      </c>
      <c r="E221" s="4">
        <v>46.778901098901002</v>
      </c>
      <c r="F221" s="4">
        <v>132.27747252747201</v>
      </c>
      <c r="G221" s="4">
        <f t="shared" si="9"/>
        <v>185.1852747252741</v>
      </c>
      <c r="H221" s="4">
        <f t="shared" si="10"/>
        <v>2.9757831538053949</v>
      </c>
      <c r="I221" s="4">
        <f t="shared" si="11"/>
        <v>9.8486667843898895E-2</v>
      </c>
    </row>
    <row r="222" spans="1:9" x14ac:dyDescent="0.2">
      <c r="A222" t="s">
        <v>19</v>
      </c>
      <c r="B222" t="s">
        <v>239</v>
      </c>
      <c r="C222" s="4">
        <v>99.813186813186803</v>
      </c>
      <c r="D222" s="4">
        <v>36.522857142857099</v>
      </c>
      <c r="E222" s="4">
        <v>141.35758241758199</v>
      </c>
      <c r="F222" s="4">
        <v>224.66373626373601</v>
      </c>
      <c r="G222" s="4">
        <f t="shared" si="9"/>
        <v>402.54417582417511</v>
      </c>
      <c r="H222" s="4">
        <f t="shared" si="10"/>
        <v>4.0329758890234437</v>
      </c>
      <c r="I222" s="4">
        <f t="shared" si="11"/>
        <v>0.36591214356490104</v>
      </c>
    </row>
    <row r="223" spans="1:9" x14ac:dyDescent="0.2">
      <c r="A223" t="s">
        <v>19</v>
      </c>
      <c r="B223" t="s">
        <v>240</v>
      </c>
      <c r="C223" s="4">
        <v>110.362637362637</v>
      </c>
      <c r="D223" s="4">
        <v>23.7541758241758</v>
      </c>
      <c r="E223" s="4">
        <v>108.977472527472</v>
      </c>
      <c r="F223" s="4">
        <v>272.24263736263703</v>
      </c>
      <c r="G223" s="4">
        <f t="shared" si="9"/>
        <v>404.97428571428486</v>
      </c>
      <c r="H223" s="4">
        <f t="shared" si="10"/>
        <v>3.6694872050184251</v>
      </c>
      <c r="I223" s="4">
        <f t="shared" si="11"/>
        <v>0.21523747884098424</v>
      </c>
    </row>
    <row r="224" spans="1:9" x14ac:dyDescent="0.2">
      <c r="A224" t="s">
        <v>19</v>
      </c>
      <c r="B224" t="s">
        <v>241</v>
      </c>
      <c r="C224" s="4">
        <v>86.780219780219696</v>
      </c>
      <c r="D224" s="4">
        <v>14.376373626373599</v>
      </c>
      <c r="E224" s="4">
        <v>76.181318681318601</v>
      </c>
      <c r="F224" s="4">
        <v>177.29670329670299</v>
      </c>
      <c r="G224" s="4">
        <f t="shared" si="9"/>
        <v>267.85439560439522</v>
      </c>
      <c r="H224" s="4">
        <f t="shared" si="10"/>
        <v>3.0865835127263503</v>
      </c>
      <c r="I224" s="4">
        <f t="shared" si="11"/>
        <v>0.16566417626946928</v>
      </c>
    </row>
    <row r="225" spans="1:9" x14ac:dyDescent="0.2">
      <c r="A225" t="s">
        <v>19</v>
      </c>
      <c r="B225" t="s">
        <v>242</v>
      </c>
      <c r="C225" s="4">
        <v>169.48351648351601</v>
      </c>
      <c r="D225" s="4">
        <v>5.1071428571428497</v>
      </c>
      <c r="E225" s="4">
        <v>190.70879120879101</v>
      </c>
      <c r="F225" s="4">
        <v>321.96428571428498</v>
      </c>
      <c r="G225" s="4">
        <f t="shared" si="9"/>
        <v>517.78021978021889</v>
      </c>
      <c r="H225" s="4">
        <f t="shared" si="10"/>
        <v>3.0550476560980386</v>
      </c>
      <c r="I225" s="4">
        <f t="shared" si="11"/>
        <v>3.0133566750956402E-2</v>
      </c>
    </row>
    <row r="226" spans="1:9" x14ac:dyDescent="0.2">
      <c r="A226" t="s">
        <v>19</v>
      </c>
      <c r="B226" t="s">
        <v>243</v>
      </c>
      <c r="C226" s="4">
        <v>107.593406593406</v>
      </c>
      <c r="D226" s="4">
        <v>7.6923076923076898</v>
      </c>
      <c r="E226" s="4">
        <v>71.370329670329596</v>
      </c>
      <c r="F226" s="4">
        <v>242.70439560439499</v>
      </c>
      <c r="G226" s="4">
        <f t="shared" si="9"/>
        <v>321.76703296703226</v>
      </c>
      <c r="H226" s="4">
        <f t="shared" si="10"/>
        <v>2.9905831886426411</v>
      </c>
      <c r="I226" s="4">
        <f t="shared" si="11"/>
        <v>7.1494229394342107E-2</v>
      </c>
    </row>
    <row r="227" spans="1:9" x14ac:dyDescent="0.2">
      <c r="A227" t="s">
        <v>19</v>
      </c>
      <c r="B227" t="s">
        <v>244</v>
      </c>
      <c r="C227" s="4">
        <v>157.79120879120799</v>
      </c>
      <c r="D227" s="4">
        <v>37.559340659340599</v>
      </c>
      <c r="E227" s="4">
        <v>157.35934065934001</v>
      </c>
      <c r="F227" s="4">
        <v>371.97582417582402</v>
      </c>
      <c r="G227" s="4">
        <f t="shared" si="9"/>
        <v>566.89450549450464</v>
      </c>
      <c r="H227" s="4">
        <f t="shared" si="10"/>
        <v>3.5926875130580251</v>
      </c>
      <c r="I227" s="4">
        <f t="shared" si="11"/>
        <v>0.23803189637161445</v>
      </c>
    </row>
    <row r="228" spans="1:9" x14ac:dyDescent="0.2">
      <c r="A228" t="s">
        <v>19</v>
      </c>
      <c r="B228" t="s">
        <v>245</v>
      </c>
      <c r="C228" s="4">
        <v>114.901098901098</v>
      </c>
      <c r="D228" s="4">
        <v>0</v>
      </c>
      <c r="E228" s="4">
        <v>105.53846153846099</v>
      </c>
      <c r="F228" s="4">
        <v>327.28846153846098</v>
      </c>
      <c r="G228" s="4">
        <f t="shared" si="9"/>
        <v>432.82692307692196</v>
      </c>
      <c r="H228" s="4">
        <f t="shared" si="10"/>
        <v>3.7669519892884669</v>
      </c>
      <c r="I228" s="4">
        <f t="shared" si="11"/>
        <v>0</v>
      </c>
    </row>
    <row r="229" spans="1:9" x14ac:dyDescent="0.2">
      <c r="A229" t="s">
        <v>19</v>
      </c>
      <c r="B229" t="s">
        <v>246</v>
      </c>
      <c r="C229" s="4">
        <v>68.472527472527403</v>
      </c>
      <c r="D229" s="4">
        <v>6.9228571428571399</v>
      </c>
      <c r="E229" s="4">
        <v>25.680879120879101</v>
      </c>
      <c r="F229" s="4">
        <v>110.45637362637299</v>
      </c>
      <c r="G229" s="4">
        <f t="shared" si="9"/>
        <v>143.06010989010923</v>
      </c>
      <c r="H229" s="4">
        <f t="shared" si="10"/>
        <v>2.0893066923447203</v>
      </c>
      <c r="I229" s="4">
        <f t="shared" si="11"/>
        <v>0.10110415663617403</v>
      </c>
    </row>
    <row r="230" spans="1:9" x14ac:dyDescent="0.2">
      <c r="A230" t="s">
        <v>19</v>
      </c>
      <c r="B230" t="s">
        <v>247</v>
      </c>
      <c r="C230" s="4">
        <v>111.142857142857</v>
      </c>
      <c r="D230" s="4">
        <v>10.476043956043901</v>
      </c>
      <c r="E230" s="4">
        <v>35.983626373626301</v>
      </c>
      <c r="F230" s="4">
        <v>221.00571428571399</v>
      </c>
      <c r="G230" s="4">
        <f t="shared" si="9"/>
        <v>267.46538461538421</v>
      </c>
      <c r="H230" s="4">
        <f t="shared" si="10"/>
        <v>2.406500889855645</v>
      </c>
      <c r="I230" s="4">
        <f t="shared" si="11"/>
        <v>9.4257464900138047E-2</v>
      </c>
    </row>
    <row r="231" spans="1:9" x14ac:dyDescent="0.2">
      <c r="A231" t="s">
        <v>19</v>
      </c>
      <c r="B231" t="s">
        <v>248</v>
      </c>
      <c r="C231" s="4">
        <v>67.681318681318601</v>
      </c>
      <c r="D231" s="4">
        <v>7.95604395604395</v>
      </c>
      <c r="E231" s="4">
        <v>69.467032967032907</v>
      </c>
      <c r="F231" s="4">
        <v>167.56252747252699</v>
      </c>
      <c r="G231" s="4">
        <f t="shared" si="9"/>
        <v>244.98560439560384</v>
      </c>
      <c r="H231" s="4">
        <f t="shared" si="10"/>
        <v>3.6196931320019443</v>
      </c>
      <c r="I231" s="4">
        <f t="shared" si="11"/>
        <v>0.11755155057639233</v>
      </c>
    </row>
    <row r="232" spans="1:9" x14ac:dyDescent="0.2">
      <c r="A232" t="s">
        <v>19</v>
      </c>
      <c r="B232" t="s">
        <v>249</v>
      </c>
      <c r="C232" s="4">
        <v>99.857142857142804</v>
      </c>
      <c r="D232" s="4">
        <v>1.4021978021978001</v>
      </c>
      <c r="E232" s="4">
        <v>72.544725274725195</v>
      </c>
      <c r="F232" s="4">
        <v>183.08109890109799</v>
      </c>
      <c r="G232" s="4">
        <f t="shared" si="9"/>
        <v>257.028021978021</v>
      </c>
      <c r="H232" s="4">
        <f t="shared" si="10"/>
        <v>2.5739573016396968</v>
      </c>
      <c r="I232" s="4">
        <f t="shared" si="11"/>
        <v>1.4042038076372826E-2</v>
      </c>
    </row>
    <row r="233" spans="1:9" x14ac:dyDescent="0.2">
      <c r="A233" t="s">
        <v>19</v>
      </c>
      <c r="B233" t="s">
        <v>250</v>
      </c>
      <c r="C233" s="4">
        <v>95.494505494505404</v>
      </c>
      <c r="D233" s="4">
        <v>6.5081318681318603</v>
      </c>
      <c r="E233" s="4">
        <v>78.780659340659298</v>
      </c>
      <c r="F233" s="4">
        <v>194.612747252747</v>
      </c>
      <c r="G233" s="4">
        <f t="shared" si="9"/>
        <v>279.90153846153817</v>
      </c>
      <c r="H233" s="4">
        <f t="shared" si="10"/>
        <v>2.9310747986191021</v>
      </c>
      <c r="I233" s="4">
        <f t="shared" si="11"/>
        <v>6.8151898734177194E-2</v>
      </c>
    </row>
    <row r="234" spans="1:9" x14ac:dyDescent="0.2">
      <c r="A234" t="s">
        <v>19</v>
      </c>
      <c r="B234" t="s">
        <v>251</v>
      </c>
      <c r="C234" s="4">
        <v>56.901098901098898</v>
      </c>
      <c r="D234" s="4">
        <v>9.7469230769230695</v>
      </c>
      <c r="E234" s="4">
        <v>49.095604395604298</v>
      </c>
      <c r="F234" s="4">
        <v>108.710989010989</v>
      </c>
      <c r="G234" s="4">
        <f t="shared" si="9"/>
        <v>167.55351648351638</v>
      </c>
      <c r="H234" s="4">
        <f t="shared" si="10"/>
        <v>2.944644650444185</v>
      </c>
      <c r="I234" s="4">
        <f t="shared" si="11"/>
        <v>0.17129586713016598</v>
      </c>
    </row>
    <row r="235" spans="1:9" x14ac:dyDescent="0.2">
      <c r="A235" t="s">
        <v>19</v>
      </c>
      <c r="B235" t="s">
        <v>252</v>
      </c>
      <c r="C235" s="4">
        <v>18.384615384615302</v>
      </c>
      <c r="D235" s="4">
        <v>21.508241758241699</v>
      </c>
      <c r="E235" s="4">
        <v>37.403846153846096</v>
      </c>
      <c r="F235" s="4">
        <v>63.571428571428498</v>
      </c>
      <c r="G235" s="4">
        <f t="shared" si="9"/>
        <v>122.4835164835163</v>
      </c>
      <c r="H235" s="4">
        <f t="shared" si="10"/>
        <v>6.6622833233712093</v>
      </c>
      <c r="I235" s="4">
        <f t="shared" si="11"/>
        <v>1.1699043634190098</v>
      </c>
    </row>
    <row r="236" spans="1:9" x14ac:dyDescent="0.2">
      <c r="A236" t="s">
        <v>19</v>
      </c>
      <c r="B236" t="s">
        <v>253</v>
      </c>
      <c r="C236" s="4">
        <v>110.637362637362</v>
      </c>
      <c r="D236" s="4">
        <v>2.61417582417582</v>
      </c>
      <c r="E236" s="4">
        <v>119.516153846153</v>
      </c>
      <c r="F236" s="4">
        <v>268.75582417582399</v>
      </c>
      <c r="G236" s="4">
        <f t="shared" si="9"/>
        <v>390.88615384615281</v>
      </c>
      <c r="H236" s="4">
        <f t="shared" si="10"/>
        <v>3.5330393325387477</v>
      </c>
      <c r="I236" s="4">
        <f t="shared" si="11"/>
        <v>2.3628327373857866E-2</v>
      </c>
    </row>
    <row r="237" spans="1:9" x14ac:dyDescent="0.2">
      <c r="A237" t="s">
        <v>19</v>
      </c>
      <c r="B237" t="s">
        <v>254</v>
      </c>
      <c r="C237" s="4">
        <v>114.01098901098899</v>
      </c>
      <c r="D237" s="4">
        <v>19.288461538461501</v>
      </c>
      <c r="E237" s="4">
        <v>142.33318681318599</v>
      </c>
      <c r="F237" s="4">
        <v>303.99296703296699</v>
      </c>
      <c r="G237" s="4">
        <f t="shared" si="9"/>
        <v>465.61461538461447</v>
      </c>
      <c r="H237" s="4">
        <f t="shared" si="10"/>
        <v>4.0839450602409562</v>
      </c>
      <c r="I237" s="4">
        <f t="shared" si="11"/>
        <v>0.16918072289156597</v>
      </c>
    </row>
    <row r="238" spans="1:9" x14ac:dyDescent="0.2">
      <c r="A238" t="s">
        <v>19</v>
      </c>
      <c r="B238" t="s">
        <v>255</v>
      </c>
      <c r="C238" s="4">
        <v>85.230769230769198</v>
      </c>
      <c r="D238" s="4">
        <v>11.7302197802197</v>
      </c>
      <c r="E238" s="4">
        <v>74.619230769230697</v>
      </c>
      <c r="F238" s="4">
        <v>182.023516483516</v>
      </c>
      <c r="G238" s="4">
        <f t="shared" si="9"/>
        <v>268.37296703296641</v>
      </c>
      <c r="H238" s="4">
        <f t="shared" si="10"/>
        <v>3.1487802991232532</v>
      </c>
      <c r="I238" s="4">
        <f t="shared" si="11"/>
        <v>0.13762893243940086</v>
      </c>
    </row>
    <row r="239" spans="1:9" x14ac:dyDescent="0.2">
      <c r="A239" t="s">
        <v>19</v>
      </c>
      <c r="B239" t="s">
        <v>256</v>
      </c>
      <c r="C239" s="4">
        <v>98.230769230769198</v>
      </c>
      <c r="D239" s="4">
        <v>7.20604395604395</v>
      </c>
      <c r="E239" s="4">
        <v>90.269230769230703</v>
      </c>
      <c r="F239" s="4">
        <v>203.65109890109801</v>
      </c>
      <c r="G239" s="4">
        <f t="shared" si="9"/>
        <v>301.1263736263727</v>
      </c>
      <c r="H239" s="4">
        <f t="shared" si="10"/>
        <v>3.0654994965879769</v>
      </c>
      <c r="I239" s="4">
        <f t="shared" si="11"/>
        <v>7.335831748517728E-2</v>
      </c>
    </row>
    <row r="240" spans="1:9" x14ac:dyDescent="0.2">
      <c r="A240" t="s">
        <v>19</v>
      </c>
      <c r="B240" t="s">
        <v>257</v>
      </c>
      <c r="C240" s="4">
        <v>54.802197802197803</v>
      </c>
      <c r="D240" s="4">
        <v>0</v>
      </c>
      <c r="E240" s="4">
        <v>40.914835164835097</v>
      </c>
      <c r="F240" s="4">
        <v>95.398351648351607</v>
      </c>
      <c r="G240" s="4">
        <f t="shared" si="9"/>
        <v>136.31318681318669</v>
      </c>
      <c r="H240" s="4">
        <f t="shared" si="10"/>
        <v>2.4873671546019627</v>
      </c>
      <c r="I240" s="4">
        <f t="shared" si="11"/>
        <v>0</v>
      </c>
    </row>
    <row r="241" spans="1:9" x14ac:dyDescent="0.2">
      <c r="A241" t="s">
        <v>19</v>
      </c>
      <c r="B241" t="s">
        <v>258</v>
      </c>
      <c r="C241" s="4">
        <v>152.74725274725199</v>
      </c>
      <c r="D241" s="4">
        <v>17.438791208791201</v>
      </c>
      <c r="E241" s="4">
        <v>0</v>
      </c>
      <c r="F241" s="4">
        <v>369.94241758241702</v>
      </c>
      <c r="G241" s="4">
        <f t="shared" si="9"/>
        <v>387.38120879120822</v>
      </c>
      <c r="H241" s="4">
        <f t="shared" si="10"/>
        <v>2.5360928057554046</v>
      </c>
      <c r="I241" s="4">
        <f t="shared" si="11"/>
        <v>0.11416762589928109</v>
      </c>
    </row>
    <row r="242" spans="1:9" x14ac:dyDescent="0.2">
      <c r="A242" t="s">
        <v>19</v>
      </c>
      <c r="B242" t="s">
        <v>259</v>
      </c>
      <c r="C242" s="4">
        <v>77.406593406593402</v>
      </c>
      <c r="D242" s="4">
        <v>0</v>
      </c>
      <c r="E242" s="4">
        <v>73.217032967032907</v>
      </c>
      <c r="F242" s="4">
        <v>165.69780219780199</v>
      </c>
      <c r="G242" s="4">
        <f t="shared" si="9"/>
        <v>238.9148351648349</v>
      </c>
      <c r="H242" s="4">
        <f t="shared" si="10"/>
        <v>3.086492049971604</v>
      </c>
      <c r="I242" s="4">
        <f t="shared" si="11"/>
        <v>0</v>
      </c>
    </row>
  </sheetData>
  <autoFilter ref="A1:I242"/>
  <conditionalFormatting sqref="A1:I242">
    <cfRule type="expression" dxfId="0" priority="1">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Notes</vt:lpstr>
      <vt:lpstr>LA</vt:lpstr>
    </vt:vector>
  </TitlesOfParts>
  <Company>Long Term Care Community Coalition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Mollot</dc:creator>
  <cp:lastModifiedBy>Richard Mollot</cp:lastModifiedBy>
  <dcterms:created xsi:type="dcterms:W3CDTF">2017-10-29T15:42:44Z</dcterms:created>
  <dcterms:modified xsi:type="dcterms:W3CDTF">2017-10-30T20:17:47Z</dcterms:modified>
</cp:coreProperties>
</file>