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440" yWindow="2180" windowWidth="22160" windowHeight="15820" tabRatio="500" activeTab="1"/>
  </bookViews>
  <sheets>
    <sheet name="Notes" sheetId="4" r:id="rId1"/>
    <sheet name="KS" sheetId="39" r:id="rId2"/>
  </sheets>
  <definedNames>
    <definedName name="_xlnm._FilterDatabase" localSheetId="1" hidden="1">KS!$A$1:$I$295</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295" i="39" l="1"/>
  <c r="G295" i="39"/>
  <c r="H295" i="39"/>
  <c r="I294" i="39"/>
  <c r="G294" i="39"/>
  <c r="H294" i="39"/>
  <c r="I293" i="39"/>
  <c r="G293" i="39"/>
  <c r="H293" i="39"/>
  <c r="I292" i="39"/>
  <c r="G292" i="39"/>
  <c r="H292" i="39"/>
  <c r="I291" i="39"/>
  <c r="G291" i="39"/>
  <c r="H291" i="39"/>
  <c r="I290" i="39"/>
  <c r="G290" i="39"/>
  <c r="H290" i="39"/>
  <c r="I289" i="39"/>
  <c r="G289" i="39"/>
  <c r="H289" i="39"/>
  <c r="I288" i="39"/>
  <c r="G288" i="39"/>
  <c r="H288" i="39"/>
  <c r="I287" i="39"/>
  <c r="G287" i="39"/>
  <c r="H287" i="39"/>
  <c r="I286" i="39"/>
  <c r="G286" i="39"/>
  <c r="H286" i="39"/>
  <c r="I285" i="39"/>
  <c r="G285" i="39"/>
  <c r="H285" i="39"/>
  <c r="I284" i="39"/>
  <c r="G284" i="39"/>
  <c r="H284" i="39"/>
  <c r="I283" i="39"/>
  <c r="G283" i="39"/>
  <c r="H283" i="39"/>
  <c r="I282" i="39"/>
  <c r="G282" i="39"/>
  <c r="H282" i="39"/>
  <c r="I281" i="39"/>
  <c r="G281" i="39"/>
  <c r="H281" i="39"/>
  <c r="I280" i="39"/>
  <c r="G280" i="39"/>
  <c r="H280" i="39"/>
  <c r="I279" i="39"/>
  <c r="G279" i="39"/>
  <c r="H279" i="39"/>
  <c r="I278" i="39"/>
  <c r="G278" i="39"/>
  <c r="H278" i="39"/>
  <c r="I277" i="39"/>
  <c r="G277" i="39"/>
  <c r="H277" i="39"/>
  <c r="I276" i="39"/>
  <c r="G276" i="39"/>
  <c r="H276" i="39"/>
  <c r="I275" i="39"/>
  <c r="G275" i="39"/>
  <c r="H275" i="39"/>
  <c r="I274" i="39"/>
  <c r="G274" i="39"/>
  <c r="H274" i="39"/>
  <c r="I273" i="39"/>
  <c r="G273" i="39"/>
  <c r="H273" i="39"/>
  <c r="I272" i="39"/>
  <c r="G272" i="39"/>
  <c r="H272" i="39"/>
  <c r="I271" i="39"/>
  <c r="G271" i="39"/>
  <c r="H271" i="39"/>
  <c r="I270" i="39"/>
  <c r="G270" i="39"/>
  <c r="H270" i="39"/>
  <c r="I269" i="39"/>
  <c r="G269" i="39"/>
  <c r="H269" i="39"/>
  <c r="I268" i="39"/>
  <c r="G268" i="39"/>
  <c r="H268" i="39"/>
  <c r="I267" i="39"/>
  <c r="G267" i="39"/>
  <c r="H267" i="39"/>
  <c r="I266" i="39"/>
  <c r="G266" i="39"/>
  <c r="H266" i="39"/>
  <c r="I265" i="39"/>
  <c r="G265" i="39"/>
  <c r="H265" i="39"/>
  <c r="I264" i="39"/>
  <c r="G264" i="39"/>
  <c r="H264" i="39"/>
  <c r="I263" i="39"/>
  <c r="G263" i="39"/>
  <c r="H263" i="39"/>
  <c r="I262" i="39"/>
  <c r="G262" i="39"/>
  <c r="H262" i="39"/>
  <c r="I261" i="39"/>
  <c r="G261" i="39"/>
  <c r="H261" i="39"/>
  <c r="I260" i="39"/>
  <c r="G260" i="39"/>
  <c r="H260" i="39"/>
  <c r="I259" i="39"/>
  <c r="G259" i="39"/>
  <c r="H259" i="39"/>
  <c r="I258" i="39"/>
  <c r="G258" i="39"/>
  <c r="H258" i="39"/>
  <c r="I257" i="39"/>
  <c r="G257" i="39"/>
  <c r="H257" i="39"/>
  <c r="I256" i="39"/>
  <c r="G256" i="39"/>
  <c r="H256" i="39"/>
  <c r="I255" i="39"/>
  <c r="G255" i="39"/>
  <c r="H255" i="39"/>
  <c r="I254" i="39"/>
  <c r="G254" i="39"/>
  <c r="H254" i="39"/>
  <c r="I253" i="39"/>
  <c r="G253" i="39"/>
  <c r="H253" i="39"/>
  <c r="I252" i="39"/>
  <c r="G252" i="39"/>
  <c r="H252" i="39"/>
  <c r="I251" i="39"/>
  <c r="G251" i="39"/>
  <c r="H251" i="39"/>
  <c r="I250" i="39"/>
  <c r="G250" i="39"/>
  <c r="H250" i="39"/>
  <c r="I249" i="39"/>
  <c r="G249" i="39"/>
  <c r="H249" i="39"/>
  <c r="I248" i="39"/>
  <c r="G248" i="39"/>
  <c r="H248" i="39"/>
  <c r="I247" i="39"/>
  <c r="G247" i="39"/>
  <c r="H247" i="39"/>
  <c r="I246" i="39"/>
  <c r="G246" i="39"/>
  <c r="H246" i="39"/>
  <c r="I245" i="39"/>
  <c r="G245" i="39"/>
  <c r="H245" i="39"/>
  <c r="I244" i="39"/>
  <c r="G244" i="39"/>
  <c r="H244" i="39"/>
  <c r="I243" i="39"/>
  <c r="G243" i="39"/>
  <c r="H243" i="39"/>
  <c r="I242" i="39"/>
  <c r="G242" i="39"/>
  <c r="H242" i="39"/>
  <c r="I241" i="39"/>
  <c r="G241" i="39"/>
  <c r="H241" i="39"/>
  <c r="I240" i="39"/>
  <c r="G240" i="39"/>
  <c r="H240" i="39"/>
  <c r="I239" i="39"/>
  <c r="G239" i="39"/>
  <c r="H239" i="39"/>
  <c r="I238" i="39"/>
  <c r="G238" i="39"/>
  <c r="H238" i="39"/>
  <c r="I237" i="39"/>
  <c r="G237" i="39"/>
  <c r="H237" i="39"/>
  <c r="I236" i="39"/>
  <c r="G236" i="39"/>
  <c r="H236" i="39"/>
  <c r="I235" i="39"/>
  <c r="G235" i="39"/>
  <c r="H235" i="39"/>
  <c r="I234" i="39"/>
  <c r="G234" i="39"/>
  <c r="H234" i="39"/>
  <c r="I233" i="39"/>
  <c r="G233" i="39"/>
  <c r="H233" i="39"/>
  <c r="I232" i="39"/>
  <c r="G232" i="39"/>
  <c r="H232" i="39"/>
  <c r="I231" i="39"/>
  <c r="G231" i="39"/>
  <c r="H231" i="39"/>
  <c r="I230" i="39"/>
  <c r="G230" i="39"/>
  <c r="H230" i="39"/>
  <c r="I229" i="39"/>
  <c r="G229" i="39"/>
  <c r="H229" i="39"/>
  <c r="I228" i="39"/>
  <c r="G228" i="39"/>
  <c r="H228" i="39"/>
  <c r="I227" i="39"/>
  <c r="G227" i="39"/>
  <c r="H227" i="39"/>
  <c r="I226" i="39"/>
  <c r="G226" i="39"/>
  <c r="H226" i="39"/>
  <c r="I225" i="39"/>
  <c r="G225" i="39"/>
  <c r="H225" i="39"/>
  <c r="I224" i="39"/>
  <c r="G224" i="39"/>
  <c r="H224" i="39"/>
  <c r="I223" i="39"/>
  <c r="G223" i="39"/>
  <c r="H223" i="39"/>
  <c r="I222" i="39"/>
  <c r="G222" i="39"/>
  <c r="H222" i="39"/>
  <c r="I221" i="39"/>
  <c r="G221" i="39"/>
  <c r="H221" i="39"/>
  <c r="I220" i="39"/>
  <c r="G220" i="39"/>
  <c r="H220" i="39"/>
  <c r="I219" i="39"/>
  <c r="G219" i="39"/>
  <c r="H219" i="39"/>
  <c r="I218" i="39"/>
  <c r="G218" i="39"/>
  <c r="H218" i="39"/>
  <c r="I217" i="39"/>
  <c r="G217" i="39"/>
  <c r="H217" i="39"/>
  <c r="I216" i="39"/>
  <c r="G216" i="39"/>
  <c r="H216" i="39"/>
  <c r="I215" i="39"/>
  <c r="G215" i="39"/>
  <c r="H215" i="39"/>
  <c r="I214" i="39"/>
  <c r="G214" i="39"/>
  <c r="H214" i="39"/>
  <c r="I213" i="39"/>
  <c r="G213" i="39"/>
  <c r="H213" i="39"/>
  <c r="I212" i="39"/>
  <c r="G212" i="39"/>
  <c r="H212" i="39"/>
  <c r="I211" i="39"/>
  <c r="G211" i="39"/>
  <c r="H211" i="39"/>
  <c r="I210" i="39"/>
  <c r="G210" i="39"/>
  <c r="H210" i="39"/>
  <c r="I209" i="39"/>
  <c r="G209" i="39"/>
  <c r="H209" i="39"/>
  <c r="I208" i="39"/>
  <c r="G208" i="39"/>
  <c r="H208" i="39"/>
  <c r="I207" i="39"/>
  <c r="G207" i="39"/>
  <c r="H207" i="39"/>
  <c r="I206" i="39"/>
  <c r="G206" i="39"/>
  <c r="H206" i="39"/>
  <c r="I205" i="39"/>
  <c r="G205" i="39"/>
  <c r="H205" i="39"/>
  <c r="I204" i="39"/>
  <c r="G204" i="39"/>
  <c r="H204" i="39"/>
  <c r="I203" i="39"/>
  <c r="G203" i="39"/>
  <c r="H203" i="39"/>
  <c r="I202" i="39"/>
  <c r="G202" i="39"/>
  <c r="H202" i="39"/>
  <c r="I201" i="39"/>
  <c r="G201" i="39"/>
  <c r="H201" i="39"/>
  <c r="I200" i="39"/>
  <c r="G200" i="39"/>
  <c r="H200" i="39"/>
  <c r="I199" i="39"/>
  <c r="G199" i="39"/>
  <c r="H199" i="39"/>
  <c r="I198" i="39"/>
  <c r="G198" i="39"/>
  <c r="H198" i="39"/>
  <c r="I197" i="39"/>
  <c r="G197" i="39"/>
  <c r="H197" i="39"/>
  <c r="I196" i="39"/>
  <c r="G196" i="39"/>
  <c r="H196" i="39"/>
  <c r="I195" i="39"/>
  <c r="G195" i="39"/>
  <c r="H195" i="39"/>
  <c r="I194" i="39"/>
  <c r="G194" i="39"/>
  <c r="H194" i="39"/>
  <c r="I193" i="39"/>
  <c r="G193" i="39"/>
  <c r="H193" i="39"/>
  <c r="I192" i="39"/>
  <c r="G192" i="39"/>
  <c r="H192" i="39"/>
  <c r="I191" i="39"/>
  <c r="G191" i="39"/>
  <c r="H191" i="39"/>
  <c r="I190" i="39"/>
  <c r="G190" i="39"/>
  <c r="H190" i="39"/>
  <c r="I189" i="39"/>
  <c r="G189" i="39"/>
  <c r="H189" i="39"/>
  <c r="I188" i="39"/>
  <c r="G188" i="39"/>
  <c r="H188" i="39"/>
  <c r="I187" i="39"/>
  <c r="G187" i="39"/>
  <c r="H187" i="39"/>
  <c r="I186" i="39"/>
  <c r="G186" i="39"/>
  <c r="H186" i="39"/>
  <c r="I185" i="39"/>
  <c r="G185" i="39"/>
  <c r="H185" i="39"/>
  <c r="I184" i="39"/>
  <c r="G184" i="39"/>
  <c r="H184" i="39"/>
  <c r="I183" i="39"/>
  <c r="G183" i="39"/>
  <c r="H183" i="39"/>
  <c r="I182" i="39"/>
  <c r="G182" i="39"/>
  <c r="H182" i="39"/>
  <c r="I181" i="39"/>
  <c r="G181" i="39"/>
  <c r="H181" i="39"/>
  <c r="I180" i="39"/>
  <c r="G180" i="39"/>
  <c r="H180" i="39"/>
  <c r="I179" i="39"/>
  <c r="G179" i="39"/>
  <c r="H179" i="39"/>
  <c r="I178" i="39"/>
  <c r="G178" i="39"/>
  <c r="H178" i="39"/>
  <c r="I177" i="39"/>
  <c r="G177" i="39"/>
  <c r="H177" i="39"/>
  <c r="I176" i="39"/>
  <c r="G176" i="39"/>
  <c r="H176" i="39"/>
  <c r="I175" i="39"/>
  <c r="G175" i="39"/>
  <c r="H175" i="39"/>
  <c r="I174" i="39"/>
  <c r="G174" i="39"/>
  <c r="H174" i="39"/>
  <c r="I173" i="39"/>
  <c r="G173" i="39"/>
  <c r="H173" i="39"/>
  <c r="I172" i="39"/>
  <c r="G172" i="39"/>
  <c r="H172" i="39"/>
  <c r="I171" i="39"/>
  <c r="G171" i="39"/>
  <c r="H171" i="39"/>
  <c r="I170" i="39"/>
  <c r="G170" i="39"/>
  <c r="H170" i="39"/>
  <c r="I169" i="39"/>
  <c r="G169" i="39"/>
  <c r="H169" i="39"/>
  <c r="I168" i="39"/>
  <c r="G168" i="39"/>
  <c r="H168" i="39"/>
  <c r="I167" i="39"/>
  <c r="G167" i="39"/>
  <c r="H167" i="39"/>
  <c r="I166" i="39"/>
  <c r="G166" i="39"/>
  <c r="H166" i="39"/>
  <c r="I165" i="39"/>
  <c r="G165" i="39"/>
  <c r="H165" i="39"/>
  <c r="I164" i="39"/>
  <c r="G164" i="39"/>
  <c r="H164" i="39"/>
  <c r="I163" i="39"/>
  <c r="G163" i="39"/>
  <c r="H163" i="39"/>
  <c r="I162" i="39"/>
  <c r="G162" i="39"/>
  <c r="H162" i="39"/>
  <c r="I161" i="39"/>
  <c r="G161" i="39"/>
  <c r="H161" i="39"/>
  <c r="I160" i="39"/>
  <c r="G160" i="39"/>
  <c r="H160" i="39"/>
  <c r="I159" i="39"/>
  <c r="G159" i="39"/>
  <c r="H159" i="39"/>
  <c r="I158" i="39"/>
  <c r="G158" i="39"/>
  <c r="H158" i="39"/>
  <c r="I157" i="39"/>
  <c r="G157" i="39"/>
  <c r="H157" i="39"/>
  <c r="I156" i="39"/>
  <c r="G156" i="39"/>
  <c r="H156" i="39"/>
  <c r="I155" i="39"/>
  <c r="G155" i="39"/>
  <c r="H155" i="39"/>
  <c r="I154" i="39"/>
  <c r="G154" i="39"/>
  <c r="H154" i="39"/>
  <c r="I153" i="39"/>
  <c r="G153" i="39"/>
  <c r="H153" i="39"/>
  <c r="I152" i="39"/>
  <c r="G152" i="39"/>
  <c r="H152" i="39"/>
  <c r="I151" i="39"/>
  <c r="G151" i="39"/>
  <c r="H151" i="39"/>
  <c r="I150" i="39"/>
  <c r="G150" i="39"/>
  <c r="H150" i="39"/>
  <c r="I149" i="39"/>
  <c r="G149" i="39"/>
  <c r="H149" i="39"/>
  <c r="I148" i="39"/>
  <c r="G148" i="39"/>
  <c r="H148" i="39"/>
  <c r="I147" i="39"/>
  <c r="G147" i="39"/>
  <c r="H147" i="39"/>
  <c r="I146" i="39"/>
  <c r="G146" i="39"/>
  <c r="H146" i="39"/>
  <c r="I145" i="39"/>
  <c r="G145" i="39"/>
  <c r="H145" i="39"/>
  <c r="I144" i="39"/>
  <c r="G144" i="39"/>
  <c r="H144" i="39"/>
  <c r="I143" i="39"/>
  <c r="G143" i="39"/>
  <c r="H143" i="39"/>
  <c r="I142" i="39"/>
  <c r="G142" i="39"/>
  <c r="H142" i="39"/>
  <c r="I141" i="39"/>
  <c r="G141" i="39"/>
  <c r="H141" i="39"/>
  <c r="I140" i="39"/>
  <c r="G140" i="39"/>
  <c r="H140" i="39"/>
  <c r="I139" i="39"/>
  <c r="G139" i="39"/>
  <c r="H139" i="39"/>
  <c r="I138" i="39"/>
  <c r="G138" i="39"/>
  <c r="H138" i="39"/>
  <c r="I137" i="39"/>
  <c r="G137" i="39"/>
  <c r="H137" i="39"/>
  <c r="I136" i="39"/>
  <c r="G136" i="39"/>
  <c r="H136" i="39"/>
  <c r="I135" i="39"/>
  <c r="G135" i="39"/>
  <c r="H135" i="39"/>
  <c r="I134" i="39"/>
  <c r="G134" i="39"/>
  <c r="H134" i="39"/>
  <c r="I133" i="39"/>
  <c r="G133" i="39"/>
  <c r="H133" i="39"/>
  <c r="I132" i="39"/>
  <c r="G132" i="39"/>
  <c r="H132" i="39"/>
  <c r="I131" i="39"/>
  <c r="G131" i="39"/>
  <c r="H131" i="39"/>
  <c r="I130" i="39"/>
  <c r="G130" i="39"/>
  <c r="H130" i="39"/>
  <c r="I129" i="39"/>
  <c r="G129" i="39"/>
  <c r="H129" i="39"/>
  <c r="I128" i="39"/>
  <c r="G128" i="39"/>
  <c r="H128" i="39"/>
  <c r="I127" i="39"/>
  <c r="G127" i="39"/>
  <c r="H127" i="39"/>
  <c r="I126" i="39"/>
  <c r="G126" i="39"/>
  <c r="H126" i="39"/>
  <c r="I125" i="39"/>
  <c r="G125" i="39"/>
  <c r="H125" i="39"/>
  <c r="I124" i="39"/>
  <c r="G124" i="39"/>
  <c r="H124" i="39"/>
  <c r="I123" i="39"/>
  <c r="G123" i="39"/>
  <c r="H123" i="39"/>
  <c r="I122" i="39"/>
  <c r="G122" i="39"/>
  <c r="H122" i="39"/>
  <c r="I121" i="39"/>
  <c r="G121" i="39"/>
  <c r="H121" i="39"/>
  <c r="I120" i="39"/>
  <c r="G120" i="39"/>
  <c r="H120" i="39"/>
  <c r="I119" i="39"/>
  <c r="G119" i="39"/>
  <c r="H119" i="39"/>
  <c r="I118" i="39"/>
  <c r="G118" i="39"/>
  <c r="H118" i="39"/>
  <c r="I117" i="39"/>
  <c r="G117" i="39"/>
  <c r="H117" i="39"/>
  <c r="I116" i="39"/>
  <c r="G116" i="39"/>
  <c r="H116" i="39"/>
  <c r="I115" i="39"/>
  <c r="G115" i="39"/>
  <c r="H115" i="39"/>
  <c r="I114" i="39"/>
  <c r="G114" i="39"/>
  <c r="H114" i="39"/>
  <c r="I113" i="39"/>
  <c r="G113" i="39"/>
  <c r="H113" i="39"/>
  <c r="I112" i="39"/>
  <c r="G112" i="39"/>
  <c r="H112" i="39"/>
  <c r="I111" i="39"/>
  <c r="G111" i="39"/>
  <c r="H111" i="39"/>
  <c r="I110" i="39"/>
  <c r="G110" i="39"/>
  <c r="H110" i="39"/>
  <c r="I109" i="39"/>
  <c r="G109" i="39"/>
  <c r="H109" i="39"/>
  <c r="I108" i="39"/>
  <c r="G108" i="39"/>
  <c r="H108" i="39"/>
  <c r="I107" i="39"/>
  <c r="G107" i="39"/>
  <c r="H107" i="39"/>
  <c r="I106" i="39"/>
  <c r="G106" i="39"/>
  <c r="H106" i="39"/>
  <c r="I105" i="39"/>
  <c r="G105" i="39"/>
  <c r="H105" i="39"/>
  <c r="I104" i="39"/>
  <c r="G104" i="39"/>
  <c r="H104" i="39"/>
  <c r="I103" i="39"/>
  <c r="G103" i="39"/>
  <c r="H103" i="39"/>
  <c r="I102" i="39"/>
  <c r="G102" i="39"/>
  <c r="H102" i="39"/>
  <c r="I101" i="39"/>
  <c r="G101" i="39"/>
  <c r="H101" i="39"/>
  <c r="I100" i="39"/>
  <c r="G100" i="39"/>
  <c r="H100" i="39"/>
  <c r="I99" i="39"/>
  <c r="G99" i="39"/>
  <c r="H99" i="39"/>
  <c r="I98" i="39"/>
  <c r="G98" i="39"/>
  <c r="H98" i="39"/>
  <c r="I97" i="39"/>
  <c r="G97" i="39"/>
  <c r="H97" i="39"/>
  <c r="I96" i="39"/>
  <c r="G96" i="39"/>
  <c r="H96" i="39"/>
  <c r="I95" i="39"/>
  <c r="G95" i="39"/>
  <c r="H95" i="39"/>
  <c r="I94" i="39"/>
  <c r="G94" i="39"/>
  <c r="H94" i="39"/>
  <c r="I93" i="39"/>
  <c r="G93" i="39"/>
  <c r="H93" i="39"/>
  <c r="I92" i="39"/>
  <c r="G92" i="39"/>
  <c r="H92" i="39"/>
  <c r="I91" i="39"/>
  <c r="G91" i="39"/>
  <c r="H91" i="39"/>
  <c r="I90" i="39"/>
  <c r="G90" i="39"/>
  <c r="H90" i="39"/>
  <c r="I89" i="39"/>
  <c r="G89" i="39"/>
  <c r="H89" i="39"/>
  <c r="I88" i="39"/>
  <c r="G88" i="39"/>
  <c r="H88" i="39"/>
  <c r="I87" i="39"/>
  <c r="G87" i="39"/>
  <c r="H87" i="39"/>
  <c r="I86" i="39"/>
  <c r="G86" i="39"/>
  <c r="H86" i="39"/>
  <c r="I85" i="39"/>
  <c r="G85" i="39"/>
  <c r="H85" i="39"/>
  <c r="I84" i="39"/>
  <c r="G84" i="39"/>
  <c r="H84" i="39"/>
  <c r="I83" i="39"/>
  <c r="G83" i="39"/>
  <c r="H83" i="39"/>
  <c r="I82" i="39"/>
  <c r="G82" i="39"/>
  <c r="H82" i="39"/>
  <c r="I81" i="39"/>
  <c r="G81" i="39"/>
  <c r="H81" i="39"/>
  <c r="I80" i="39"/>
  <c r="G80" i="39"/>
  <c r="H80" i="39"/>
  <c r="I79" i="39"/>
  <c r="G79" i="39"/>
  <c r="H79" i="39"/>
  <c r="I78" i="39"/>
  <c r="G78" i="39"/>
  <c r="H78" i="39"/>
  <c r="I77" i="39"/>
  <c r="G77" i="39"/>
  <c r="H77" i="39"/>
  <c r="I76" i="39"/>
  <c r="G76" i="39"/>
  <c r="H76" i="39"/>
  <c r="I75" i="39"/>
  <c r="G75" i="39"/>
  <c r="H75" i="39"/>
  <c r="I74" i="39"/>
  <c r="G74" i="39"/>
  <c r="H74" i="39"/>
  <c r="I73" i="39"/>
  <c r="G73" i="39"/>
  <c r="H73" i="39"/>
  <c r="I72" i="39"/>
  <c r="G72" i="39"/>
  <c r="H72" i="39"/>
  <c r="I71" i="39"/>
  <c r="G71" i="39"/>
  <c r="H71" i="39"/>
  <c r="I70" i="39"/>
  <c r="G70" i="39"/>
  <c r="H70" i="39"/>
  <c r="I69" i="39"/>
  <c r="G69" i="39"/>
  <c r="H69" i="39"/>
  <c r="I68" i="39"/>
  <c r="G68" i="39"/>
  <c r="H68" i="39"/>
  <c r="I67" i="39"/>
  <c r="G67" i="39"/>
  <c r="H67" i="39"/>
  <c r="I66" i="39"/>
  <c r="G66" i="39"/>
  <c r="H66" i="39"/>
  <c r="I65" i="39"/>
  <c r="G65" i="39"/>
  <c r="H65" i="39"/>
  <c r="I64" i="39"/>
  <c r="G64" i="39"/>
  <c r="H64" i="39"/>
  <c r="I63" i="39"/>
  <c r="G63" i="39"/>
  <c r="H63" i="39"/>
  <c r="I62" i="39"/>
  <c r="G62" i="39"/>
  <c r="H62" i="39"/>
  <c r="I61" i="39"/>
  <c r="G61" i="39"/>
  <c r="H61" i="39"/>
  <c r="I60" i="39"/>
  <c r="G60" i="39"/>
  <c r="H60" i="39"/>
  <c r="I59" i="39"/>
  <c r="G59" i="39"/>
  <c r="H59" i="39"/>
  <c r="I58" i="39"/>
  <c r="G58" i="39"/>
  <c r="H58" i="39"/>
  <c r="I57" i="39"/>
  <c r="G57" i="39"/>
  <c r="H57" i="39"/>
  <c r="I56" i="39"/>
  <c r="G56" i="39"/>
  <c r="H56" i="39"/>
  <c r="I55" i="39"/>
  <c r="G55" i="39"/>
  <c r="H55" i="39"/>
  <c r="I54" i="39"/>
  <c r="G54" i="39"/>
  <c r="H54" i="39"/>
  <c r="I53" i="39"/>
  <c r="G53" i="39"/>
  <c r="H53" i="39"/>
  <c r="I52" i="39"/>
  <c r="G52" i="39"/>
  <c r="H52" i="39"/>
  <c r="I51" i="39"/>
  <c r="G51" i="39"/>
  <c r="H51" i="39"/>
  <c r="I50" i="39"/>
  <c r="G50" i="39"/>
  <c r="H50" i="39"/>
  <c r="I49" i="39"/>
  <c r="G49" i="39"/>
  <c r="H49" i="39"/>
  <c r="I48" i="39"/>
  <c r="G48" i="39"/>
  <c r="H48" i="39"/>
  <c r="I47" i="39"/>
  <c r="G47" i="39"/>
  <c r="H47" i="39"/>
  <c r="I46" i="39"/>
  <c r="G46" i="39"/>
  <c r="H46" i="39"/>
  <c r="I45" i="39"/>
  <c r="G45" i="39"/>
  <c r="H45" i="39"/>
  <c r="I44" i="39"/>
  <c r="G44" i="39"/>
  <c r="H44" i="39"/>
  <c r="I43" i="39"/>
  <c r="G43" i="39"/>
  <c r="H43" i="39"/>
  <c r="I42" i="39"/>
  <c r="G42" i="39"/>
  <c r="H42" i="39"/>
  <c r="I41" i="39"/>
  <c r="G41" i="39"/>
  <c r="H41" i="39"/>
  <c r="I40" i="39"/>
  <c r="G40" i="39"/>
  <c r="H40" i="39"/>
  <c r="I39" i="39"/>
  <c r="G39" i="39"/>
  <c r="H39" i="39"/>
  <c r="I38" i="39"/>
  <c r="G38" i="39"/>
  <c r="H38" i="39"/>
  <c r="I37" i="39"/>
  <c r="G37" i="39"/>
  <c r="H37" i="39"/>
  <c r="I36" i="39"/>
  <c r="G36" i="39"/>
  <c r="H36" i="39"/>
  <c r="I35" i="39"/>
  <c r="G35" i="39"/>
  <c r="H35" i="39"/>
  <c r="I34" i="39"/>
  <c r="G34" i="39"/>
  <c r="H34" i="39"/>
  <c r="I33" i="39"/>
  <c r="G33" i="39"/>
  <c r="H33" i="39"/>
  <c r="I32" i="39"/>
  <c r="G32" i="39"/>
  <c r="H32" i="39"/>
  <c r="I31" i="39"/>
  <c r="G31" i="39"/>
  <c r="H31" i="39"/>
  <c r="I30" i="39"/>
  <c r="G30" i="39"/>
  <c r="H30" i="39"/>
  <c r="I29" i="39"/>
  <c r="G29" i="39"/>
  <c r="H29" i="39"/>
  <c r="I28" i="39"/>
  <c r="G28" i="39"/>
  <c r="H28" i="39"/>
  <c r="I27" i="39"/>
  <c r="G27" i="39"/>
  <c r="H27" i="39"/>
  <c r="I26" i="39"/>
  <c r="G26" i="39"/>
  <c r="H26" i="39"/>
  <c r="I25" i="39"/>
  <c r="G25" i="39"/>
  <c r="H25" i="39"/>
  <c r="I24" i="39"/>
  <c r="G24" i="39"/>
  <c r="H24" i="39"/>
  <c r="I23" i="39"/>
  <c r="G23" i="39"/>
  <c r="H23" i="39"/>
  <c r="I22" i="39"/>
  <c r="G22" i="39"/>
  <c r="H22" i="39"/>
  <c r="I21" i="39"/>
  <c r="G21" i="39"/>
  <c r="H21" i="39"/>
  <c r="I20" i="39"/>
  <c r="G20" i="39"/>
  <c r="H20" i="39"/>
  <c r="I19" i="39"/>
  <c r="G19" i="39"/>
  <c r="H19" i="39"/>
  <c r="I18" i="39"/>
  <c r="G18" i="39"/>
  <c r="H18" i="39"/>
  <c r="I17" i="39"/>
  <c r="G17" i="39"/>
  <c r="H17" i="39"/>
  <c r="I16" i="39"/>
  <c r="G16" i="39"/>
  <c r="H16" i="39"/>
  <c r="I15" i="39"/>
  <c r="G15" i="39"/>
  <c r="H15" i="39"/>
  <c r="I14" i="39"/>
  <c r="G14" i="39"/>
  <c r="H14" i="39"/>
  <c r="I13" i="39"/>
  <c r="G13" i="39"/>
  <c r="H13" i="39"/>
  <c r="I12" i="39"/>
  <c r="G12" i="39"/>
  <c r="H12" i="39"/>
  <c r="I11" i="39"/>
  <c r="G11" i="39"/>
  <c r="H11" i="39"/>
  <c r="I10" i="39"/>
  <c r="G10" i="39"/>
  <c r="H10" i="39"/>
  <c r="I9" i="39"/>
  <c r="G9" i="39"/>
  <c r="H9" i="39"/>
  <c r="I8" i="39"/>
  <c r="G8" i="39"/>
  <c r="H8" i="39"/>
  <c r="I7" i="39"/>
  <c r="G7" i="39"/>
  <c r="H7" i="39"/>
  <c r="I6" i="39"/>
  <c r="G6" i="39"/>
  <c r="H6" i="39"/>
  <c r="I5" i="39"/>
  <c r="G5" i="39"/>
  <c r="H5" i="39"/>
  <c r="I4" i="39"/>
  <c r="G4" i="39"/>
  <c r="H4" i="39"/>
  <c r="I3" i="39"/>
  <c r="G3" i="39"/>
  <c r="H3" i="39"/>
  <c r="I2" i="39"/>
  <c r="G2" i="39"/>
  <c r="H2" i="39"/>
</calcChain>
</file>

<file path=xl/sharedStrings.xml><?xml version="1.0" encoding="utf-8"?>
<sst xmlns="http://schemas.openxmlformats.org/spreadsheetml/2006/main" count="606" uniqueCount="313">
  <si>
    <t>STATE</t>
  </si>
  <si>
    <t>NAME</t>
  </si>
  <si>
    <t>MDS CENSUS</t>
  </si>
  <si>
    <t>RN HOURS</t>
  </si>
  <si>
    <t>LPN HOURS</t>
  </si>
  <si>
    <t>CNA HOURS</t>
  </si>
  <si>
    <t>TOTAL DIRECT CARE STAFF</t>
  </si>
  <si>
    <t>AVG STAFFING HOURS PER RESIDENT DAY</t>
  </si>
  <si>
    <t>AVG RN HOURS PER RESIDENT DAY</t>
  </si>
  <si>
    <t>Decimal places reduced to one (X.x).</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</si>
  <si>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</si>
  <si>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</si>
  <si>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</si>
  <si>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</si>
  <si>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</si>
  <si>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</si>
  <si>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</si>
  <si>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Note that not all nursing homes are in compliance with the federal requirement to submit payroll-based staffing data. Therefore, not all nursing homes are are listed in the database.</t>
  </si>
  <si>
    <t>KS</t>
  </si>
  <si>
    <t>ABERDEEN VILLAGE</t>
  </si>
  <si>
    <t>ADVANCED HEALTH CARE OF OVERLAND PARK</t>
  </si>
  <si>
    <t>ALDERSGATE VILLAGE</t>
  </si>
  <si>
    <t>ALMA MANOR</t>
  </si>
  <si>
    <t>ANDBE HOME, INC</t>
  </si>
  <si>
    <t>ANDERSON COUNTY HOSPITAL LTCU</t>
  </si>
  <si>
    <t>ANTHONY COMMUNITY CARE CENTER</t>
  </si>
  <si>
    <t>ARKANSAS CITY PRESBYTERIAN MANOR</t>
  </si>
  <si>
    <t>ARMA OPERATOR, LLC</t>
  </si>
  <si>
    <t>ASBURY PARK</t>
  </si>
  <si>
    <t>ATTICA LONG TERM CARE FACILITY</t>
  </si>
  <si>
    <t>AVITA HEALTH AND REHAB AT REEDS COVE</t>
  </si>
  <si>
    <t>BALDWIN HEALTHCARE &amp; REHAB CENTER LLC</t>
  </si>
  <si>
    <t>BELLEVILLE HEALTH CARE CENTER</t>
  </si>
  <si>
    <t>BETHANY HOME ASSOCIATION</t>
  </si>
  <si>
    <t>BETHEL HEALTH CARE CENTER</t>
  </si>
  <si>
    <t>BETHEL HOME</t>
  </si>
  <si>
    <t>BETHESDA HOME</t>
  </si>
  <si>
    <t>BIG BLUE HEALTHCARE, INC, DBA RIVERBEND POST ACUTE</t>
  </si>
  <si>
    <t>BONNER SPRINGS NURSING &amp; REHABILITATION CENTER</t>
  </si>
  <si>
    <t>BRANDON WOODS AT ALVAMAR</t>
  </si>
  <si>
    <t>BREWSTER HEALTH CENTER</t>
  </si>
  <si>
    <t>BRIGHTON GARDENS OF PRAIRIE VILLAGE</t>
  </si>
  <si>
    <t>BRIGHTON PLACE WEST</t>
  </si>
  <si>
    <t>BROOKDALE OVERLAND PARK</t>
  </si>
  <si>
    <t>BROOKDALE ROSEHILL</t>
  </si>
  <si>
    <t>BROOKSIDE RETIREMENT COMMUNITY</t>
  </si>
  <si>
    <t>BUHLER SUNSHINE HOME</t>
  </si>
  <si>
    <t>CAMBRIDGE PLACE</t>
  </si>
  <si>
    <t>CARITAS CENTER, INC</t>
  </si>
  <si>
    <t>CATHOLIC CARE CENTER, INC</t>
  </si>
  <si>
    <t>CHAPMAN VALLEY MANOR</t>
  </si>
  <si>
    <t>CHASE COUNTY CARE &amp; REHABILITATION CENTER, LLC</t>
  </si>
  <si>
    <t>CHENEY GOLDEN AGE HOME</t>
  </si>
  <si>
    <t>CHETOPA MANOR</t>
  </si>
  <si>
    <t>CITIZENS MEDICAL CENTER LTCU</t>
  </si>
  <si>
    <t>CLARIDGE COURT</t>
  </si>
  <si>
    <t>CLAY CENTER PRESBYTERIAN MANOR</t>
  </si>
  <si>
    <t>CLEARWATER NURSING &amp; REHABILITATION CENTER</t>
  </si>
  <si>
    <t>COFFEY COUNTY HOSPITAL LTCU</t>
  </si>
  <si>
    <t>COFFEYVILLE REGIONAL MEDICAL CENTER SNF</t>
  </si>
  <si>
    <t>COLBY OPERATOR, LLC</t>
  </si>
  <si>
    <t>COMMUNITY HOSPITAL ONAGA LTCU</t>
  </si>
  <si>
    <t>COUNTRY CARE, INC</t>
  </si>
  <si>
    <t>COUNTRYSIDE HEALTH CENTER</t>
  </si>
  <si>
    <t>COVENANT PLACE OF LENEXA INC</t>
  </si>
  <si>
    <t>CRESTVIEW NURSING &amp; RESIDENTIAL LIVING</t>
  </si>
  <si>
    <t>CUMBERNAULD VILLAGE</t>
  </si>
  <si>
    <t>DELMAR GARDENS OF LENEXA</t>
  </si>
  <si>
    <t>DERBY HEALTH &amp; REHABILITATION, LLC</t>
  </si>
  <si>
    <t>DIVERSICARE OF CHANUTE</t>
  </si>
  <si>
    <t>DIVERSICARE OF COUNCIL GROVE</t>
  </si>
  <si>
    <t>DIVERSICARE OF HAYSVILLE</t>
  </si>
  <si>
    <t>DIVERSICARE OF HUTCHINSON</t>
  </si>
  <si>
    <t>DIVERSICARE OF LARNED</t>
  </si>
  <si>
    <t>DIVERSICARE OF SEDGWICK</t>
  </si>
  <si>
    <t>DOWNS CARE &amp; REHABILITATION CENTER, LLC</t>
  </si>
  <si>
    <t>EASTRIDGE</t>
  </si>
  <si>
    <t>EDWARDSVILLE CARE &amp; REHABILITATION CENTER, LLC</t>
  </si>
  <si>
    <t>EL DORADO CARE &amp; REHABILITATION CENTER, LLC</t>
  </si>
  <si>
    <t>ELMHAVEN EAST</t>
  </si>
  <si>
    <t>EMPORIA PRESBYTERIAN MANOR</t>
  </si>
  <si>
    <t>ENTERPRISE ESTATES NURSING CENTER</t>
  </si>
  <si>
    <t>ESKRIDGE CARE &amp; REHABILITATION CENTER, LLC</t>
  </si>
  <si>
    <t>EUREKA NURSING CENTER</t>
  </si>
  <si>
    <t>EVERGREEN COMMUNITY OF JOHNSON COUNTY</t>
  </si>
  <si>
    <t>FAMILY HEALTH &amp; REHABILITATION CENTER</t>
  </si>
  <si>
    <t>FOUNTAINVIEW NURSING &amp; REHAB CENTER</t>
  </si>
  <si>
    <t>FOWLER RESIDENTIAL CARE</t>
  </si>
  <si>
    <t>FRANKFORT COMMUNITY CARE HOME</t>
  </si>
  <si>
    <t>GALENA NURSING &amp; REHAB CENTER</t>
  </si>
  <si>
    <t>GARDEN TERRACE AT OVERLAND PARK</t>
  </si>
  <si>
    <t>GARDEN VALLEY RETIREMENT VILLAGE</t>
  </si>
  <si>
    <t>GOLDEN HEIGHTS LIVING CENTER</t>
  </si>
  <si>
    <t>GOLDEN OAKS HEALTHCARE, INC, DBA THE HEALTHCARE RE</t>
  </si>
  <si>
    <t>GOOD SAMARITAN SOCIETY - ATWOOD</t>
  </si>
  <si>
    <t>GOOD SAMARITAN SOCIETY - CHEYENNE COUNTY</t>
  </si>
  <si>
    <t>GOOD SAMARITAN SOCIETY - DECATUR COUNTY</t>
  </si>
  <si>
    <t>GOOD SAMARITAN SOCIETY - DODGE CITY</t>
  </si>
  <si>
    <t>GOOD SAMARITAN SOCIETY - ELLIS</t>
  </si>
  <si>
    <t>GOOD SAMARITAN SOCIETY - ELLSWORTH VILLAGE</t>
  </si>
  <si>
    <t>GOOD SAMARITAN SOCIETY - HAYS</t>
  </si>
  <si>
    <t>GOOD SAMARITAN SOCIETY - HUTCHINSON VILLAGE</t>
  </si>
  <si>
    <t>GOOD SAMARITAN SOCIETY - LIBERAL</t>
  </si>
  <si>
    <t>GOOD SAMARITAN SOCIETY - LYONS</t>
  </si>
  <si>
    <t>GOOD SAMARITAN SOCIETY - MINNEAPOLIS</t>
  </si>
  <si>
    <t>GOOD SAMARITAN SOCIETY - OLATHE</t>
  </si>
  <si>
    <t>GOOD SAMARITAN SOCIETY - PARSONS</t>
  </si>
  <si>
    <t>GOOD SAMARITAN SOCIETY - SHERMAN COUNTY</t>
  </si>
  <si>
    <t>GOOD SAMARITAN SOCIETY - VALLEY VISTA</t>
  </si>
  <si>
    <t>GOVE COUNTY MEDICAL CENTER LTCU</t>
  </si>
  <si>
    <t>GREAT BEND HEALTH &amp; REHAB CENTER</t>
  </si>
  <si>
    <t>GREELEY COUNTY HOSPITAL LTCU</t>
  </si>
  <si>
    <t>GRISELL MEMORIAL HOSPITAL LTCU</t>
  </si>
  <si>
    <t>HALSTEAD HEALTH AND REHABILITATION CENTER</t>
  </si>
  <si>
    <t>HAVILAND OPERATOR, LLC</t>
  </si>
  <si>
    <t>HERITAGE HEALTH CARE CENTER</t>
  </si>
  <si>
    <t>HICKORY POINTE CARE &amp; REHAB CENTER</t>
  </si>
  <si>
    <t>HIGHLAND HEALTHCARE &amp; REHAB CENTER</t>
  </si>
  <si>
    <t>HILLSIDE VILLAGE OF DE SOTO</t>
  </si>
  <si>
    <t>HILL TOP HOUSE</t>
  </si>
  <si>
    <t>HILLTOP LODGE NURSING HOME</t>
  </si>
  <si>
    <t>HODGEMAN COUNTY HEALTH CENTER LTCU</t>
  </si>
  <si>
    <t>HOEGER HOUSE</t>
  </si>
  <si>
    <t>HOLIDAY RESORT</t>
  </si>
  <si>
    <t>HOLIDAY RESORT OF SALINA</t>
  </si>
  <si>
    <t>HOMESTEAD HEALTH CENTER</t>
  </si>
  <si>
    <t>HUTCHINSON OPERATOR, LLC</t>
  </si>
  <si>
    <t>INDIAN CREEK HEALTHCARE CENTER</t>
  </si>
  <si>
    <t>IRON HORSE HEALTHCARE, INC, DBA THE HEALTHCARE RES</t>
  </si>
  <si>
    <t>KANSAS CHRISTIAN HOME</t>
  </si>
  <si>
    <t>KANSAS CITY TRANSITIONAL CARE CENTER</t>
  </si>
  <si>
    <t>KANSAS MASONIC HOME</t>
  </si>
  <si>
    <t>KANSAS VETERANS HOME</t>
  </si>
  <si>
    <t>KAW RIVER CARE &amp; REHABILITATION CENTER, LLC</t>
  </si>
  <si>
    <t>KEARNY COUNTY HOSPITAL LTCU</t>
  </si>
  <si>
    <t>KENWOOD VIEW HEALTH AND REHABILITATION CENTER</t>
  </si>
  <si>
    <t>LAKEPOINT AUGUSTA, LLC</t>
  </si>
  <si>
    <t>LAKEPOINT EL DORADO, LLC</t>
  </si>
  <si>
    <t>LAKEPOINT WICHITA, LLC</t>
  </si>
  <si>
    <t>LAKEVIEW VILLAGE</t>
  </si>
  <si>
    <t>LANSING CARE &amp; REHABILITATION CENTER, LLC</t>
  </si>
  <si>
    <t>LARKSFIELD PLACE</t>
  </si>
  <si>
    <t>LAWRENCE MEMORIAL HOSPITAL SNF</t>
  </si>
  <si>
    <t>LAWRENCE PRESBYTERIAN MANOR</t>
  </si>
  <si>
    <t>LEGACY AT COLLEGE HILL</t>
  </si>
  <si>
    <t>LEGACY AT HERINGTON</t>
  </si>
  <si>
    <t>LEGACY AT SALINA</t>
  </si>
  <si>
    <t>LEGACY ON 10TH AVENUE</t>
  </si>
  <si>
    <t>LEISURE HOMESTEAD AT STAFFORD</t>
  </si>
  <si>
    <t>LEISURE HOMESTEAD AT ST JOHN</t>
  </si>
  <si>
    <t>LEONARDVILLE NURSING HOME</t>
  </si>
  <si>
    <t>LEXINGTON PARK NURSING &amp; POST ACUTE CENTER</t>
  </si>
  <si>
    <t>LIFE CARE CENTER OF ANDOVER</t>
  </si>
  <si>
    <t>LIFE CARE CENTER OF BURLINGTON</t>
  </si>
  <si>
    <t>LIFE CARE CENTER OF KANSAS CITY</t>
  </si>
  <si>
    <t>LIFE CARE CENTER OF OSAWATOMIE</t>
  </si>
  <si>
    <t>LIFE CARE CENTER OF SENECA</t>
  </si>
  <si>
    <t>LIFE CARE CENTER OF WICHITA</t>
  </si>
  <si>
    <t>LINCOLN PARK MANOR INC</t>
  </si>
  <si>
    <t>LINN COMMUNITY NURSING HOME</t>
  </si>
  <si>
    <t>LOGAN COUNTY MANOR - LTCU</t>
  </si>
  <si>
    <t>LOGAN MANOR COMMUNITY HEALTH SERVICES</t>
  </si>
  <si>
    <t>LOUISBURG HEALTHCARE &amp; REHAB CENTER</t>
  </si>
  <si>
    <t>MANORCARE HEALTH SERVICES - TOPEKA</t>
  </si>
  <si>
    <t>MANORCARE HEALTH SERVICES - WICHITA</t>
  </si>
  <si>
    <t>MAPLE HEIGHTS NURSING &amp; REHABILITATION CENTER</t>
  </si>
  <si>
    <t>MAPLE HILLS HEALTHCARE, INC, DBA THE HEALTHCARE RE</t>
  </si>
  <si>
    <t>MCCRITE PLAZA HEALTH CENTER</t>
  </si>
  <si>
    <t>MCPHERSON OPERATOR, LLC</t>
  </si>
  <si>
    <t>MEADE DISTRICT HOSP LTCU DBA LONE TREE RETIREMENT</t>
  </si>
  <si>
    <t>MEADOWBROOK REHABILITATION HOSPITAL LTCU</t>
  </si>
  <si>
    <t>MEADOWLARK HILLS</t>
  </si>
  <si>
    <t>MEDICALODGES ARKANSAS CITY</t>
  </si>
  <si>
    <t>MEDICALODGES ATCHISON</t>
  </si>
  <si>
    <t>MEDICALODGES CLAY CENTER</t>
  </si>
  <si>
    <t>MEDICALODGES COFFEYVILLE</t>
  </si>
  <si>
    <t>MEDICALODGES COLUMBUS</t>
  </si>
  <si>
    <t>MEDICALODGES DOUGLASS</t>
  </si>
  <si>
    <t>MEDICALODGES EUDORA</t>
  </si>
  <si>
    <t>MEDICALODGES FORT SCOTT</t>
  </si>
  <si>
    <t>MEDICALODGES FRONTENAC</t>
  </si>
  <si>
    <t>MEDICALODGES GARDNER</t>
  </si>
  <si>
    <t>MEDICALODGES GIRARD</t>
  </si>
  <si>
    <t>MEDICALODGES GODDARD</t>
  </si>
  <si>
    <t>MEDICALODGES INDEPENDENCE</t>
  </si>
  <si>
    <t>MEDICALODGES JACKSON COUNTY</t>
  </si>
  <si>
    <t>MEDICALODGES KINSLEY</t>
  </si>
  <si>
    <t>MEDICALODGES LEAVENWORTH</t>
  </si>
  <si>
    <t>MEDICALODGES PAOLA</t>
  </si>
  <si>
    <t>MEDICALODGES PITTSBURG</t>
  </si>
  <si>
    <t>MEDICALODGES POST ACUTE CARE CENTER</t>
  </si>
  <si>
    <t>MEDICALODGES WICHITA</t>
  </si>
  <si>
    <t>MEMORIAL HOSPITAL LTCU (VILLAGE MANOR)</t>
  </si>
  <si>
    <t>MENNONITE FRIENDSHIP COMMUNITIES INC</t>
  </si>
  <si>
    <t>MERIDIAN REHABILITATION AND HEALTH CARE CENTER</t>
  </si>
  <si>
    <t>MINNEOLA DISTRICT HOSPITAL LTCU</t>
  </si>
  <si>
    <t>MISSION VILLAGE LIVING CENTER INC</t>
  </si>
  <si>
    <t>MITCHELL COUNTY HOSPITAL HEALTH SYSTEMS LTCU</t>
  </si>
  <si>
    <t>ML-OP OXFORD, LLC</t>
  </si>
  <si>
    <t>MONTGOMERY PLACE NURSING CENTER</t>
  </si>
  <si>
    <t>MORAN MANOR</t>
  </si>
  <si>
    <t>MORTON COUNTY SENIOR LIVING COMMUNITY</t>
  </si>
  <si>
    <t>MOUNT JOSEPH SENIOR VILLAGE LLC</t>
  </si>
  <si>
    <t>NEODESHA CARE &amp; REHABILITATION CENTER, LLC</t>
  </si>
  <si>
    <t>NESS COUNTY HOSPITAL LTCU DBA CEDAR VILLAGE</t>
  </si>
  <si>
    <t>NEWTON PRESBYTERIAN MANOR</t>
  </si>
  <si>
    <t>NORTH POINT SKILLED NURSING CENTER</t>
  </si>
  <si>
    <t>NOTTINGHAM HEALTH AND REHABILITATION</t>
  </si>
  <si>
    <t>ONAGA OPERATOR, LLC</t>
  </si>
  <si>
    <t>OSWEGO OPERATOR, LLC</t>
  </si>
  <si>
    <t>OTTAWA COUNTY HEALTH CENTER LTCU</t>
  </si>
  <si>
    <t>OVERLAND PARK NURSING &amp; REHAB CENTER INC</t>
  </si>
  <si>
    <t>PARK LANE NURSING HOME</t>
  </si>
  <si>
    <t>PARKSIDE HOMES</t>
  </si>
  <si>
    <t>PARK VILLA</t>
  </si>
  <si>
    <t>PARKWAY CARE &amp; REHABILITATION CENTER, LLC</t>
  </si>
  <si>
    <t>PEABODY OPERATOR, LLC</t>
  </si>
  <si>
    <t>PHILLIPS COUNTY RETIREMENT CENTER</t>
  </si>
  <si>
    <t>PINE VILLAGE</t>
  </si>
  <si>
    <t>PINNACLE PARK NURSING &amp; REHAB CENTER</t>
  </si>
  <si>
    <t>PINNACLE RIDGE NURSING &amp; REHAB CENTER</t>
  </si>
  <si>
    <t>PIONEER LODGE</t>
  </si>
  <si>
    <t>PIONEER RIDGE RETIREMENT COMMUNITY</t>
  </si>
  <si>
    <t>PITTSBURG CARE &amp; REHABILITATION CENTER, LLC</t>
  </si>
  <si>
    <t>PLAZA WEST REGIONAL HEALTH CENTER</t>
  </si>
  <si>
    <t>PLEASANT VALLEY MANOR</t>
  </si>
  <si>
    <t>PLEASANT VIEW HOME</t>
  </si>
  <si>
    <t>PRAIRIE MISSION RETIREMENT VILLAGE</t>
  </si>
  <si>
    <t>PRAIRIE SUNSET HOME INC</t>
  </si>
  <si>
    <t>PRATT OPERATOR, LLC</t>
  </si>
  <si>
    <t>PRATT REHABILITATION AND RESIDENCE CENTER</t>
  </si>
  <si>
    <t>PRESCOTT COUNTRY VIEW NURSING HOME</t>
  </si>
  <si>
    <t>PROTECTION VALLEY MANOR</t>
  </si>
  <si>
    <t>PROVIDENCE LIVING CENTER</t>
  </si>
  <si>
    <t>QUAKER HILL MANOR</t>
  </si>
  <si>
    <t>REGENT PARK REHABILITATION AND HEALTHCARE</t>
  </si>
  <si>
    <t>REPUBLIC COUNTY HOSPITAL LTCU</t>
  </si>
  <si>
    <t>RICHMOND HEALTHCARE &amp; REHAB CENTER</t>
  </si>
  <si>
    <t>RIVERVIEW ESTATES</t>
  </si>
  <si>
    <t>ROLLING HILLS HEALTH CENTER</t>
  </si>
  <si>
    <t>ROOKS CO SENIOR SERVICES INC DBA REDBUD VILLAGE</t>
  </si>
  <si>
    <t>ROSSVILLE HEALTHCARE &amp; REHAB CENTER</t>
  </si>
  <si>
    <t>SABETHA MANOR</t>
  </si>
  <si>
    <t>SALEM HOME</t>
  </si>
  <si>
    <t>SALINA PRESBYTERIAN MANOR</t>
  </si>
  <si>
    <t>SANDPIPER HEALTHCARE &amp; REHABILITATION CENTER LLC</t>
  </si>
  <si>
    <t>SANDSTONE HEIGHTS</t>
  </si>
  <si>
    <t>SATANTA DISTRICT HOSPITAL LTCU</t>
  </si>
  <si>
    <t>SCHOWALTER VILLA</t>
  </si>
  <si>
    <t>SERENITY REHABILITATION AND NURSING OVERLAND PARK</t>
  </si>
  <si>
    <t>SEVILLE OPERATOR, LLC</t>
  </si>
  <si>
    <t>SHARON LANE HEALTH SERVICES</t>
  </si>
  <si>
    <t>SHAWNEE GARDENS HEALTHCARE &amp; REHAB CENTER</t>
  </si>
  <si>
    <t>SHERIDAN COUNTY HOSPITAL LTCU</t>
  </si>
  <si>
    <t>SMITH CENTER OPERATOR, LLC</t>
  </si>
  <si>
    <t>SMITH COUNTY MEMORIAL HOSPITAL LTCU</t>
  </si>
  <si>
    <t>SMOKY HILL REHABILITATION CENTER</t>
  </si>
  <si>
    <t>SOLOMON VALLEY MANOR</t>
  </si>
  <si>
    <t>SPRING HILL CARE &amp; REHABILITATION CENTER, LLC</t>
  </si>
  <si>
    <t>SPRING VIEW MANOR</t>
  </si>
  <si>
    <t>STANTON COUNTY HEALTH CARE FACILITY LTCU</t>
  </si>
  <si>
    <t>STERLING PRESBYTERIAN MANOR</t>
  </si>
  <si>
    <t>ST LUKE LIVING CENTER</t>
  </si>
  <si>
    <t>STRATFORD COMMONS REHAB &amp; HEALTH CARE CENTER</t>
  </si>
  <si>
    <t>SUMNER OPERATOR, LLC</t>
  </si>
  <si>
    <t>SUNSET HOME INC</t>
  </si>
  <si>
    <t>TALLGRASS CREEK, INC</t>
  </si>
  <si>
    <t>TANGLEWOOD NURSING &amp; REHABILITATION</t>
  </si>
  <si>
    <t>THE CEDARS</t>
  </si>
  <si>
    <t>THE FORUM AT OVERLAND PARK</t>
  </si>
  <si>
    <t>THE HOMESTEAD HEALTH &amp; REHAB CENTER</t>
  </si>
  <si>
    <t>THE LEGACY AT PARK VIEW</t>
  </si>
  <si>
    <t>THE NICOL HOME</t>
  </si>
  <si>
    <t>THE PLAZA HEALTH SERVICES AT SANTA MARTA</t>
  </si>
  <si>
    <t>THE SHEPHERD'S CENTER</t>
  </si>
  <si>
    <t>THE WHEATLANDS HEALTH CARE CENTER</t>
  </si>
  <si>
    <t>TONGANOXIE NURSING CENTER</t>
  </si>
  <si>
    <t>TOP CITY HEALTHCARE, INC, DBA THE HEALTHCARE RESOR</t>
  </si>
  <si>
    <t>TOPEKA PRESBYTERIAN MANOR</t>
  </si>
  <si>
    <t>TREGO CO-LEMKE MEMORIAL HOSPITAL LTCU</t>
  </si>
  <si>
    <t>TRINITY MANOR</t>
  </si>
  <si>
    <t>TRINITY NURSING &amp; REHABILITATION CENTER INC</t>
  </si>
  <si>
    <t>TWO TRAILS HEALTHCARE, INC, DBA THE HEALTHCARE RES</t>
  </si>
  <si>
    <t>VALLEY HEALTH CARE CENTER</t>
  </si>
  <si>
    <t>VALLEY VIEW SENIOR LIFE</t>
  </si>
  <si>
    <t>VIA CHRISTI VILLAGE MANHATTAN, INC</t>
  </si>
  <si>
    <t>VIA CHRISTI VILLAGE MCLEAN, INC</t>
  </si>
  <si>
    <t>VIA CHRISTI VILLAGE PITTSBURG INC</t>
  </si>
  <si>
    <t>VICTORIA FALLS</t>
  </si>
  <si>
    <t>VILLAGE SHALOM INC</t>
  </si>
  <si>
    <t>VILLAGE VILLA</t>
  </si>
  <si>
    <t>VILLA MARIA</t>
  </si>
  <si>
    <t>VILLA ST FRANCIS</t>
  </si>
  <si>
    <t>VILLA ST JOSEPH</t>
  </si>
  <si>
    <t>WAKEFIELD CARE &amp; REHABILITATION CENTER, LLC</t>
  </si>
  <si>
    <t>WALLACE COUNTY COMMUNITY CARE CENTER, INC</t>
  </si>
  <si>
    <t>WATHENA HEALTHCARE &amp; REHABILITATION CENTER</t>
  </si>
  <si>
    <t>WELLINGTON CARE &amp; REHAB CTR, LLC, DBA BOTKIN CARE</t>
  </si>
  <si>
    <t>WESLEY TOWERS INC</t>
  </si>
  <si>
    <t>WESTVIEW OF DERBY</t>
  </si>
  <si>
    <t>WESTY COMMUNITY CARE HOME</t>
  </si>
  <si>
    <t>WHEATLAND NURSING &amp; REHABILITATION CENTER</t>
  </si>
  <si>
    <t>WHEATRIDGE PARK CARE CENTER</t>
  </si>
  <si>
    <t>WICHITA CARE &amp; REHABILITATION CENTER, LLC</t>
  </si>
  <si>
    <t>WICHITA COUNTY HEALTH CENTER LTCU</t>
  </si>
  <si>
    <t>WILSON CARE &amp; REHABILITATION CENTER, LLC</t>
  </si>
  <si>
    <t>WINDSOR PLACE AT IOLA LLC</t>
  </si>
  <si>
    <t>WINDSOR PLACE LLC</t>
  </si>
  <si>
    <t>WINFIELD REST HAVEN II, LLC</t>
  </si>
  <si>
    <t>WINFIELD SENIOR LIVING COMMUNITY</t>
  </si>
  <si>
    <t>WOODHAVEN CARE CENTER</t>
  </si>
  <si>
    <t>WOODLAWN CARE AND REHAB, LLC, DBA ORCHARD G</t>
  </si>
  <si>
    <t>YATES OPERATOR, LLC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</si>
</sst>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theme="1"/>
      <name val="Calibri"/>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0" fillId="0" borderId="0" xfId="0" applyNumberFormat="1"/>
    <xf numFmtId="0" fontId="0" fillId="0" borderId="0" xfId="0" applyAlignment="1">
      <alignment wrapText="1"/>
    </xf>
  </cellXfs>
  <cellStyles count="1">
    <cellStyle name="Normal" xfId="0" builtinId="0"/>
  </cellStyles>
  <dxfs count="1">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5" customWidth="1"/>
    <col min="2" max="2" width="4.33203125" customWidth="1"/>
    <col min="3" max="3" width="37.6640625" style="5" customWidth="1"/>
  </cols>
  <sheetData>
    <row r="1" spans="1:3" ht="48" x14ac:dyDescent="0.2">
      <c r="A1" s="5" t="s">
        <v>10</v>
      </c>
      <c r="C1" s="5" t="s">
        <v>11</v>
      </c>
    </row>
    <row r="3" spans="1:3" ht="112" x14ac:dyDescent="0.2">
      <c r="A3" s="5" t="s">
        <v>12</v>
      </c>
      <c r="C3" s="5" t="s">
        <v>13</v>
      </c>
    </row>
    <row r="5" spans="1:3" ht="80" x14ac:dyDescent="0.2">
      <c r="A5" s="5" t="s">
        <v>14</v>
      </c>
    </row>
    <row r="7" spans="1:3" ht="32" x14ac:dyDescent="0.2">
      <c r="A7" s="5" t="s">
        <v>15</v>
      </c>
    </row>
    <row r="9" spans="1:3" ht="48" x14ac:dyDescent="0.2">
      <c r="A9" s="5" t="s">
        <v>16</v>
      </c>
    </row>
    <row r="11" spans="1:3" x14ac:dyDescent="0.2">
      <c r="A11" s="5" t="s">
        <v>9</v>
      </c>
    </row>
    <row r="13" spans="1:3" ht="48" x14ac:dyDescent="0.2">
      <c r="A13" s="5"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5"/>
  <sheetViews>
    <sheetView tabSelected="1" workbookViewId="0">
      <pane ySplit="1" topLeftCell="A2" activePane="bottomLeft" state="frozen"/>
      <selection activeCell="B358" sqref="B358"/>
      <selection pane="bottomLeft" activeCell="B1" sqref="B1"/>
    </sheetView>
  </sheetViews>
  <sheetFormatPr baseColWidth="10" defaultRowHeight="16" x14ac:dyDescent="0.2"/>
  <cols>
    <col min="2" max="2" width="32.5" customWidth="1"/>
  </cols>
  <sheetData>
    <row r="1" spans="1:9" s="3" customFormat="1" ht="80" x14ac:dyDescent="0.2">
      <c r="A1" s="1" t="s">
        <v>0</v>
      </c>
      <c r="B1" s="1" t="s">
        <v>1</v>
      </c>
      <c r="C1" s="2" t="s">
        <v>2</v>
      </c>
      <c r="D1" s="2" t="s">
        <v>3</v>
      </c>
      <c r="E1" s="2" t="s">
        <v>4</v>
      </c>
      <c r="F1" s="2" t="s">
        <v>5</v>
      </c>
      <c r="G1" s="2" t="s">
        <v>6</v>
      </c>
      <c r="H1" s="2" t="s">
        <v>7</v>
      </c>
      <c r="I1" s="2" t="s">
        <v>8</v>
      </c>
    </row>
    <row r="2" spans="1:9" x14ac:dyDescent="0.2">
      <c r="A2" t="s">
        <v>18</v>
      </c>
      <c r="B2" t="s">
        <v>19</v>
      </c>
      <c r="C2" s="4">
        <v>58.054945054945001</v>
      </c>
      <c r="D2" s="4">
        <v>29.091098901098899</v>
      </c>
      <c r="E2" s="4">
        <v>2.2829670329670302</v>
      </c>
      <c r="F2" s="4">
        <v>161.883956043956</v>
      </c>
      <c r="G2" s="4">
        <f t="shared" ref="G2:G65" si="0">SUM(D2:F2)</f>
        <v>193.25802197802193</v>
      </c>
      <c r="H2" s="4">
        <f t="shared" ref="H2:H65" si="1">G2/C2</f>
        <v>3.3288813174332788</v>
      </c>
      <c r="I2" s="4">
        <f t="shared" ref="I2:I65" si="2">D2/C2</f>
        <v>0.50109596819988689</v>
      </c>
    </row>
    <row r="3" spans="1:9" x14ac:dyDescent="0.2">
      <c r="A3" t="s">
        <v>18</v>
      </c>
      <c r="B3" t="s">
        <v>20</v>
      </c>
      <c r="C3" s="4">
        <v>38.175824175824097</v>
      </c>
      <c r="D3" s="4">
        <v>33.862637362637301</v>
      </c>
      <c r="E3" s="4">
        <v>11.749450549450501</v>
      </c>
      <c r="F3" s="4">
        <v>105.56263736263701</v>
      </c>
      <c r="G3" s="4">
        <f t="shared" si="0"/>
        <v>151.17472527472481</v>
      </c>
      <c r="H3" s="4">
        <f t="shared" si="1"/>
        <v>3.9599597006332719</v>
      </c>
      <c r="I3" s="4">
        <f t="shared" si="2"/>
        <v>0.8870178468624067</v>
      </c>
    </row>
    <row r="4" spans="1:9" x14ac:dyDescent="0.2">
      <c r="A4" t="s">
        <v>18</v>
      </c>
      <c r="B4" t="s">
        <v>21</v>
      </c>
      <c r="C4" s="4">
        <v>168.637362637362</v>
      </c>
      <c r="D4" s="4">
        <v>93.5</v>
      </c>
      <c r="E4" s="4">
        <v>130.63461538461499</v>
      </c>
      <c r="F4" s="4">
        <v>356.08516483516399</v>
      </c>
      <c r="G4" s="4">
        <f t="shared" si="0"/>
        <v>580.21978021977895</v>
      </c>
      <c r="H4" s="4">
        <f t="shared" si="1"/>
        <v>3.4406359963508462</v>
      </c>
      <c r="I4" s="4">
        <f t="shared" si="2"/>
        <v>0.55444415482862197</v>
      </c>
    </row>
    <row r="5" spans="1:9" x14ac:dyDescent="0.2">
      <c r="A5" t="s">
        <v>18</v>
      </c>
      <c r="B5" t="s">
        <v>22</v>
      </c>
      <c r="C5" s="4">
        <v>33.032967032967001</v>
      </c>
      <c r="D5" s="4">
        <v>12.3263736263736</v>
      </c>
      <c r="E5" s="4">
        <v>10.360439560439501</v>
      </c>
      <c r="F5" s="4">
        <v>50.376923076922999</v>
      </c>
      <c r="G5" s="4">
        <f t="shared" si="0"/>
        <v>73.063736263736104</v>
      </c>
      <c r="H5" s="4">
        <f t="shared" si="1"/>
        <v>2.2118429807052533</v>
      </c>
      <c r="I5" s="4">
        <f t="shared" si="2"/>
        <v>0.37315369261477005</v>
      </c>
    </row>
    <row r="6" spans="1:9" x14ac:dyDescent="0.2">
      <c r="A6" t="s">
        <v>18</v>
      </c>
      <c r="B6" t="s">
        <v>23</v>
      </c>
      <c r="C6" s="4">
        <v>60.087912087912002</v>
      </c>
      <c r="D6" s="4">
        <v>12.826923076923</v>
      </c>
      <c r="E6" s="4">
        <v>59.756153846153801</v>
      </c>
      <c r="F6" s="4">
        <v>130.96549450549401</v>
      </c>
      <c r="G6" s="4">
        <f t="shared" si="0"/>
        <v>203.54857142857082</v>
      </c>
      <c r="H6" s="4">
        <f t="shared" si="1"/>
        <v>3.3875128017556642</v>
      </c>
      <c r="I6" s="4">
        <f t="shared" si="2"/>
        <v>0.2134692757863926</v>
      </c>
    </row>
    <row r="7" spans="1:9" x14ac:dyDescent="0.2">
      <c r="A7" t="s">
        <v>18</v>
      </c>
      <c r="B7" t="s">
        <v>24</v>
      </c>
      <c r="C7" s="4">
        <v>29.021978021978001</v>
      </c>
      <c r="D7" s="4">
        <v>5.5659340659340604</v>
      </c>
      <c r="E7" s="4">
        <v>22.126373626373599</v>
      </c>
      <c r="F7" s="4">
        <v>77.381538461538398</v>
      </c>
      <c r="G7" s="4">
        <f t="shared" si="0"/>
        <v>105.07384615384606</v>
      </c>
      <c r="H7" s="4">
        <f t="shared" si="1"/>
        <v>3.6204922377887159</v>
      </c>
      <c r="I7" s="4">
        <f t="shared" si="2"/>
        <v>0.19178341537296473</v>
      </c>
    </row>
    <row r="8" spans="1:9" x14ac:dyDescent="0.2">
      <c r="A8" t="s">
        <v>18</v>
      </c>
      <c r="B8" t="s">
        <v>25</v>
      </c>
      <c r="C8" s="4">
        <v>32.945054945054899</v>
      </c>
      <c r="D8" s="4">
        <v>6.61</v>
      </c>
      <c r="E8" s="4">
        <v>13.425824175824101</v>
      </c>
      <c r="F8" s="4">
        <v>64.038021978021902</v>
      </c>
      <c r="G8" s="4">
        <f t="shared" si="0"/>
        <v>84.073846153846006</v>
      </c>
      <c r="H8" s="4">
        <f t="shared" si="1"/>
        <v>2.5519412941961299</v>
      </c>
      <c r="I8" s="4">
        <f t="shared" si="2"/>
        <v>0.20063709139426314</v>
      </c>
    </row>
    <row r="9" spans="1:9" x14ac:dyDescent="0.2">
      <c r="A9" t="s">
        <v>18</v>
      </c>
      <c r="B9" t="s">
        <v>26</v>
      </c>
      <c r="C9" s="4">
        <v>48.021978021978001</v>
      </c>
      <c r="D9" s="4">
        <v>16.454615384615298</v>
      </c>
      <c r="E9" s="4">
        <v>27.383516483516399</v>
      </c>
      <c r="F9" s="4">
        <v>115.42197802197801</v>
      </c>
      <c r="G9" s="4">
        <f t="shared" si="0"/>
        <v>159.2601098901097</v>
      </c>
      <c r="H9" s="4">
        <f t="shared" si="1"/>
        <v>3.3164004576659014</v>
      </c>
      <c r="I9" s="4">
        <f t="shared" si="2"/>
        <v>0.34264759725400296</v>
      </c>
    </row>
    <row r="10" spans="1:9" x14ac:dyDescent="0.2">
      <c r="A10" t="s">
        <v>18</v>
      </c>
      <c r="B10" t="s">
        <v>27</v>
      </c>
      <c r="C10" s="4">
        <v>40.802197802197803</v>
      </c>
      <c r="D10" s="4">
        <v>25.583076923076899</v>
      </c>
      <c r="E10" s="4">
        <v>18.6040659340659</v>
      </c>
      <c r="F10" s="4">
        <v>90.023406593406506</v>
      </c>
      <c r="G10" s="4">
        <f t="shared" si="0"/>
        <v>134.21054945054931</v>
      </c>
      <c r="H10" s="4">
        <f t="shared" si="1"/>
        <v>3.2892970643684318</v>
      </c>
      <c r="I10" s="4">
        <f t="shared" si="2"/>
        <v>0.62700242391597028</v>
      </c>
    </row>
    <row r="11" spans="1:9" x14ac:dyDescent="0.2">
      <c r="A11" t="s">
        <v>18</v>
      </c>
      <c r="B11" t="s">
        <v>28</v>
      </c>
      <c r="C11" s="4">
        <v>93.472527472527403</v>
      </c>
      <c r="D11" s="4">
        <v>44.565274725274698</v>
      </c>
      <c r="E11" s="4">
        <v>96.298461538461495</v>
      </c>
      <c r="F11" s="4">
        <v>106.873186813186</v>
      </c>
      <c r="G11" s="4">
        <f t="shared" si="0"/>
        <v>247.73692307692221</v>
      </c>
      <c r="H11" s="4">
        <f t="shared" si="1"/>
        <v>2.6503715024688383</v>
      </c>
      <c r="I11" s="4">
        <f t="shared" si="2"/>
        <v>0.47677404185280986</v>
      </c>
    </row>
    <row r="12" spans="1:9" x14ac:dyDescent="0.2">
      <c r="A12" t="s">
        <v>18</v>
      </c>
      <c r="B12" t="s">
        <v>29</v>
      </c>
      <c r="C12" s="4">
        <v>43.450549450549403</v>
      </c>
      <c r="D12" s="4">
        <v>5.2747252747252702</v>
      </c>
      <c r="E12" s="4">
        <v>0.698681318681318</v>
      </c>
      <c r="F12" s="4">
        <v>64.083406593406494</v>
      </c>
      <c r="G12" s="4">
        <f t="shared" si="0"/>
        <v>70.056813186813088</v>
      </c>
      <c r="H12" s="4">
        <f t="shared" si="1"/>
        <v>1.6123343449671215</v>
      </c>
      <c r="I12" s="4">
        <f t="shared" si="2"/>
        <v>0.12139605462822461</v>
      </c>
    </row>
    <row r="13" spans="1:9" x14ac:dyDescent="0.2">
      <c r="A13" t="s">
        <v>18</v>
      </c>
      <c r="B13" t="s">
        <v>30</v>
      </c>
      <c r="C13" s="4">
        <v>50.054945054945001</v>
      </c>
      <c r="D13" s="4">
        <v>43.397692307692303</v>
      </c>
      <c r="E13" s="4">
        <v>47.825604395604302</v>
      </c>
      <c r="F13" s="4">
        <v>115.641098901098</v>
      </c>
      <c r="G13" s="4">
        <f t="shared" si="0"/>
        <v>206.86439560439459</v>
      </c>
      <c r="H13" s="4">
        <f t="shared" si="1"/>
        <v>4.1327464324917518</v>
      </c>
      <c r="I13" s="4">
        <f t="shared" si="2"/>
        <v>0.86700109769484168</v>
      </c>
    </row>
    <row r="14" spans="1:9" x14ac:dyDescent="0.2">
      <c r="A14" t="s">
        <v>18</v>
      </c>
      <c r="B14" t="s">
        <v>31</v>
      </c>
      <c r="C14" s="4">
        <v>55.131868131868103</v>
      </c>
      <c r="D14" s="4">
        <v>21.529890109890101</v>
      </c>
      <c r="E14" s="4">
        <v>26.662087912087902</v>
      </c>
      <c r="F14" s="4">
        <v>133.40747252747201</v>
      </c>
      <c r="G14" s="4">
        <f t="shared" si="0"/>
        <v>181.59945054945001</v>
      </c>
      <c r="H14" s="4">
        <f t="shared" si="1"/>
        <v>3.2939107036077258</v>
      </c>
      <c r="I14" s="4">
        <f t="shared" si="2"/>
        <v>0.39051624476778957</v>
      </c>
    </row>
    <row r="15" spans="1:9" x14ac:dyDescent="0.2">
      <c r="A15" t="s">
        <v>18</v>
      </c>
      <c r="B15" t="s">
        <v>32</v>
      </c>
      <c r="C15" s="4">
        <v>56.065934065934002</v>
      </c>
      <c r="D15" s="4">
        <v>38.326923076923002</v>
      </c>
      <c r="E15" s="4">
        <v>19.434065934065899</v>
      </c>
      <c r="F15" s="4">
        <v>98.071428571428498</v>
      </c>
      <c r="G15" s="4">
        <f t="shared" si="0"/>
        <v>155.83241758241741</v>
      </c>
      <c r="H15" s="4">
        <f t="shared" si="1"/>
        <v>2.7794492355938849</v>
      </c>
      <c r="I15" s="4">
        <f t="shared" si="2"/>
        <v>0.6836044688357501</v>
      </c>
    </row>
    <row r="16" spans="1:9" x14ac:dyDescent="0.2">
      <c r="A16" t="s">
        <v>18</v>
      </c>
      <c r="B16" t="s">
        <v>33</v>
      </c>
      <c r="C16" s="4">
        <v>86.6373626373626</v>
      </c>
      <c r="D16" s="4">
        <v>25.4281318681318</v>
      </c>
      <c r="E16" s="4">
        <v>64.271428571428501</v>
      </c>
      <c r="F16" s="4">
        <v>222.13230769230699</v>
      </c>
      <c r="G16" s="4">
        <f t="shared" si="0"/>
        <v>311.83186813186728</v>
      </c>
      <c r="H16" s="4">
        <f t="shared" si="1"/>
        <v>3.5992770167427621</v>
      </c>
      <c r="I16" s="4">
        <f t="shared" si="2"/>
        <v>0.29350076103500694</v>
      </c>
    </row>
    <row r="17" spans="1:9" x14ac:dyDescent="0.2">
      <c r="A17" t="s">
        <v>18</v>
      </c>
      <c r="B17" t="s">
        <v>34</v>
      </c>
      <c r="C17" s="4">
        <v>58.736263736263702</v>
      </c>
      <c r="D17" s="4">
        <v>33.478461538461502</v>
      </c>
      <c r="E17" s="4">
        <v>24.6465934065934</v>
      </c>
      <c r="F17" s="4">
        <v>87.019890109890099</v>
      </c>
      <c r="G17" s="4">
        <f t="shared" si="0"/>
        <v>145.144945054945</v>
      </c>
      <c r="H17" s="4">
        <f t="shared" si="1"/>
        <v>2.4711300280636115</v>
      </c>
      <c r="I17" s="4">
        <f t="shared" si="2"/>
        <v>0.56997942001870883</v>
      </c>
    </row>
    <row r="18" spans="1:9" x14ac:dyDescent="0.2">
      <c r="A18" t="s">
        <v>18</v>
      </c>
      <c r="B18" t="s">
        <v>35</v>
      </c>
      <c r="C18" s="4">
        <v>53.9670329670329</v>
      </c>
      <c r="D18" s="4">
        <v>14.771978021978001</v>
      </c>
      <c r="E18" s="4">
        <v>24.595824175824099</v>
      </c>
      <c r="F18" s="4">
        <v>120.781208791208</v>
      </c>
      <c r="G18" s="4">
        <f t="shared" si="0"/>
        <v>160.14901098901009</v>
      </c>
      <c r="H18" s="4">
        <f t="shared" si="1"/>
        <v>2.9675341071064829</v>
      </c>
      <c r="I18" s="4">
        <f t="shared" si="2"/>
        <v>0.27372225615964157</v>
      </c>
    </row>
    <row r="19" spans="1:9" x14ac:dyDescent="0.2">
      <c r="A19" t="s">
        <v>18</v>
      </c>
      <c r="B19" t="s">
        <v>36</v>
      </c>
      <c r="C19" s="4">
        <v>43.527472527472497</v>
      </c>
      <c r="D19" s="4">
        <v>19.521978021978001</v>
      </c>
      <c r="E19" s="4">
        <v>30.7530769230769</v>
      </c>
      <c r="F19" s="4">
        <v>87.353076923076898</v>
      </c>
      <c r="G19" s="4">
        <f t="shared" si="0"/>
        <v>137.62813186813179</v>
      </c>
      <c r="H19" s="4">
        <f t="shared" si="1"/>
        <v>3.161868215097198</v>
      </c>
      <c r="I19" s="4">
        <f t="shared" si="2"/>
        <v>0.44849785407725307</v>
      </c>
    </row>
    <row r="20" spans="1:9" x14ac:dyDescent="0.2">
      <c r="A20" t="s">
        <v>18</v>
      </c>
      <c r="B20" t="s">
        <v>37</v>
      </c>
      <c r="C20" s="4">
        <v>120.208791208791</v>
      </c>
      <c r="D20" s="4">
        <v>27.450439560439499</v>
      </c>
      <c r="E20" s="4">
        <v>105.923956043956</v>
      </c>
      <c r="F20" s="4">
        <v>219.866923076923</v>
      </c>
      <c r="G20" s="4">
        <f t="shared" si="0"/>
        <v>353.24131868131849</v>
      </c>
      <c r="H20" s="4">
        <f t="shared" si="1"/>
        <v>2.9385647682603566</v>
      </c>
      <c r="I20" s="4">
        <f t="shared" si="2"/>
        <v>0.2283563397019836</v>
      </c>
    </row>
    <row r="21" spans="1:9" x14ac:dyDescent="0.2">
      <c r="A21" t="s">
        <v>18</v>
      </c>
      <c r="B21" t="s">
        <v>38</v>
      </c>
      <c r="C21" s="4">
        <v>41.769230769230703</v>
      </c>
      <c r="D21" s="4">
        <v>2.6098901098901002</v>
      </c>
      <c r="E21" s="4">
        <v>29.052197802197799</v>
      </c>
      <c r="F21" s="4">
        <v>85.840549450549403</v>
      </c>
      <c r="G21" s="4">
        <f t="shared" si="0"/>
        <v>117.5026373626373</v>
      </c>
      <c r="H21" s="4">
        <f t="shared" si="1"/>
        <v>2.8131386477242861</v>
      </c>
      <c r="I21" s="4">
        <f t="shared" si="2"/>
        <v>6.2483556958694945E-2</v>
      </c>
    </row>
    <row r="22" spans="1:9" x14ac:dyDescent="0.2">
      <c r="A22" t="s">
        <v>18</v>
      </c>
      <c r="B22" t="s">
        <v>39</v>
      </c>
      <c r="C22" s="4">
        <v>97.406593406593402</v>
      </c>
      <c r="D22" s="4">
        <v>48.57</v>
      </c>
      <c r="E22" s="4">
        <v>76.311758241758199</v>
      </c>
      <c r="F22" s="4">
        <v>209.12538461538401</v>
      </c>
      <c r="G22" s="4">
        <f t="shared" si="0"/>
        <v>334.00714285714218</v>
      </c>
      <c r="H22" s="4">
        <f t="shared" si="1"/>
        <v>3.4289993231046862</v>
      </c>
      <c r="I22" s="4">
        <f t="shared" si="2"/>
        <v>0.49863154332129966</v>
      </c>
    </row>
    <row r="23" spans="1:9" x14ac:dyDescent="0.2">
      <c r="A23" t="s">
        <v>18</v>
      </c>
      <c r="B23" t="s">
        <v>40</v>
      </c>
      <c r="C23" s="4">
        <v>89.835164835164804</v>
      </c>
      <c r="D23" s="4">
        <v>45.149560439560403</v>
      </c>
      <c r="E23" s="4">
        <v>83.724835164835099</v>
      </c>
      <c r="F23" s="4">
        <v>312.92714285714197</v>
      </c>
      <c r="G23" s="4">
        <f t="shared" si="0"/>
        <v>441.80153846153746</v>
      </c>
      <c r="H23" s="4">
        <f t="shared" si="1"/>
        <v>4.9179131498470854</v>
      </c>
      <c r="I23" s="4">
        <f t="shared" si="2"/>
        <v>0.50258226299694164</v>
      </c>
    </row>
    <row r="24" spans="1:9" x14ac:dyDescent="0.2">
      <c r="A24" t="s">
        <v>18</v>
      </c>
      <c r="B24" t="s">
        <v>41</v>
      </c>
      <c r="C24" s="4">
        <v>20.263736263736199</v>
      </c>
      <c r="D24" s="4">
        <v>26.021978021978001</v>
      </c>
      <c r="E24" s="4">
        <v>29.491758241758198</v>
      </c>
      <c r="F24" s="4">
        <v>53.299450549450498</v>
      </c>
      <c r="G24" s="4">
        <f t="shared" si="0"/>
        <v>108.81318681318669</v>
      </c>
      <c r="H24" s="4">
        <f t="shared" si="1"/>
        <v>5.3698481561822238</v>
      </c>
      <c r="I24" s="4">
        <f t="shared" si="2"/>
        <v>1.2841648590021721</v>
      </c>
    </row>
    <row r="25" spans="1:9" x14ac:dyDescent="0.2">
      <c r="A25" t="s">
        <v>18</v>
      </c>
      <c r="B25" t="s">
        <v>42</v>
      </c>
      <c r="C25" s="4">
        <v>49.219780219780198</v>
      </c>
      <c r="D25" s="4">
        <v>7.6593406593406499</v>
      </c>
      <c r="E25" s="4">
        <v>17.552197802197799</v>
      </c>
      <c r="F25" s="4">
        <v>46.5</v>
      </c>
      <c r="G25" s="4">
        <f t="shared" si="0"/>
        <v>71.711538461538453</v>
      </c>
      <c r="H25" s="4">
        <f t="shared" si="1"/>
        <v>1.4569658405894177</v>
      </c>
      <c r="I25" s="4">
        <f t="shared" si="2"/>
        <v>0.15561509265461029</v>
      </c>
    </row>
    <row r="26" spans="1:9" x14ac:dyDescent="0.2">
      <c r="A26" t="s">
        <v>18</v>
      </c>
      <c r="B26" t="s">
        <v>43</v>
      </c>
      <c r="C26" s="4">
        <v>73.934065934065899</v>
      </c>
      <c r="D26" s="4">
        <v>86.423076923076906</v>
      </c>
      <c r="E26" s="4">
        <v>81.576923076922995</v>
      </c>
      <c r="F26" s="4">
        <v>159.31593406593399</v>
      </c>
      <c r="G26" s="4">
        <f t="shared" si="0"/>
        <v>327.3159340659339</v>
      </c>
      <c r="H26" s="4">
        <f t="shared" si="1"/>
        <v>4.4271328775267538</v>
      </c>
      <c r="I26" s="4">
        <f t="shared" si="2"/>
        <v>1.1689209274673011</v>
      </c>
    </row>
    <row r="27" spans="1:9" x14ac:dyDescent="0.2">
      <c r="A27" t="s">
        <v>18</v>
      </c>
      <c r="B27" t="s">
        <v>44</v>
      </c>
      <c r="C27" s="4">
        <v>66.615384615384599</v>
      </c>
      <c r="D27" s="4">
        <v>68.791208791208703</v>
      </c>
      <c r="E27" s="4">
        <v>66.623626373626294</v>
      </c>
      <c r="F27" s="4">
        <v>179.211538461538</v>
      </c>
      <c r="G27" s="4">
        <f t="shared" si="0"/>
        <v>314.62637362637298</v>
      </c>
      <c r="H27" s="4">
        <f t="shared" si="1"/>
        <v>4.7230287033982101</v>
      </c>
      <c r="I27" s="4">
        <f t="shared" si="2"/>
        <v>1.0326624876278445</v>
      </c>
    </row>
    <row r="28" spans="1:9" x14ac:dyDescent="0.2">
      <c r="A28" t="s">
        <v>18</v>
      </c>
      <c r="B28" t="s">
        <v>45</v>
      </c>
      <c r="C28" s="4">
        <v>65.516483516483504</v>
      </c>
      <c r="D28" s="4">
        <v>21.557692307692299</v>
      </c>
      <c r="E28" s="4">
        <v>16.300329670329599</v>
      </c>
      <c r="F28" s="4">
        <v>83.561318681318596</v>
      </c>
      <c r="G28" s="4">
        <f t="shared" si="0"/>
        <v>121.41934065934049</v>
      </c>
      <c r="H28" s="4">
        <f t="shared" si="1"/>
        <v>1.8532640053673242</v>
      </c>
      <c r="I28" s="4">
        <f t="shared" si="2"/>
        <v>0.32904226769540418</v>
      </c>
    </row>
    <row r="29" spans="1:9" x14ac:dyDescent="0.2">
      <c r="A29" t="s">
        <v>18</v>
      </c>
      <c r="B29" t="s">
        <v>46</v>
      </c>
      <c r="C29" s="4">
        <v>52.3406593406593</v>
      </c>
      <c r="D29" s="4">
        <v>14.802087912087901</v>
      </c>
      <c r="E29" s="4">
        <v>27.590769230769201</v>
      </c>
      <c r="F29" s="4">
        <v>92.107362637362598</v>
      </c>
      <c r="G29" s="4">
        <f t="shared" si="0"/>
        <v>134.50021978021971</v>
      </c>
      <c r="H29" s="4">
        <f t="shared" si="1"/>
        <v>2.5697081671215627</v>
      </c>
      <c r="I29" s="4">
        <f t="shared" si="2"/>
        <v>0.28280285534327104</v>
      </c>
    </row>
    <row r="30" spans="1:9" x14ac:dyDescent="0.2">
      <c r="A30" t="s">
        <v>18</v>
      </c>
      <c r="B30" t="s">
        <v>47</v>
      </c>
      <c r="C30" s="4">
        <v>76.307692307692307</v>
      </c>
      <c r="D30" s="4">
        <v>26.323626373626301</v>
      </c>
      <c r="E30" s="4">
        <v>46.899230769230698</v>
      </c>
      <c r="F30" s="4">
        <v>146.66351648351599</v>
      </c>
      <c r="G30" s="4">
        <f t="shared" si="0"/>
        <v>219.88637362637297</v>
      </c>
      <c r="H30" s="4">
        <f t="shared" si="1"/>
        <v>2.8815754608294846</v>
      </c>
      <c r="I30" s="4">
        <f t="shared" si="2"/>
        <v>0.34496687788018338</v>
      </c>
    </row>
    <row r="31" spans="1:9" x14ac:dyDescent="0.2">
      <c r="A31" t="s">
        <v>18</v>
      </c>
      <c r="B31" t="s">
        <v>48</v>
      </c>
      <c r="C31" s="4">
        <v>20.054945054945001</v>
      </c>
      <c r="D31" s="4">
        <v>8.4807692307692299</v>
      </c>
      <c r="E31" s="4">
        <v>17.763736263736199</v>
      </c>
      <c r="F31" s="4">
        <v>62.381868131868103</v>
      </c>
      <c r="G31" s="4">
        <f t="shared" si="0"/>
        <v>88.626373626373535</v>
      </c>
      <c r="H31" s="4">
        <f t="shared" si="1"/>
        <v>4.4191780821917881</v>
      </c>
      <c r="I31" s="4">
        <f t="shared" si="2"/>
        <v>0.42287671232876822</v>
      </c>
    </row>
    <row r="32" spans="1:9" x14ac:dyDescent="0.2">
      <c r="A32" t="s">
        <v>18</v>
      </c>
      <c r="B32" t="s">
        <v>49</v>
      </c>
      <c r="C32" s="4">
        <v>153.89010989010899</v>
      </c>
      <c r="D32" s="4">
        <v>56.857142857142797</v>
      </c>
      <c r="E32" s="4">
        <v>108.35714285714199</v>
      </c>
      <c r="F32" s="4">
        <v>316.07340659340599</v>
      </c>
      <c r="G32" s="4">
        <f t="shared" si="0"/>
        <v>481.2876923076908</v>
      </c>
      <c r="H32" s="4">
        <f t="shared" si="1"/>
        <v>3.1274764353042075</v>
      </c>
      <c r="I32" s="4">
        <f t="shared" si="2"/>
        <v>0.36946586689517458</v>
      </c>
    </row>
    <row r="33" spans="1:9" x14ac:dyDescent="0.2">
      <c r="A33" t="s">
        <v>18</v>
      </c>
      <c r="B33" t="s">
        <v>50</v>
      </c>
      <c r="C33" s="4">
        <v>39.714285714285701</v>
      </c>
      <c r="D33" s="4">
        <v>12.453296703296701</v>
      </c>
      <c r="E33" s="4">
        <v>18.042197802197801</v>
      </c>
      <c r="F33" s="4">
        <v>117.02076923076901</v>
      </c>
      <c r="G33" s="4">
        <f t="shared" si="0"/>
        <v>147.51626373626351</v>
      </c>
      <c r="H33" s="4">
        <f t="shared" si="1"/>
        <v>3.7144382955174278</v>
      </c>
      <c r="I33" s="4">
        <f t="shared" si="2"/>
        <v>0.31357221914775874</v>
      </c>
    </row>
    <row r="34" spans="1:9" x14ac:dyDescent="0.2">
      <c r="A34" t="s">
        <v>18</v>
      </c>
      <c r="B34" t="s">
        <v>51</v>
      </c>
      <c r="C34" s="4">
        <v>31.571428571428498</v>
      </c>
      <c r="D34" s="4">
        <v>8.8728571428571392</v>
      </c>
      <c r="E34" s="4">
        <v>24.806703296703201</v>
      </c>
      <c r="F34" s="4">
        <v>63.530109890109799</v>
      </c>
      <c r="G34" s="4">
        <f t="shared" si="0"/>
        <v>97.209670329670132</v>
      </c>
      <c r="H34" s="4">
        <f t="shared" si="1"/>
        <v>3.0790393317090157</v>
      </c>
      <c r="I34" s="4">
        <f t="shared" si="2"/>
        <v>0.281040723981901</v>
      </c>
    </row>
    <row r="35" spans="1:9" x14ac:dyDescent="0.2">
      <c r="A35" t="s">
        <v>18</v>
      </c>
      <c r="B35" t="s">
        <v>52</v>
      </c>
      <c r="C35" s="4">
        <v>40.945054945054899</v>
      </c>
      <c r="D35" s="4">
        <v>34.789560439560397</v>
      </c>
      <c r="E35" s="4">
        <v>14.734615384615299</v>
      </c>
      <c r="F35" s="4">
        <v>128.722197802197</v>
      </c>
      <c r="G35" s="4">
        <f t="shared" si="0"/>
        <v>178.2463736263727</v>
      </c>
      <c r="H35" s="4">
        <f t="shared" si="1"/>
        <v>4.3533064949006803</v>
      </c>
      <c r="I35" s="4">
        <f t="shared" si="2"/>
        <v>0.84966451959205569</v>
      </c>
    </row>
    <row r="36" spans="1:9" x14ac:dyDescent="0.2">
      <c r="A36" t="s">
        <v>18</v>
      </c>
      <c r="B36" t="s">
        <v>53</v>
      </c>
      <c r="C36" s="4">
        <v>26.5164835164835</v>
      </c>
      <c r="D36" s="4">
        <v>22.126373626373599</v>
      </c>
      <c r="E36" s="4">
        <v>12.109890109890101</v>
      </c>
      <c r="F36" s="4">
        <v>59.841538461538399</v>
      </c>
      <c r="G36" s="4">
        <f t="shared" si="0"/>
        <v>94.0778021978021</v>
      </c>
      <c r="H36" s="4">
        <f t="shared" si="1"/>
        <v>3.5478988810609184</v>
      </c>
      <c r="I36" s="4">
        <f t="shared" si="2"/>
        <v>0.83443845835060038</v>
      </c>
    </row>
    <row r="37" spans="1:9" x14ac:dyDescent="0.2">
      <c r="A37" t="s">
        <v>18</v>
      </c>
      <c r="B37" t="s">
        <v>54</v>
      </c>
      <c r="C37" s="4">
        <v>45.747252747252702</v>
      </c>
      <c r="D37" s="4">
        <v>59.502637362637302</v>
      </c>
      <c r="E37" s="4">
        <v>0.46131868131868098</v>
      </c>
      <c r="F37" s="4">
        <v>142.63560439560399</v>
      </c>
      <c r="G37" s="4">
        <f t="shared" si="0"/>
        <v>202.59956043955998</v>
      </c>
      <c r="H37" s="4">
        <f t="shared" si="1"/>
        <v>4.4286716310353054</v>
      </c>
      <c r="I37" s="4">
        <f t="shared" si="2"/>
        <v>1.3006822003362959</v>
      </c>
    </row>
    <row r="38" spans="1:9" x14ac:dyDescent="0.2">
      <c r="A38" t="s">
        <v>18</v>
      </c>
      <c r="B38" t="s">
        <v>55</v>
      </c>
      <c r="C38" s="4">
        <v>37.2967032967032</v>
      </c>
      <c r="D38" s="4">
        <v>23.247802197802098</v>
      </c>
      <c r="E38" s="4">
        <v>38.880989010988998</v>
      </c>
      <c r="F38" s="4">
        <v>108.295714285714</v>
      </c>
      <c r="G38" s="4">
        <f t="shared" si="0"/>
        <v>170.4245054945051</v>
      </c>
      <c r="H38" s="4">
        <f t="shared" si="1"/>
        <v>4.5694254566882746</v>
      </c>
      <c r="I38" s="4">
        <f t="shared" si="2"/>
        <v>0.62332056570418282</v>
      </c>
    </row>
    <row r="39" spans="1:9" x14ac:dyDescent="0.2">
      <c r="A39" t="s">
        <v>18</v>
      </c>
      <c r="B39" t="s">
        <v>56</v>
      </c>
      <c r="C39" s="4">
        <v>28.725274725274701</v>
      </c>
      <c r="D39" s="4">
        <v>19.7895604395604</v>
      </c>
      <c r="E39" s="4">
        <v>15.512967032967</v>
      </c>
      <c r="F39" s="4">
        <v>50.631758241758199</v>
      </c>
      <c r="G39" s="4">
        <f t="shared" si="0"/>
        <v>85.934285714285608</v>
      </c>
      <c r="H39" s="4">
        <f t="shared" si="1"/>
        <v>2.9915914307574587</v>
      </c>
      <c r="I39" s="4">
        <f t="shared" si="2"/>
        <v>0.68892501912777271</v>
      </c>
    </row>
    <row r="40" spans="1:9" x14ac:dyDescent="0.2">
      <c r="A40" t="s">
        <v>18</v>
      </c>
      <c r="B40" t="s">
        <v>57</v>
      </c>
      <c r="C40" s="4">
        <v>53.615384615384599</v>
      </c>
      <c r="D40" s="4">
        <v>19.362637362637301</v>
      </c>
      <c r="E40" s="4">
        <v>16.3928571428571</v>
      </c>
      <c r="F40" s="4">
        <v>163.82043956043901</v>
      </c>
      <c r="G40" s="4">
        <f t="shared" si="0"/>
        <v>199.57593406593341</v>
      </c>
      <c r="H40" s="4">
        <f t="shared" si="1"/>
        <v>3.7223631891780991</v>
      </c>
      <c r="I40" s="4">
        <f t="shared" si="2"/>
        <v>0.36113957778233141</v>
      </c>
    </row>
    <row r="41" spans="1:9" x14ac:dyDescent="0.2">
      <c r="A41" t="s">
        <v>18</v>
      </c>
      <c r="B41" t="s">
        <v>58</v>
      </c>
      <c r="C41" s="4">
        <v>26.956043956043899</v>
      </c>
      <c r="D41" s="4">
        <v>6</v>
      </c>
      <c r="E41" s="4">
        <v>22.269230769230699</v>
      </c>
      <c r="F41" s="4">
        <v>56.032967032967001</v>
      </c>
      <c r="G41" s="4">
        <f t="shared" si="0"/>
        <v>84.302197802197696</v>
      </c>
      <c r="H41" s="4">
        <f t="shared" si="1"/>
        <v>3.127395026498168</v>
      </c>
      <c r="I41" s="4">
        <f t="shared" si="2"/>
        <v>0.22258459029759525</v>
      </c>
    </row>
    <row r="42" spans="1:9" x14ac:dyDescent="0.2">
      <c r="A42" t="s">
        <v>18</v>
      </c>
      <c r="B42" t="s">
        <v>59</v>
      </c>
      <c r="C42" s="4">
        <v>11.3846153846153</v>
      </c>
      <c r="D42" s="4">
        <v>24.300549450549401</v>
      </c>
      <c r="E42" s="4">
        <v>3.6250549450549401</v>
      </c>
      <c r="F42" s="4">
        <v>31.0310989010989</v>
      </c>
      <c r="G42" s="4">
        <f t="shared" si="0"/>
        <v>58.956703296703239</v>
      </c>
      <c r="H42" s="4">
        <f t="shared" si="1"/>
        <v>5.1786293436293773</v>
      </c>
      <c r="I42" s="4">
        <f t="shared" si="2"/>
        <v>2.1345077220077338</v>
      </c>
    </row>
    <row r="43" spans="1:9" x14ac:dyDescent="0.2">
      <c r="A43" t="s">
        <v>18</v>
      </c>
      <c r="B43" t="s">
        <v>60</v>
      </c>
      <c r="C43" s="4">
        <v>35.263736263736199</v>
      </c>
      <c r="D43" s="4">
        <v>12.595054945054899</v>
      </c>
      <c r="E43" s="4">
        <v>29.067362637362599</v>
      </c>
      <c r="F43" s="4">
        <v>76.769560439560394</v>
      </c>
      <c r="G43" s="4">
        <f t="shared" si="0"/>
        <v>118.4319780219779</v>
      </c>
      <c r="H43" s="4">
        <f t="shared" si="1"/>
        <v>3.3584636958554093</v>
      </c>
      <c r="I43" s="4">
        <f t="shared" si="2"/>
        <v>0.35716734185104332</v>
      </c>
    </row>
    <row r="44" spans="1:9" x14ac:dyDescent="0.2">
      <c r="A44" t="s">
        <v>18</v>
      </c>
      <c r="B44" t="s">
        <v>61</v>
      </c>
      <c r="C44" s="4">
        <v>36.494505494505397</v>
      </c>
      <c r="D44" s="4">
        <v>8.8117582417582394</v>
      </c>
      <c r="E44" s="4">
        <v>35.191208791208702</v>
      </c>
      <c r="F44" s="4">
        <v>114.407252747252</v>
      </c>
      <c r="G44" s="4">
        <f t="shared" si="0"/>
        <v>158.41021978021894</v>
      </c>
      <c r="H44" s="4">
        <f t="shared" si="1"/>
        <v>4.3406594399277214</v>
      </c>
      <c r="I44" s="4">
        <f t="shared" si="2"/>
        <v>0.24145438121047935</v>
      </c>
    </row>
    <row r="45" spans="1:9" x14ac:dyDescent="0.2">
      <c r="A45" t="s">
        <v>18</v>
      </c>
      <c r="B45" t="s">
        <v>62</v>
      </c>
      <c r="C45" s="4">
        <v>40.923076923076898</v>
      </c>
      <c r="D45" s="4">
        <v>13.0494505494505</v>
      </c>
      <c r="E45" s="4">
        <v>25.126373626373599</v>
      </c>
      <c r="F45" s="4">
        <v>95.857142857142804</v>
      </c>
      <c r="G45" s="4">
        <f t="shared" si="0"/>
        <v>134.03296703296689</v>
      </c>
      <c r="H45" s="4">
        <f t="shared" si="1"/>
        <v>3.2752416756176141</v>
      </c>
      <c r="I45" s="4">
        <f t="shared" si="2"/>
        <v>0.31887755102040716</v>
      </c>
    </row>
    <row r="46" spans="1:9" x14ac:dyDescent="0.2">
      <c r="A46" t="s">
        <v>18</v>
      </c>
      <c r="B46" t="s">
        <v>63</v>
      </c>
      <c r="C46" s="4">
        <v>80.439560439560395</v>
      </c>
      <c r="D46" s="4">
        <v>8.8109890109890099</v>
      </c>
      <c r="E46" s="4">
        <v>34.857142857142797</v>
      </c>
      <c r="F46" s="4">
        <v>63.252747252747199</v>
      </c>
      <c r="G46" s="4">
        <f t="shared" si="0"/>
        <v>106.92087912087901</v>
      </c>
      <c r="H46" s="4">
        <f t="shared" si="1"/>
        <v>1.3292076502732233</v>
      </c>
      <c r="I46" s="4">
        <f t="shared" si="2"/>
        <v>0.1095355191256831</v>
      </c>
    </row>
    <row r="47" spans="1:9" x14ac:dyDescent="0.2">
      <c r="A47" t="s">
        <v>18</v>
      </c>
      <c r="B47" t="s">
        <v>64</v>
      </c>
      <c r="C47" s="4">
        <v>31.7912087912087</v>
      </c>
      <c r="D47" s="4">
        <v>18.6240659340659</v>
      </c>
      <c r="E47" s="4">
        <v>20.498461538461498</v>
      </c>
      <c r="F47" s="4">
        <v>88.284505494505396</v>
      </c>
      <c r="G47" s="4">
        <f t="shared" si="0"/>
        <v>127.40703296703279</v>
      </c>
      <c r="H47" s="4">
        <f t="shared" si="1"/>
        <v>4.0076183892153532</v>
      </c>
      <c r="I47" s="4">
        <f t="shared" si="2"/>
        <v>0.58582440373314959</v>
      </c>
    </row>
    <row r="48" spans="1:9" x14ac:dyDescent="0.2">
      <c r="A48" t="s">
        <v>18</v>
      </c>
      <c r="B48" t="s">
        <v>65</v>
      </c>
      <c r="C48" s="4">
        <v>28.7912087912087</v>
      </c>
      <c r="D48" s="4">
        <v>13.7958241758241</v>
      </c>
      <c r="E48" s="4">
        <v>11.4594505494505</v>
      </c>
      <c r="F48" s="4">
        <v>60.136373626373597</v>
      </c>
      <c r="G48" s="4">
        <f t="shared" si="0"/>
        <v>85.3916483516482</v>
      </c>
      <c r="H48" s="4">
        <f t="shared" si="1"/>
        <v>2.9658931297709965</v>
      </c>
      <c r="I48" s="4">
        <f t="shared" si="2"/>
        <v>0.47916793893129661</v>
      </c>
    </row>
    <row r="49" spans="1:9" x14ac:dyDescent="0.2">
      <c r="A49" t="s">
        <v>18</v>
      </c>
      <c r="B49" t="s">
        <v>66</v>
      </c>
      <c r="C49" s="4">
        <v>40.153846153846096</v>
      </c>
      <c r="D49" s="4">
        <v>15.891868131868099</v>
      </c>
      <c r="E49" s="4">
        <v>28.331098901098901</v>
      </c>
      <c r="F49" s="4">
        <v>87.678571428571402</v>
      </c>
      <c r="G49" s="4">
        <f t="shared" si="0"/>
        <v>131.90153846153839</v>
      </c>
      <c r="H49" s="4">
        <f t="shared" si="1"/>
        <v>3.2849042145593899</v>
      </c>
      <c r="I49" s="4">
        <f t="shared" si="2"/>
        <v>0.39577449370552792</v>
      </c>
    </row>
    <row r="50" spans="1:9" x14ac:dyDescent="0.2">
      <c r="A50" t="s">
        <v>18</v>
      </c>
      <c r="B50" t="s">
        <v>67</v>
      </c>
      <c r="C50" s="4">
        <v>198.274725274725</v>
      </c>
      <c r="D50" s="4">
        <v>44.147912087911998</v>
      </c>
      <c r="E50" s="4">
        <v>107.81912087912001</v>
      </c>
      <c r="F50" s="4">
        <v>402.92461538461498</v>
      </c>
      <c r="G50" s="4">
        <f t="shared" si="0"/>
        <v>554.89164835164695</v>
      </c>
      <c r="H50" s="4">
        <f t="shared" si="1"/>
        <v>2.7986000110846279</v>
      </c>
      <c r="I50" s="4">
        <f t="shared" si="2"/>
        <v>0.22266031147813542</v>
      </c>
    </row>
    <row r="51" spans="1:9" x14ac:dyDescent="0.2">
      <c r="A51" t="s">
        <v>18</v>
      </c>
      <c r="B51" t="s">
        <v>68</v>
      </c>
      <c r="C51" s="4">
        <v>69.505494505494497</v>
      </c>
      <c r="D51" s="4">
        <v>84.681758241758203</v>
      </c>
      <c r="E51" s="4">
        <v>41.060219780219697</v>
      </c>
      <c r="F51" s="4">
        <v>164.446373626373</v>
      </c>
      <c r="G51" s="4">
        <f t="shared" si="0"/>
        <v>290.18835164835093</v>
      </c>
      <c r="H51" s="4">
        <f t="shared" si="1"/>
        <v>4.175041897233192</v>
      </c>
      <c r="I51" s="4">
        <f t="shared" si="2"/>
        <v>1.2183462450592881</v>
      </c>
    </row>
    <row r="52" spans="1:9" x14ac:dyDescent="0.2">
      <c r="A52" t="s">
        <v>18</v>
      </c>
      <c r="B52" t="s">
        <v>69</v>
      </c>
      <c r="C52" s="4">
        <v>72.098901098900996</v>
      </c>
      <c r="D52" s="4">
        <v>19.5176923076923</v>
      </c>
      <c r="E52" s="4">
        <v>40.955714285714201</v>
      </c>
      <c r="F52" s="4">
        <v>141.59054945054899</v>
      </c>
      <c r="G52" s="4">
        <f t="shared" si="0"/>
        <v>202.0639560439555</v>
      </c>
      <c r="H52" s="4">
        <f t="shared" si="1"/>
        <v>2.802594116750492</v>
      </c>
      <c r="I52" s="4">
        <f t="shared" si="2"/>
        <v>0.27070720926688036</v>
      </c>
    </row>
    <row r="53" spans="1:9" x14ac:dyDescent="0.2">
      <c r="A53" t="s">
        <v>18</v>
      </c>
      <c r="B53" t="s">
        <v>70</v>
      </c>
      <c r="C53" s="4">
        <v>61.615384615384599</v>
      </c>
      <c r="D53" s="4">
        <v>18.9421978021978</v>
      </c>
      <c r="E53" s="4">
        <v>34.975494505494503</v>
      </c>
      <c r="F53" s="4">
        <v>107.92428571428501</v>
      </c>
      <c r="G53" s="4">
        <f t="shared" si="0"/>
        <v>161.8419780219773</v>
      </c>
      <c r="H53" s="4">
        <f t="shared" si="1"/>
        <v>2.6266488318173602</v>
      </c>
      <c r="I53" s="4">
        <f t="shared" si="2"/>
        <v>0.30742643124665603</v>
      </c>
    </row>
    <row r="54" spans="1:9" x14ac:dyDescent="0.2">
      <c r="A54" t="s">
        <v>18</v>
      </c>
      <c r="B54" t="s">
        <v>71</v>
      </c>
      <c r="C54" s="4">
        <v>104.571428571428</v>
      </c>
      <c r="D54" s="4">
        <v>20.182307692307599</v>
      </c>
      <c r="E54" s="4">
        <v>103.120439560439</v>
      </c>
      <c r="F54" s="4">
        <v>207.19681318681299</v>
      </c>
      <c r="G54" s="4">
        <f t="shared" si="0"/>
        <v>330.49956043955956</v>
      </c>
      <c r="H54" s="4">
        <f t="shared" si="1"/>
        <v>3.1605149222362425</v>
      </c>
      <c r="I54" s="4">
        <f t="shared" si="2"/>
        <v>0.19300021017234148</v>
      </c>
    </row>
    <row r="55" spans="1:9" x14ac:dyDescent="0.2">
      <c r="A55" t="s">
        <v>18</v>
      </c>
      <c r="B55" t="s">
        <v>72</v>
      </c>
      <c r="C55" s="4">
        <v>59.461538461538403</v>
      </c>
      <c r="D55" s="4">
        <v>8.89373626373626</v>
      </c>
      <c r="E55" s="4">
        <v>51.864065934065898</v>
      </c>
      <c r="F55" s="4">
        <v>115.24549450549399</v>
      </c>
      <c r="G55" s="4">
        <f t="shared" si="0"/>
        <v>176.00329670329614</v>
      </c>
      <c r="H55" s="4">
        <f t="shared" si="1"/>
        <v>2.9599519497320208</v>
      </c>
      <c r="I55" s="4">
        <f t="shared" si="2"/>
        <v>0.1495712437627057</v>
      </c>
    </row>
    <row r="56" spans="1:9" x14ac:dyDescent="0.2">
      <c r="A56" t="s">
        <v>18</v>
      </c>
      <c r="B56" t="s">
        <v>73</v>
      </c>
      <c r="C56" s="4">
        <v>55.406593406593402</v>
      </c>
      <c r="D56" s="4">
        <v>32.822307692307596</v>
      </c>
      <c r="E56" s="4">
        <v>15.559780219780199</v>
      </c>
      <c r="F56" s="4">
        <v>105.710549450549</v>
      </c>
      <c r="G56" s="4">
        <f t="shared" si="0"/>
        <v>154.09263736263679</v>
      </c>
      <c r="H56" s="4">
        <f t="shared" si="1"/>
        <v>2.7811245537485023</v>
      </c>
      <c r="I56" s="4">
        <f t="shared" si="2"/>
        <v>0.59238992463308049</v>
      </c>
    </row>
    <row r="57" spans="1:9" x14ac:dyDescent="0.2">
      <c r="A57" t="s">
        <v>18</v>
      </c>
      <c r="B57" t="s">
        <v>74</v>
      </c>
      <c r="C57" s="4">
        <v>54.208791208791197</v>
      </c>
      <c r="D57" s="4">
        <v>17.644505494505399</v>
      </c>
      <c r="E57" s="4">
        <v>33.5126373626373</v>
      </c>
      <c r="F57" s="4">
        <v>86.325054945054902</v>
      </c>
      <c r="G57" s="4">
        <f t="shared" si="0"/>
        <v>137.48219780219762</v>
      </c>
      <c r="H57" s="4">
        <f t="shared" si="1"/>
        <v>2.5361605513886043</v>
      </c>
      <c r="I57" s="4">
        <f t="shared" si="2"/>
        <v>0.32549158726940841</v>
      </c>
    </row>
    <row r="58" spans="1:9" x14ac:dyDescent="0.2">
      <c r="A58" t="s">
        <v>18</v>
      </c>
      <c r="B58" t="s">
        <v>75</v>
      </c>
      <c r="C58" s="4">
        <v>33.879120879120798</v>
      </c>
      <c r="D58" s="4">
        <v>13.404395604395599</v>
      </c>
      <c r="E58" s="4">
        <v>34.935494505494503</v>
      </c>
      <c r="F58" s="4">
        <v>74.117582417582398</v>
      </c>
      <c r="G58" s="4">
        <f t="shared" si="0"/>
        <v>122.4574725274725</v>
      </c>
      <c r="H58" s="4">
        <f t="shared" si="1"/>
        <v>3.6145410314628688</v>
      </c>
      <c r="I58" s="4">
        <f t="shared" si="2"/>
        <v>0.39565358417126256</v>
      </c>
    </row>
    <row r="59" spans="1:9" x14ac:dyDescent="0.2">
      <c r="A59" t="s">
        <v>18</v>
      </c>
      <c r="B59" t="s">
        <v>76</v>
      </c>
      <c r="C59" s="4">
        <v>31.9780219780219</v>
      </c>
      <c r="D59" s="4">
        <v>16.108681318681299</v>
      </c>
      <c r="E59" s="4">
        <v>15.2968131868131</v>
      </c>
      <c r="F59" s="4">
        <v>78.906153846153799</v>
      </c>
      <c r="G59" s="4">
        <f t="shared" si="0"/>
        <v>110.3116483516482</v>
      </c>
      <c r="H59" s="4">
        <f t="shared" si="1"/>
        <v>3.4496082474226841</v>
      </c>
      <c r="I59" s="4">
        <f t="shared" si="2"/>
        <v>0.50374226804123767</v>
      </c>
    </row>
    <row r="60" spans="1:9" x14ac:dyDescent="0.2">
      <c r="A60" t="s">
        <v>18</v>
      </c>
      <c r="B60" t="s">
        <v>77</v>
      </c>
      <c r="C60" s="4">
        <v>93.549450549450498</v>
      </c>
      <c r="D60" s="4">
        <v>28.978131868131801</v>
      </c>
      <c r="E60" s="4">
        <v>24.1805494505494</v>
      </c>
      <c r="F60" s="4">
        <v>148.770439560439</v>
      </c>
      <c r="G60" s="4">
        <f t="shared" si="0"/>
        <v>201.92912087912021</v>
      </c>
      <c r="H60" s="4">
        <f t="shared" si="1"/>
        <v>2.1585281334429633</v>
      </c>
      <c r="I60" s="4">
        <f t="shared" si="2"/>
        <v>0.30976271584635207</v>
      </c>
    </row>
    <row r="61" spans="1:9" x14ac:dyDescent="0.2">
      <c r="A61" t="s">
        <v>18</v>
      </c>
      <c r="B61" t="s">
        <v>78</v>
      </c>
      <c r="C61" s="4">
        <v>40.439560439560402</v>
      </c>
      <c r="D61" s="4">
        <v>18.631868131868099</v>
      </c>
      <c r="E61" s="4">
        <v>31.573626373626301</v>
      </c>
      <c r="F61" s="4">
        <v>78.927802197802094</v>
      </c>
      <c r="G61" s="4">
        <f t="shared" si="0"/>
        <v>129.13329670329648</v>
      </c>
      <c r="H61" s="4">
        <f t="shared" si="1"/>
        <v>3.1932418478260844</v>
      </c>
      <c r="I61" s="4">
        <f t="shared" si="2"/>
        <v>0.46073369565217354</v>
      </c>
    </row>
    <row r="62" spans="1:9" x14ac:dyDescent="0.2">
      <c r="A62" t="s">
        <v>18</v>
      </c>
      <c r="B62" t="s">
        <v>79</v>
      </c>
      <c r="C62" s="4">
        <v>34.307692307692299</v>
      </c>
      <c r="D62" s="4">
        <v>8.9258241758241699</v>
      </c>
      <c r="E62" s="4">
        <v>16.308021978021898</v>
      </c>
      <c r="F62" s="4">
        <v>68.703296703296701</v>
      </c>
      <c r="G62" s="4">
        <f t="shared" si="0"/>
        <v>93.93714285714276</v>
      </c>
      <c r="H62" s="4">
        <f t="shared" si="1"/>
        <v>2.7380781550288256</v>
      </c>
      <c r="I62" s="4">
        <f t="shared" si="2"/>
        <v>0.26016976297245342</v>
      </c>
    </row>
    <row r="63" spans="1:9" x14ac:dyDescent="0.2">
      <c r="A63" t="s">
        <v>18</v>
      </c>
      <c r="B63" t="s">
        <v>80</v>
      </c>
      <c r="C63" s="4">
        <v>53.098901098901003</v>
      </c>
      <c r="D63" s="4">
        <v>2.5673626373626299</v>
      </c>
      <c r="E63" s="4">
        <v>72.8497802197802</v>
      </c>
      <c r="F63" s="4">
        <v>126.517362637362</v>
      </c>
      <c r="G63" s="4">
        <f t="shared" si="0"/>
        <v>201.93450549450483</v>
      </c>
      <c r="H63" s="4">
        <f t="shared" si="1"/>
        <v>3.8029884105960208</v>
      </c>
      <c r="I63" s="4">
        <f t="shared" si="2"/>
        <v>4.8350579470198621E-2</v>
      </c>
    </row>
    <row r="64" spans="1:9" x14ac:dyDescent="0.2">
      <c r="A64" t="s">
        <v>18</v>
      </c>
      <c r="B64" t="s">
        <v>81</v>
      </c>
      <c r="C64" s="4">
        <v>27.846153846153801</v>
      </c>
      <c r="D64" s="4">
        <v>4.1778021978021904</v>
      </c>
      <c r="E64" s="4">
        <v>25.8436263736263</v>
      </c>
      <c r="F64" s="4">
        <v>63.856263736263699</v>
      </c>
      <c r="G64" s="4">
        <f t="shared" si="0"/>
        <v>93.877692307692186</v>
      </c>
      <c r="H64" s="4">
        <f t="shared" si="1"/>
        <v>3.3712983425414378</v>
      </c>
      <c r="I64" s="4">
        <f t="shared" si="2"/>
        <v>0.15003157063930542</v>
      </c>
    </row>
    <row r="65" spans="1:9" x14ac:dyDescent="0.2">
      <c r="A65" t="s">
        <v>18</v>
      </c>
      <c r="B65" t="s">
        <v>82</v>
      </c>
      <c r="C65" s="4">
        <v>58.890109890109798</v>
      </c>
      <c r="D65" s="4">
        <v>7.7649450549450503</v>
      </c>
      <c r="E65" s="4">
        <v>21.318901098901001</v>
      </c>
      <c r="F65" s="4">
        <v>77.387802197802102</v>
      </c>
      <c r="G65" s="4">
        <f t="shared" si="0"/>
        <v>106.47164835164816</v>
      </c>
      <c r="H65" s="4">
        <f t="shared" si="1"/>
        <v>1.8079716364993463</v>
      </c>
      <c r="I65" s="4">
        <f t="shared" si="2"/>
        <v>0.13185482366113094</v>
      </c>
    </row>
    <row r="66" spans="1:9" x14ac:dyDescent="0.2">
      <c r="A66" t="s">
        <v>18</v>
      </c>
      <c r="B66" t="s">
        <v>83</v>
      </c>
      <c r="C66" s="4">
        <v>38.725274725274701</v>
      </c>
      <c r="D66" s="4">
        <v>5.0483516483516402</v>
      </c>
      <c r="E66" s="4">
        <v>27.950549450549399</v>
      </c>
      <c r="F66" s="4">
        <v>96.241758241758205</v>
      </c>
      <c r="G66" s="4">
        <f t="shared" ref="G66:G129" si="3">SUM(D66:F66)</f>
        <v>129.24065934065925</v>
      </c>
      <c r="H66" s="4">
        <f t="shared" ref="H66:H129" si="4">G66/C66</f>
        <v>3.3373723041997727</v>
      </c>
      <c r="I66" s="4">
        <f t="shared" ref="I66:I129" si="5">D66/C66</f>
        <v>0.13036322360953448</v>
      </c>
    </row>
    <row r="67" spans="1:9" x14ac:dyDescent="0.2">
      <c r="A67" t="s">
        <v>18</v>
      </c>
      <c r="B67" t="s">
        <v>84</v>
      </c>
      <c r="C67" s="4">
        <v>103.83516483516399</v>
      </c>
      <c r="D67" s="4">
        <v>51.957252747252703</v>
      </c>
      <c r="E67" s="4">
        <v>59.765164835164803</v>
      </c>
      <c r="F67" s="4">
        <v>238.64538461538399</v>
      </c>
      <c r="G67" s="4">
        <f t="shared" si="3"/>
        <v>350.3678021978015</v>
      </c>
      <c r="H67" s="4">
        <f t="shared" si="4"/>
        <v>3.3742692348396863</v>
      </c>
      <c r="I67" s="4">
        <f t="shared" si="5"/>
        <v>0.50038205101069255</v>
      </c>
    </row>
    <row r="68" spans="1:9" x14ac:dyDescent="0.2">
      <c r="A68" t="s">
        <v>18</v>
      </c>
      <c r="B68" t="s">
        <v>85</v>
      </c>
      <c r="C68" s="4">
        <v>65.593406593406499</v>
      </c>
      <c r="D68" s="4">
        <v>35.824175824175803</v>
      </c>
      <c r="E68" s="4">
        <v>100.46604395604299</v>
      </c>
      <c r="F68" s="4">
        <v>175.573076923076</v>
      </c>
      <c r="G68" s="4">
        <f t="shared" si="3"/>
        <v>311.86329670329479</v>
      </c>
      <c r="H68" s="4">
        <f t="shared" si="4"/>
        <v>4.7544915396213545</v>
      </c>
      <c r="I68" s="4">
        <f t="shared" si="5"/>
        <v>0.54615513486346168</v>
      </c>
    </row>
    <row r="69" spans="1:9" x14ac:dyDescent="0.2">
      <c r="A69" t="s">
        <v>18</v>
      </c>
      <c r="B69" t="s">
        <v>86</v>
      </c>
      <c r="C69" s="4">
        <v>35.6483516483516</v>
      </c>
      <c r="D69" s="4">
        <v>11.843406593406501</v>
      </c>
      <c r="E69" s="4">
        <v>15.098901098901001</v>
      </c>
      <c r="F69" s="4">
        <v>74.024725274725199</v>
      </c>
      <c r="G69" s="4">
        <f t="shared" si="3"/>
        <v>100.96703296703271</v>
      </c>
      <c r="H69" s="4">
        <f t="shared" si="4"/>
        <v>2.8323057953144231</v>
      </c>
      <c r="I69" s="4">
        <f t="shared" si="5"/>
        <v>0.33222872996300651</v>
      </c>
    </row>
    <row r="70" spans="1:9" x14ac:dyDescent="0.2">
      <c r="A70" t="s">
        <v>18</v>
      </c>
      <c r="B70" t="s">
        <v>87</v>
      </c>
      <c r="C70" s="4">
        <v>17.285714285714199</v>
      </c>
      <c r="D70" s="4">
        <v>15.6046153846153</v>
      </c>
      <c r="E70" s="4">
        <v>11.4756043956043</v>
      </c>
      <c r="F70" s="4">
        <v>38.879890109890098</v>
      </c>
      <c r="G70" s="4">
        <f t="shared" si="3"/>
        <v>65.960109890109692</v>
      </c>
      <c r="H70" s="4">
        <f t="shared" si="4"/>
        <v>3.8158741258741333</v>
      </c>
      <c r="I70" s="4">
        <f t="shared" si="5"/>
        <v>0.90274634456452607</v>
      </c>
    </row>
    <row r="71" spans="1:9" x14ac:dyDescent="0.2">
      <c r="A71" t="s">
        <v>18</v>
      </c>
      <c r="B71" t="s">
        <v>88</v>
      </c>
      <c r="C71" s="4">
        <v>34.285714285714199</v>
      </c>
      <c r="D71" s="4">
        <v>13.405164835164801</v>
      </c>
      <c r="E71" s="4">
        <v>11.5412087912087</v>
      </c>
      <c r="F71" s="4">
        <v>64.040000000000006</v>
      </c>
      <c r="G71" s="4">
        <f t="shared" si="3"/>
        <v>88.986373626373506</v>
      </c>
      <c r="H71" s="4">
        <f t="shared" si="4"/>
        <v>2.5954358974359004</v>
      </c>
      <c r="I71" s="4">
        <f t="shared" si="5"/>
        <v>0.39098397435897431</v>
      </c>
    </row>
    <row r="72" spans="1:9" x14ac:dyDescent="0.2">
      <c r="A72" t="s">
        <v>18</v>
      </c>
      <c r="B72" t="s">
        <v>89</v>
      </c>
      <c r="C72" s="4">
        <v>52.351648351648301</v>
      </c>
      <c r="D72" s="4">
        <v>26.746153846153799</v>
      </c>
      <c r="E72" s="4">
        <v>26.9032967032967</v>
      </c>
      <c r="F72" s="4">
        <v>89.775824175824098</v>
      </c>
      <c r="G72" s="4">
        <f t="shared" si="3"/>
        <v>143.42527472527459</v>
      </c>
      <c r="H72" s="4">
        <f t="shared" si="4"/>
        <v>2.7396515533165409</v>
      </c>
      <c r="I72" s="4">
        <f t="shared" si="5"/>
        <v>0.51089420654911799</v>
      </c>
    </row>
    <row r="73" spans="1:9" x14ac:dyDescent="0.2">
      <c r="A73" t="s">
        <v>18</v>
      </c>
      <c r="B73" t="s">
        <v>90</v>
      </c>
      <c r="C73" s="4">
        <v>154.80219780219701</v>
      </c>
      <c r="D73" s="4">
        <v>84.999890109890103</v>
      </c>
      <c r="E73" s="4">
        <v>80.723076923076903</v>
      </c>
      <c r="F73" s="4">
        <v>352.92032967032901</v>
      </c>
      <c r="G73" s="4">
        <f t="shared" si="3"/>
        <v>518.64329670329607</v>
      </c>
      <c r="H73" s="4">
        <f t="shared" si="4"/>
        <v>3.3503613260453031</v>
      </c>
      <c r="I73" s="4">
        <f t="shared" si="5"/>
        <v>0.54908710158302254</v>
      </c>
    </row>
    <row r="74" spans="1:9" x14ac:dyDescent="0.2">
      <c r="A74" t="s">
        <v>18</v>
      </c>
      <c r="B74" t="s">
        <v>91</v>
      </c>
      <c r="C74" s="4">
        <v>64.483516483516397</v>
      </c>
      <c r="D74" s="4">
        <v>15.107142857142801</v>
      </c>
      <c r="E74" s="4">
        <v>38.953296703296701</v>
      </c>
      <c r="F74" s="4">
        <v>185.51868131868099</v>
      </c>
      <c r="G74" s="4">
        <f t="shared" si="3"/>
        <v>239.5791208791205</v>
      </c>
      <c r="H74" s="4">
        <f t="shared" si="4"/>
        <v>3.7153544648943413</v>
      </c>
      <c r="I74" s="4">
        <f t="shared" si="5"/>
        <v>0.23427914110429393</v>
      </c>
    </row>
    <row r="75" spans="1:9" x14ac:dyDescent="0.2">
      <c r="A75" t="s">
        <v>18</v>
      </c>
      <c r="B75" t="s">
        <v>92</v>
      </c>
      <c r="C75" s="4">
        <v>38.593406593406499</v>
      </c>
      <c r="D75" s="4">
        <v>14.385494505494499</v>
      </c>
      <c r="E75" s="4">
        <v>14.2946153846153</v>
      </c>
      <c r="F75" s="4">
        <v>82.834175824175801</v>
      </c>
      <c r="G75" s="4">
        <f t="shared" si="3"/>
        <v>111.51428571428559</v>
      </c>
      <c r="H75" s="4">
        <f t="shared" si="4"/>
        <v>2.8894646924829197</v>
      </c>
      <c r="I75" s="4">
        <f t="shared" si="5"/>
        <v>0.37274487471526269</v>
      </c>
    </row>
    <row r="76" spans="1:9" x14ac:dyDescent="0.2">
      <c r="A76" t="s">
        <v>18</v>
      </c>
      <c r="B76" t="s">
        <v>93</v>
      </c>
      <c r="C76" s="4">
        <v>46.9890109890109</v>
      </c>
      <c r="D76" s="4">
        <v>41.756043956043897</v>
      </c>
      <c r="E76" s="4">
        <v>49.407032967032897</v>
      </c>
      <c r="F76" s="4">
        <v>108.55615384615299</v>
      </c>
      <c r="G76" s="4">
        <f t="shared" si="3"/>
        <v>199.7192307692298</v>
      </c>
      <c r="H76" s="4">
        <f t="shared" si="4"/>
        <v>4.2503391019644399</v>
      </c>
      <c r="I76" s="4">
        <f t="shared" si="5"/>
        <v>0.88863423760523896</v>
      </c>
    </row>
    <row r="77" spans="1:9" x14ac:dyDescent="0.2">
      <c r="A77" t="s">
        <v>18</v>
      </c>
      <c r="B77" t="s">
        <v>94</v>
      </c>
      <c r="C77" s="4">
        <v>30.417582417582398</v>
      </c>
      <c r="D77" s="4">
        <v>18.3216483516483</v>
      </c>
      <c r="E77" s="4">
        <v>17.730769230769202</v>
      </c>
      <c r="F77" s="4">
        <v>63.524065934065902</v>
      </c>
      <c r="G77" s="4">
        <f t="shared" si="3"/>
        <v>99.576483516483407</v>
      </c>
      <c r="H77" s="4">
        <f t="shared" si="4"/>
        <v>3.2736488439306344</v>
      </c>
      <c r="I77" s="4">
        <f t="shared" si="5"/>
        <v>0.60233742774566346</v>
      </c>
    </row>
    <row r="78" spans="1:9" x14ac:dyDescent="0.2">
      <c r="A78" t="s">
        <v>18</v>
      </c>
      <c r="B78" t="s">
        <v>95</v>
      </c>
      <c r="C78" s="4">
        <v>28.241758241758198</v>
      </c>
      <c r="D78" s="4">
        <v>11.304945054945</v>
      </c>
      <c r="E78" s="4">
        <v>13.1456043956043</v>
      </c>
      <c r="F78" s="4">
        <v>63.950549450549403</v>
      </c>
      <c r="G78" s="4">
        <f t="shared" si="3"/>
        <v>88.401098901098706</v>
      </c>
      <c r="H78" s="4">
        <f t="shared" si="4"/>
        <v>3.1301556420233441</v>
      </c>
      <c r="I78" s="4">
        <f t="shared" si="5"/>
        <v>0.40029182879377295</v>
      </c>
    </row>
    <row r="79" spans="1:9" x14ac:dyDescent="0.2">
      <c r="A79" t="s">
        <v>18</v>
      </c>
      <c r="B79" t="s">
        <v>96</v>
      </c>
      <c r="C79" s="4">
        <v>38.010989010989</v>
      </c>
      <c r="D79" s="4">
        <v>21.384615384615302</v>
      </c>
      <c r="E79" s="4">
        <v>17.865384615384599</v>
      </c>
      <c r="F79" s="4">
        <v>87.277472527472497</v>
      </c>
      <c r="G79" s="4">
        <f t="shared" si="3"/>
        <v>126.5274725274724</v>
      </c>
      <c r="H79" s="4">
        <f t="shared" si="4"/>
        <v>3.3287077189939263</v>
      </c>
      <c r="I79" s="4">
        <f t="shared" si="5"/>
        <v>0.56259034403006447</v>
      </c>
    </row>
    <row r="80" spans="1:9" x14ac:dyDescent="0.2">
      <c r="A80" t="s">
        <v>18</v>
      </c>
      <c r="B80" t="s">
        <v>97</v>
      </c>
      <c r="C80" s="4">
        <v>37.516483516483497</v>
      </c>
      <c r="D80" s="4">
        <v>12.5412087912087</v>
      </c>
      <c r="E80" s="4">
        <v>10.9093406593406</v>
      </c>
      <c r="F80" s="4">
        <v>69.178571428571402</v>
      </c>
      <c r="G80" s="4">
        <f t="shared" si="3"/>
        <v>92.629120879120705</v>
      </c>
      <c r="H80" s="4">
        <f t="shared" si="4"/>
        <v>2.4690246045694169</v>
      </c>
      <c r="I80" s="4">
        <f t="shared" si="5"/>
        <v>0.33428529584065386</v>
      </c>
    </row>
    <row r="81" spans="1:9" x14ac:dyDescent="0.2">
      <c r="A81" t="s">
        <v>18</v>
      </c>
      <c r="B81" t="s">
        <v>98</v>
      </c>
      <c r="C81" s="4">
        <v>36.494505494505397</v>
      </c>
      <c r="D81" s="4">
        <v>10.9835164835164</v>
      </c>
      <c r="E81" s="4">
        <v>26.203296703296701</v>
      </c>
      <c r="F81" s="4">
        <v>75.249340659340604</v>
      </c>
      <c r="G81" s="4">
        <f t="shared" si="3"/>
        <v>112.4361538461537</v>
      </c>
      <c r="H81" s="4">
        <f t="shared" si="4"/>
        <v>3.0809063535079839</v>
      </c>
      <c r="I81" s="4">
        <f t="shared" si="5"/>
        <v>0.30096356519120598</v>
      </c>
    </row>
    <row r="82" spans="1:9" x14ac:dyDescent="0.2">
      <c r="A82" t="s">
        <v>18</v>
      </c>
      <c r="B82" t="s">
        <v>99</v>
      </c>
      <c r="C82" s="4">
        <v>57.6373626373626</v>
      </c>
      <c r="D82" s="4">
        <v>18.151098901098901</v>
      </c>
      <c r="E82" s="4">
        <v>20.651098901098901</v>
      </c>
      <c r="F82" s="4">
        <v>90.398571428571401</v>
      </c>
      <c r="G82" s="4">
        <f t="shared" si="3"/>
        <v>129.2007692307692</v>
      </c>
      <c r="H82" s="4">
        <f t="shared" si="4"/>
        <v>2.2416148713060067</v>
      </c>
      <c r="I82" s="4">
        <f t="shared" si="5"/>
        <v>0.31491897044804595</v>
      </c>
    </row>
    <row r="83" spans="1:9" x14ac:dyDescent="0.2">
      <c r="A83" t="s">
        <v>18</v>
      </c>
      <c r="B83" t="s">
        <v>100</v>
      </c>
      <c r="C83" s="4">
        <v>68.054945054944994</v>
      </c>
      <c r="D83" s="4">
        <v>23.9670329670329</v>
      </c>
      <c r="E83" s="4">
        <v>48.123626373626301</v>
      </c>
      <c r="F83" s="4">
        <v>139.96329670329601</v>
      </c>
      <c r="G83" s="4">
        <f t="shared" si="3"/>
        <v>212.05395604395522</v>
      </c>
      <c r="H83" s="4">
        <f t="shared" si="4"/>
        <v>3.1159228160826649</v>
      </c>
      <c r="I83" s="4">
        <f t="shared" si="5"/>
        <v>0.3521718068787334</v>
      </c>
    </row>
    <row r="84" spans="1:9" x14ac:dyDescent="0.2">
      <c r="A84" t="s">
        <v>18</v>
      </c>
      <c r="B84" t="s">
        <v>101</v>
      </c>
      <c r="C84" s="4">
        <v>62.549450549450498</v>
      </c>
      <c r="D84" s="4">
        <v>16.667582417582398</v>
      </c>
      <c r="E84" s="4">
        <v>42.799450549450498</v>
      </c>
      <c r="F84" s="4">
        <v>86.650879120879097</v>
      </c>
      <c r="G84" s="4">
        <f t="shared" si="3"/>
        <v>146.11791208791198</v>
      </c>
      <c r="H84" s="4">
        <f t="shared" si="4"/>
        <v>2.3360382993675337</v>
      </c>
      <c r="I84" s="4">
        <f t="shared" si="5"/>
        <v>0.26647048489107511</v>
      </c>
    </row>
    <row r="85" spans="1:9" x14ac:dyDescent="0.2">
      <c r="A85" t="s">
        <v>18</v>
      </c>
      <c r="B85" t="s">
        <v>102</v>
      </c>
      <c r="C85" s="4">
        <v>42.252747252747199</v>
      </c>
      <c r="D85" s="4">
        <v>18.197802197802101</v>
      </c>
      <c r="E85" s="4">
        <v>7.2362637362637301</v>
      </c>
      <c r="F85" s="4">
        <v>86.258241758241695</v>
      </c>
      <c r="G85" s="4">
        <f t="shared" si="3"/>
        <v>111.69230769230752</v>
      </c>
      <c r="H85" s="4">
        <f t="shared" si="4"/>
        <v>2.6434330299089721</v>
      </c>
      <c r="I85" s="4">
        <f t="shared" si="5"/>
        <v>0.43068920676202688</v>
      </c>
    </row>
    <row r="86" spans="1:9" x14ac:dyDescent="0.2">
      <c r="A86" t="s">
        <v>18</v>
      </c>
      <c r="B86" t="s">
        <v>103</v>
      </c>
      <c r="C86" s="4">
        <v>37.571428571428498</v>
      </c>
      <c r="D86" s="4">
        <v>10.2170329670329</v>
      </c>
      <c r="E86" s="4">
        <v>38.472747252747197</v>
      </c>
      <c r="F86" s="4">
        <v>56.475274725274701</v>
      </c>
      <c r="G86" s="4">
        <f t="shared" si="3"/>
        <v>105.16505494505481</v>
      </c>
      <c r="H86" s="4">
        <f t="shared" si="4"/>
        <v>2.7990699034805515</v>
      </c>
      <c r="I86" s="4">
        <f t="shared" si="5"/>
        <v>0.27193623866627542</v>
      </c>
    </row>
    <row r="87" spans="1:9" x14ac:dyDescent="0.2">
      <c r="A87" t="s">
        <v>18</v>
      </c>
      <c r="B87" t="s">
        <v>104</v>
      </c>
      <c r="C87" s="4">
        <v>37.076923076923002</v>
      </c>
      <c r="D87" s="4">
        <v>5.0741758241758204</v>
      </c>
      <c r="E87" s="4">
        <v>35.521978021978001</v>
      </c>
      <c r="F87" s="4">
        <v>71.804945054944994</v>
      </c>
      <c r="G87" s="4">
        <f t="shared" si="3"/>
        <v>112.40109890109881</v>
      </c>
      <c r="H87" s="4">
        <f t="shared" si="4"/>
        <v>3.0315649081209282</v>
      </c>
      <c r="I87" s="4">
        <f t="shared" si="5"/>
        <v>0.13685536455246017</v>
      </c>
    </row>
    <row r="88" spans="1:9" x14ac:dyDescent="0.2">
      <c r="A88" t="s">
        <v>18</v>
      </c>
      <c r="B88" t="s">
        <v>105</v>
      </c>
      <c r="C88" s="4">
        <v>132.76923076923001</v>
      </c>
      <c r="D88" s="4">
        <v>30.5164835164835</v>
      </c>
      <c r="E88" s="4">
        <v>122.942307692307</v>
      </c>
      <c r="F88" s="4">
        <v>263.294175824175</v>
      </c>
      <c r="G88" s="4">
        <f t="shared" si="3"/>
        <v>416.7529670329655</v>
      </c>
      <c r="H88" s="4">
        <f t="shared" si="4"/>
        <v>3.1389273299122729</v>
      </c>
      <c r="I88" s="4">
        <f t="shared" si="5"/>
        <v>0.2298460519781505</v>
      </c>
    </row>
    <row r="89" spans="1:9" x14ac:dyDescent="0.2">
      <c r="A89" t="s">
        <v>18</v>
      </c>
      <c r="B89" t="s">
        <v>106</v>
      </c>
      <c r="C89" s="4">
        <v>52.857142857142797</v>
      </c>
      <c r="D89" s="4">
        <v>21.2225274725274</v>
      </c>
      <c r="E89" s="4">
        <v>26.104395604395599</v>
      </c>
      <c r="F89" s="4">
        <v>102.956263736263</v>
      </c>
      <c r="G89" s="4">
        <f t="shared" si="3"/>
        <v>150.28318681318598</v>
      </c>
      <c r="H89" s="4">
        <f t="shared" si="4"/>
        <v>2.8431954261954138</v>
      </c>
      <c r="I89" s="4">
        <f t="shared" si="5"/>
        <v>0.40150727650727558</v>
      </c>
    </row>
    <row r="90" spans="1:9" x14ac:dyDescent="0.2">
      <c r="A90" t="s">
        <v>18</v>
      </c>
      <c r="B90" t="s">
        <v>107</v>
      </c>
      <c r="C90" s="4">
        <v>37.065934065934002</v>
      </c>
      <c r="D90" s="4">
        <v>12.7417582417582</v>
      </c>
      <c r="E90" s="4">
        <v>6.3049450549450503</v>
      </c>
      <c r="F90" s="4">
        <v>67.359890109890102</v>
      </c>
      <c r="G90" s="4">
        <f t="shared" si="3"/>
        <v>86.406593406593345</v>
      </c>
      <c r="H90" s="4">
        <f t="shared" si="4"/>
        <v>2.3311592054550867</v>
      </c>
      <c r="I90" s="4">
        <f t="shared" si="5"/>
        <v>0.34375926474948065</v>
      </c>
    </row>
    <row r="91" spans="1:9" x14ac:dyDescent="0.2">
      <c r="A91" t="s">
        <v>18</v>
      </c>
      <c r="B91" t="s">
        <v>108</v>
      </c>
      <c r="C91" s="4">
        <v>45.846153846153797</v>
      </c>
      <c r="D91" s="4">
        <v>23.337912087911999</v>
      </c>
      <c r="E91" s="4">
        <v>31.9670329670329</v>
      </c>
      <c r="F91" s="4">
        <v>60.304945054945001</v>
      </c>
      <c r="G91" s="4">
        <f t="shared" si="3"/>
        <v>115.6098901098899</v>
      </c>
      <c r="H91" s="4">
        <f t="shared" si="4"/>
        <v>2.5216922339405543</v>
      </c>
      <c r="I91" s="4">
        <f t="shared" si="5"/>
        <v>0.50904841802492673</v>
      </c>
    </row>
    <row r="92" spans="1:9" x14ac:dyDescent="0.2">
      <c r="A92" t="s">
        <v>18</v>
      </c>
      <c r="B92" t="s">
        <v>109</v>
      </c>
      <c r="C92" s="4">
        <v>33.604395604395599</v>
      </c>
      <c r="D92" s="4">
        <v>14.205164835164799</v>
      </c>
      <c r="E92" s="4">
        <v>27.781978021977999</v>
      </c>
      <c r="F92" s="4">
        <v>104.942197802197</v>
      </c>
      <c r="G92" s="4">
        <f t="shared" si="3"/>
        <v>146.9293406593398</v>
      </c>
      <c r="H92" s="4">
        <f t="shared" si="4"/>
        <v>4.3723250490516428</v>
      </c>
      <c r="I92" s="4">
        <f t="shared" si="5"/>
        <v>0.42271746239372038</v>
      </c>
    </row>
    <row r="93" spans="1:9" x14ac:dyDescent="0.2">
      <c r="A93" t="s">
        <v>18</v>
      </c>
      <c r="B93" t="s">
        <v>110</v>
      </c>
      <c r="C93" s="4">
        <v>48.120879120879103</v>
      </c>
      <c r="D93" s="4">
        <v>23.9963736263736</v>
      </c>
      <c r="E93" s="4">
        <v>27.305164835164799</v>
      </c>
      <c r="F93" s="4">
        <v>104.295714285714</v>
      </c>
      <c r="G93" s="4">
        <f t="shared" si="3"/>
        <v>155.59725274725241</v>
      </c>
      <c r="H93" s="4">
        <f t="shared" si="4"/>
        <v>3.2334665448732531</v>
      </c>
      <c r="I93" s="4">
        <f t="shared" si="5"/>
        <v>0.49866864580954523</v>
      </c>
    </row>
    <row r="94" spans="1:9" x14ac:dyDescent="0.2">
      <c r="A94" t="s">
        <v>18</v>
      </c>
      <c r="B94" t="s">
        <v>111</v>
      </c>
      <c r="C94" s="4">
        <v>28.681318681318601</v>
      </c>
      <c r="D94" s="4">
        <v>9.6758241758241699</v>
      </c>
      <c r="E94" s="4">
        <v>5.1668131868131804</v>
      </c>
      <c r="F94" s="4">
        <v>70.245494505494506</v>
      </c>
      <c r="G94" s="4">
        <f t="shared" si="3"/>
        <v>85.088131868131853</v>
      </c>
      <c r="H94" s="4">
        <f t="shared" si="4"/>
        <v>2.9666743295019233</v>
      </c>
      <c r="I94" s="4">
        <f t="shared" si="5"/>
        <v>0.33735632183908121</v>
      </c>
    </row>
    <row r="95" spans="1:9" x14ac:dyDescent="0.2">
      <c r="A95" t="s">
        <v>18</v>
      </c>
      <c r="B95" t="s">
        <v>112</v>
      </c>
      <c r="C95" s="4">
        <v>19.032967032967001</v>
      </c>
      <c r="D95" s="4">
        <v>1.71208791208791</v>
      </c>
      <c r="E95" s="4">
        <v>12.207582417582399</v>
      </c>
      <c r="F95" s="4">
        <v>64.730989010989006</v>
      </c>
      <c r="G95" s="4">
        <f t="shared" si="3"/>
        <v>78.650659340659317</v>
      </c>
      <c r="H95" s="4">
        <f t="shared" si="4"/>
        <v>4.1323383371824534</v>
      </c>
      <c r="I95" s="4">
        <f t="shared" si="5"/>
        <v>8.9953810623556618E-2</v>
      </c>
    </row>
    <row r="96" spans="1:9" x14ac:dyDescent="0.2">
      <c r="A96" t="s">
        <v>18</v>
      </c>
      <c r="B96" t="s">
        <v>113</v>
      </c>
      <c r="C96" s="4">
        <v>38.6703296703296</v>
      </c>
      <c r="D96" s="4">
        <v>19.8648351648351</v>
      </c>
      <c r="E96" s="4">
        <v>21.2</v>
      </c>
      <c r="F96" s="4">
        <v>64.574725274725196</v>
      </c>
      <c r="G96" s="4">
        <f t="shared" si="3"/>
        <v>105.6395604395603</v>
      </c>
      <c r="H96" s="4">
        <f t="shared" si="4"/>
        <v>2.7317988064791145</v>
      </c>
      <c r="I96" s="4">
        <f t="shared" si="5"/>
        <v>0.51369707303211065</v>
      </c>
    </row>
    <row r="97" spans="1:9" x14ac:dyDescent="0.2">
      <c r="A97" t="s">
        <v>18</v>
      </c>
      <c r="B97" t="s">
        <v>114</v>
      </c>
      <c r="C97" s="4">
        <v>42.780219780219703</v>
      </c>
      <c r="D97" s="4">
        <v>21.361978021978</v>
      </c>
      <c r="E97" s="4">
        <v>5.2678021978021903</v>
      </c>
      <c r="F97" s="4">
        <v>33.252087912087902</v>
      </c>
      <c r="G97" s="4">
        <f t="shared" si="3"/>
        <v>59.881868131868089</v>
      </c>
      <c r="H97" s="4">
        <f t="shared" si="4"/>
        <v>1.3997559722579003</v>
      </c>
      <c r="I97" s="4">
        <f t="shared" si="5"/>
        <v>0.49934240945286451</v>
      </c>
    </row>
    <row r="98" spans="1:9" x14ac:dyDescent="0.2">
      <c r="A98" t="s">
        <v>18</v>
      </c>
      <c r="B98" t="s">
        <v>115</v>
      </c>
      <c r="C98" s="4">
        <v>47.197802197802098</v>
      </c>
      <c r="D98" s="4">
        <v>22.049450549450501</v>
      </c>
      <c r="E98" s="4">
        <v>26.703296703296701</v>
      </c>
      <c r="F98" s="4">
        <v>94.434065934065899</v>
      </c>
      <c r="G98" s="4">
        <f t="shared" si="3"/>
        <v>143.18681318681308</v>
      </c>
      <c r="H98" s="4">
        <f t="shared" si="4"/>
        <v>3.033760186263101</v>
      </c>
      <c r="I98" s="4">
        <f t="shared" si="5"/>
        <v>0.46717112922002324</v>
      </c>
    </row>
    <row r="99" spans="1:9" x14ac:dyDescent="0.2">
      <c r="A99" t="s">
        <v>18</v>
      </c>
      <c r="B99" t="s">
        <v>116</v>
      </c>
      <c r="C99" s="4">
        <v>47.439560439560402</v>
      </c>
      <c r="D99" s="4">
        <v>12.774725274725199</v>
      </c>
      <c r="E99" s="4">
        <v>30.030219780219699</v>
      </c>
      <c r="F99" s="4">
        <v>95.189560439560395</v>
      </c>
      <c r="G99" s="4">
        <f t="shared" si="3"/>
        <v>137.99450549450529</v>
      </c>
      <c r="H99" s="4">
        <f t="shared" si="4"/>
        <v>2.908848737549222</v>
      </c>
      <c r="I99" s="4">
        <f t="shared" si="5"/>
        <v>0.26928422515635719</v>
      </c>
    </row>
    <row r="100" spans="1:9" x14ac:dyDescent="0.2">
      <c r="A100" t="s">
        <v>18</v>
      </c>
      <c r="B100" t="s">
        <v>117</v>
      </c>
      <c r="C100" s="4">
        <v>36.879120879120798</v>
      </c>
      <c r="D100" s="4">
        <v>16.346153846153801</v>
      </c>
      <c r="E100" s="4">
        <v>17.2390109890109</v>
      </c>
      <c r="F100" s="4">
        <v>79.065934065934002</v>
      </c>
      <c r="G100" s="4">
        <f t="shared" si="3"/>
        <v>112.65109890109871</v>
      </c>
      <c r="H100" s="4">
        <f t="shared" si="4"/>
        <v>3.0546036948748525</v>
      </c>
      <c r="I100" s="4">
        <f t="shared" si="5"/>
        <v>0.4432359952324193</v>
      </c>
    </row>
    <row r="101" spans="1:9" x14ac:dyDescent="0.2">
      <c r="A101" t="s">
        <v>18</v>
      </c>
      <c r="B101" t="s">
        <v>118</v>
      </c>
      <c r="C101" s="4">
        <v>45.615384615384599</v>
      </c>
      <c r="D101" s="4">
        <v>21.2602197802197</v>
      </c>
      <c r="E101" s="4">
        <v>21.719010989010901</v>
      </c>
      <c r="F101" s="4">
        <v>94.425824175824104</v>
      </c>
      <c r="G101" s="4">
        <f t="shared" si="3"/>
        <v>137.4050549450547</v>
      </c>
      <c r="H101" s="4">
        <f t="shared" si="4"/>
        <v>3.0122524692845056</v>
      </c>
      <c r="I101" s="4">
        <f t="shared" si="5"/>
        <v>0.46607564442302901</v>
      </c>
    </row>
    <row r="102" spans="1:9" x14ac:dyDescent="0.2">
      <c r="A102" t="s">
        <v>18</v>
      </c>
      <c r="B102" t="s">
        <v>119</v>
      </c>
      <c r="C102" s="4">
        <v>26.1538461538461</v>
      </c>
      <c r="D102" s="4">
        <v>18.604285714285702</v>
      </c>
      <c r="E102" s="4">
        <v>13.278131868131799</v>
      </c>
      <c r="F102" s="4">
        <v>54.909780219780203</v>
      </c>
      <c r="G102" s="4">
        <f t="shared" si="3"/>
        <v>86.792197802197705</v>
      </c>
      <c r="H102" s="4">
        <f t="shared" si="4"/>
        <v>3.3185252100840366</v>
      </c>
      <c r="I102" s="4">
        <f t="shared" si="5"/>
        <v>0.7113403361344548</v>
      </c>
    </row>
    <row r="103" spans="1:9" x14ac:dyDescent="0.2">
      <c r="A103" t="s">
        <v>18</v>
      </c>
      <c r="B103" t="s">
        <v>120</v>
      </c>
      <c r="C103" s="4">
        <v>77.604395604395606</v>
      </c>
      <c r="D103" s="4">
        <v>23.287912087912002</v>
      </c>
      <c r="E103" s="4">
        <v>48.177142857142798</v>
      </c>
      <c r="F103" s="4">
        <v>202.37538461538401</v>
      </c>
      <c r="G103" s="4">
        <f t="shared" si="3"/>
        <v>273.84043956043882</v>
      </c>
      <c r="H103" s="4">
        <f t="shared" si="4"/>
        <v>3.5286717643726893</v>
      </c>
      <c r="I103" s="4">
        <f t="shared" si="5"/>
        <v>0.30008496176720362</v>
      </c>
    </row>
    <row r="104" spans="1:9" x14ac:dyDescent="0.2">
      <c r="A104" t="s">
        <v>18</v>
      </c>
      <c r="B104" t="s">
        <v>121</v>
      </c>
      <c r="C104" s="4">
        <v>24.307692307692299</v>
      </c>
      <c r="D104" s="4">
        <v>19.2560439560439</v>
      </c>
      <c r="E104" s="4">
        <v>11.2076923076923</v>
      </c>
      <c r="F104" s="4">
        <v>70.329670329670293</v>
      </c>
      <c r="G104" s="4">
        <f t="shared" si="3"/>
        <v>100.7934065934065</v>
      </c>
      <c r="H104" s="4">
        <f t="shared" si="4"/>
        <v>4.1465641952983701</v>
      </c>
      <c r="I104" s="4">
        <f t="shared" si="5"/>
        <v>0.7921790235081354</v>
      </c>
    </row>
    <row r="105" spans="1:9" x14ac:dyDescent="0.2">
      <c r="A105" t="s">
        <v>18</v>
      </c>
      <c r="B105" t="s">
        <v>122</v>
      </c>
      <c r="C105" s="4">
        <v>21.450549450549399</v>
      </c>
      <c r="D105" s="4">
        <v>31.2390109890109</v>
      </c>
      <c r="E105" s="4">
        <v>22.2937362637362</v>
      </c>
      <c r="F105" s="4">
        <v>22.832417582417499</v>
      </c>
      <c r="G105" s="4">
        <f t="shared" si="3"/>
        <v>76.365164835164592</v>
      </c>
      <c r="H105" s="4">
        <f t="shared" si="4"/>
        <v>3.5600563524590134</v>
      </c>
      <c r="I105" s="4">
        <f t="shared" si="5"/>
        <v>1.4563268442622945</v>
      </c>
    </row>
    <row r="106" spans="1:9" x14ac:dyDescent="0.2">
      <c r="A106" t="s">
        <v>18</v>
      </c>
      <c r="B106" t="s">
        <v>123</v>
      </c>
      <c r="C106" s="4">
        <v>116.362637362637</v>
      </c>
      <c r="D106" s="4">
        <v>23.4494505494505</v>
      </c>
      <c r="E106" s="4">
        <v>101.568131868131</v>
      </c>
      <c r="F106" s="4">
        <v>218.872527472527</v>
      </c>
      <c r="G106" s="4">
        <f t="shared" si="3"/>
        <v>343.89010989010853</v>
      </c>
      <c r="H106" s="4">
        <f t="shared" si="4"/>
        <v>2.9553310038719403</v>
      </c>
      <c r="I106" s="4">
        <f t="shared" si="5"/>
        <v>0.20152044574558525</v>
      </c>
    </row>
    <row r="107" spans="1:9" x14ac:dyDescent="0.2">
      <c r="A107" t="s">
        <v>18</v>
      </c>
      <c r="B107" t="s">
        <v>124</v>
      </c>
      <c r="C107" s="4">
        <v>55.615384615384599</v>
      </c>
      <c r="D107" s="4">
        <v>44.843956043955998</v>
      </c>
      <c r="E107" s="4">
        <v>28.945054945054899</v>
      </c>
      <c r="F107" s="4">
        <v>79.572527472527398</v>
      </c>
      <c r="G107" s="4">
        <f t="shared" si="3"/>
        <v>153.36153846153832</v>
      </c>
      <c r="H107" s="4">
        <f t="shared" si="4"/>
        <v>2.7575380359612707</v>
      </c>
      <c r="I107" s="4">
        <f t="shared" si="5"/>
        <v>0.80632286109464479</v>
      </c>
    </row>
    <row r="108" spans="1:9" x14ac:dyDescent="0.2">
      <c r="A108" t="s">
        <v>18</v>
      </c>
      <c r="B108" t="s">
        <v>125</v>
      </c>
      <c r="C108" s="4">
        <v>53.835164835164797</v>
      </c>
      <c r="D108" s="4">
        <v>17.7310989010989</v>
      </c>
      <c r="E108" s="4">
        <v>31.1131868131868</v>
      </c>
      <c r="F108" s="4">
        <v>123.36901098900999</v>
      </c>
      <c r="G108" s="4">
        <f t="shared" si="3"/>
        <v>172.2132967032957</v>
      </c>
      <c r="H108" s="4">
        <f t="shared" si="4"/>
        <v>3.1988997754643642</v>
      </c>
      <c r="I108" s="4">
        <f t="shared" si="5"/>
        <v>0.32935905286793243</v>
      </c>
    </row>
    <row r="109" spans="1:9" x14ac:dyDescent="0.2">
      <c r="A109" t="s">
        <v>18</v>
      </c>
      <c r="B109" t="s">
        <v>126</v>
      </c>
      <c r="C109" s="4">
        <v>43.384615384615302</v>
      </c>
      <c r="D109" s="4">
        <v>7.2236263736263702</v>
      </c>
      <c r="E109" s="4">
        <v>31.448901098901</v>
      </c>
      <c r="F109" s="4">
        <v>81.488461538461493</v>
      </c>
      <c r="G109" s="4">
        <f t="shared" si="3"/>
        <v>120.16098901098886</v>
      </c>
      <c r="H109" s="4">
        <f t="shared" si="4"/>
        <v>2.7696681864235075</v>
      </c>
      <c r="I109" s="4">
        <f t="shared" si="5"/>
        <v>0.16650202634245212</v>
      </c>
    </row>
    <row r="110" spans="1:9" x14ac:dyDescent="0.2">
      <c r="A110" t="s">
        <v>18</v>
      </c>
      <c r="B110" t="s">
        <v>127</v>
      </c>
      <c r="C110" s="4">
        <v>114.230769230769</v>
      </c>
      <c r="D110" s="4">
        <v>46.392857142857103</v>
      </c>
      <c r="E110" s="4">
        <v>70.1373626373626</v>
      </c>
      <c r="F110" s="4">
        <v>212.34065934065899</v>
      </c>
      <c r="G110" s="4">
        <f t="shared" si="3"/>
        <v>328.87087912087873</v>
      </c>
      <c r="H110" s="4">
        <f t="shared" si="4"/>
        <v>2.8790043290043315</v>
      </c>
      <c r="I110" s="4">
        <f t="shared" si="5"/>
        <v>0.40613275613275662</v>
      </c>
    </row>
    <row r="111" spans="1:9" x14ac:dyDescent="0.2">
      <c r="A111" t="s">
        <v>18</v>
      </c>
      <c r="B111" t="s">
        <v>128</v>
      </c>
      <c r="C111" s="4">
        <v>28.890109890109802</v>
      </c>
      <c r="D111" s="4">
        <v>29.564065934065901</v>
      </c>
      <c r="E111" s="4">
        <v>54.406043956043902</v>
      </c>
      <c r="F111" s="4">
        <v>65.887802197802102</v>
      </c>
      <c r="G111" s="4">
        <f t="shared" si="3"/>
        <v>149.8579120879119</v>
      </c>
      <c r="H111" s="4">
        <f t="shared" si="4"/>
        <v>5.1871700266261032</v>
      </c>
      <c r="I111" s="4">
        <f t="shared" si="5"/>
        <v>1.0233282616964645</v>
      </c>
    </row>
    <row r="112" spans="1:9" x14ac:dyDescent="0.2">
      <c r="A112" t="s">
        <v>18</v>
      </c>
      <c r="B112" t="s">
        <v>129</v>
      </c>
      <c r="C112" s="4">
        <v>58.230769230769198</v>
      </c>
      <c r="D112" s="4">
        <v>30.370989010989</v>
      </c>
      <c r="E112" s="4">
        <v>29.3210989010989</v>
      </c>
      <c r="F112" s="4">
        <v>135.70219780219699</v>
      </c>
      <c r="G112" s="4">
        <f t="shared" si="3"/>
        <v>195.39428571428488</v>
      </c>
      <c r="H112" s="4">
        <f t="shared" si="4"/>
        <v>3.3555161351198213</v>
      </c>
      <c r="I112" s="4">
        <f t="shared" si="5"/>
        <v>0.52156255897339132</v>
      </c>
    </row>
    <row r="113" spans="1:9" x14ac:dyDescent="0.2">
      <c r="A113" t="s">
        <v>18</v>
      </c>
      <c r="B113" t="s">
        <v>130</v>
      </c>
      <c r="C113" s="4">
        <v>69.692307692307594</v>
      </c>
      <c r="D113" s="4">
        <v>46.524065934065902</v>
      </c>
      <c r="E113" s="4">
        <v>70.638241758241705</v>
      </c>
      <c r="F113" s="4">
        <v>118.02</v>
      </c>
      <c r="G113" s="4">
        <f t="shared" si="3"/>
        <v>235.1823076923076</v>
      </c>
      <c r="H113" s="4">
        <f t="shared" si="4"/>
        <v>3.3745805739514383</v>
      </c>
      <c r="I113" s="4">
        <f t="shared" si="5"/>
        <v>0.66756385998107903</v>
      </c>
    </row>
    <row r="114" spans="1:9" x14ac:dyDescent="0.2">
      <c r="A114" t="s">
        <v>18</v>
      </c>
      <c r="B114" t="s">
        <v>131</v>
      </c>
      <c r="C114" s="4">
        <v>98.494505494505404</v>
      </c>
      <c r="D114" s="4">
        <v>62.293076923076903</v>
      </c>
      <c r="E114" s="4">
        <v>97.759230769230697</v>
      </c>
      <c r="F114" s="4">
        <v>248.24923076923</v>
      </c>
      <c r="G114" s="4">
        <f t="shared" si="3"/>
        <v>408.30153846153758</v>
      </c>
      <c r="H114" s="4">
        <f t="shared" si="4"/>
        <v>4.1454245230391562</v>
      </c>
      <c r="I114" s="4">
        <f t="shared" si="5"/>
        <v>0.63245230391609986</v>
      </c>
    </row>
    <row r="115" spans="1:9" x14ac:dyDescent="0.2">
      <c r="A115" t="s">
        <v>18</v>
      </c>
      <c r="B115" t="s">
        <v>132</v>
      </c>
      <c r="C115" s="4">
        <v>107.967032967032</v>
      </c>
      <c r="D115" s="4">
        <v>49.098901098901003</v>
      </c>
      <c r="E115" s="4">
        <v>82.412087912087898</v>
      </c>
      <c r="F115" s="4">
        <v>323.570879120879</v>
      </c>
      <c r="G115" s="4">
        <f t="shared" si="3"/>
        <v>455.08186813186791</v>
      </c>
      <c r="H115" s="4">
        <f t="shared" si="4"/>
        <v>4.2150076335878222</v>
      </c>
      <c r="I115" s="4">
        <f t="shared" si="5"/>
        <v>0.45475826972010497</v>
      </c>
    </row>
    <row r="116" spans="1:9" x14ac:dyDescent="0.2">
      <c r="A116" t="s">
        <v>18</v>
      </c>
      <c r="B116" t="s">
        <v>133</v>
      </c>
      <c r="C116" s="4">
        <v>42.263736263736199</v>
      </c>
      <c r="D116" s="4">
        <v>10.3883516483516</v>
      </c>
      <c r="E116" s="4">
        <v>23.592527472527401</v>
      </c>
      <c r="F116" s="4">
        <v>83.062527472527407</v>
      </c>
      <c r="G116" s="4">
        <f t="shared" si="3"/>
        <v>117.04340659340642</v>
      </c>
      <c r="H116" s="4">
        <f t="shared" si="4"/>
        <v>2.7693577743109725</v>
      </c>
      <c r="I116" s="4">
        <f t="shared" si="5"/>
        <v>0.24579823192927641</v>
      </c>
    </row>
    <row r="117" spans="1:9" x14ac:dyDescent="0.2">
      <c r="A117" t="s">
        <v>18</v>
      </c>
      <c r="B117" t="s">
        <v>134</v>
      </c>
      <c r="C117" s="4">
        <v>36.494505494505397</v>
      </c>
      <c r="D117" s="4">
        <v>17.815934065934002</v>
      </c>
      <c r="E117" s="4">
        <v>19.629890109890098</v>
      </c>
      <c r="F117" s="4">
        <v>100.81208791208699</v>
      </c>
      <c r="G117" s="4">
        <f t="shared" si="3"/>
        <v>138.25791208791111</v>
      </c>
      <c r="H117" s="4">
        <f t="shared" si="4"/>
        <v>3.7884582956940513</v>
      </c>
      <c r="I117" s="4">
        <f t="shared" si="5"/>
        <v>0.48818127070159545</v>
      </c>
    </row>
    <row r="118" spans="1:9" x14ac:dyDescent="0.2">
      <c r="A118" t="s">
        <v>18</v>
      </c>
      <c r="B118" t="s">
        <v>135</v>
      </c>
      <c r="C118" s="4">
        <v>66.6593406593406</v>
      </c>
      <c r="D118" s="4">
        <v>44.493406593406498</v>
      </c>
      <c r="E118" s="4">
        <v>56.308461538461501</v>
      </c>
      <c r="F118" s="4">
        <v>153.97802197802099</v>
      </c>
      <c r="G118" s="4">
        <f t="shared" si="3"/>
        <v>254.77989010988898</v>
      </c>
      <c r="H118" s="4">
        <f t="shared" si="4"/>
        <v>3.8221183646554433</v>
      </c>
      <c r="I118" s="4">
        <f t="shared" si="5"/>
        <v>0.66747444774150921</v>
      </c>
    </row>
    <row r="119" spans="1:9" x14ac:dyDescent="0.2">
      <c r="A119" t="s">
        <v>18</v>
      </c>
      <c r="B119" t="s">
        <v>136</v>
      </c>
      <c r="C119" s="4">
        <v>78.714285714285694</v>
      </c>
      <c r="D119" s="4">
        <v>13.1998901098901</v>
      </c>
      <c r="E119" s="4">
        <v>27.649120879120801</v>
      </c>
      <c r="F119" s="4">
        <v>86.418241758241706</v>
      </c>
      <c r="G119" s="4">
        <f t="shared" si="3"/>
        <v>127.2672527472526</v>
      </c>
      <c r="H119" s="4">
        <f t="shared" si="4"/>
        <v>1.6168253525059317</v>
      </c>
      <c r="I119" s="4">
        <f t="shared" si="5"/>
        <v>0.16769370375540968</v>
      </c>
    </row>
    <row r="120" spans="1:9" x14ac:dyDescent="0.2">
      <c r="A120" t="s">
        <v>18</v>
      </c>
      <c r="B120" t="s">
        <v>137</v>
      </c>
      <c r="C120" s="4">
        <v>50.241758241758198</v>
      </c>
      <c r="D120" s="4">
        <v>26.896923076922999</v>
      </c>
      <c r="E120" s="4">
        <v>20.9805494505494</v>
      </c>
      <c r="F120" s="4">
        <v>78.002857142857096</v>
      </c>
      <c r="G120" s="4">
        <f t="shared" si="3"/>
        <v>125.8803296703295</v>
      </c>
      <c r="H120" s="4">
        <f t="shared" si="4"/>
        <v>2.5054921259842509</v>
      </c>
      <c r="I120" s="4">
        <f t="shared" si="5"/>
        <v>0.535349956255467</v>
      </c>
    </row>
    <row r="121" spans="1:9" x14ac:dyDescent="0.2">
      <c r="A121" t="s">
        <v>18</v>
      </c>
      <c r="B121" t="s">
        <v>138</v>
      </c>
      <c r="C121" s="4">
        <v>95.076923076922995</v>
      </c>
      <c r="D121" s="4">
        <v>38.977582417582397</v>
      </c>
      <c r="E121" s="4">
        <v>30.995824175824101</v>
      </c>
      <c r="F121" s="4">
        <v>133.47054945054899</v>
      </c>
      <c r="G121" s="4">
        <f t="shared" si="3"/>
        <v>203.4439560439555</v>
      </c>
      <c r="H121" s="4">
        <f t="shared" si="4"/>
        <v>2.1397827092001811</v>
      </c>
      <c r="I121" s="4">
        <f t="shared" si="5"/>
        <v>0.40995839112343979</v>
      </c>
    </row>
    <row r="122" spans="1:9" x14ac:dyDescent="0.2">
      <c r="A122" t="s">
        <v>18</v>
      </c>
      <c r="B122" t="s">
        <v>139</v>
      </c>
      <c r="C122" s="4">
        <v>140.912087912087</v>
      </c>
      <c r="D122" s="4">
        <v>127.197582417582</v>
      </c>
      <c r="E122" s="4">
        <v>71.029670329670296</v>
      </c>
      <c r="F122" s="4">
        <v>308.38989010989002</v>
      </c>
      <c r="G122" s="4">
        <f t="shared" si="3"/>
        <v>506.61714285714231</v>
      </c>
      <c r="H122" s="4">
        <f t="shared" si="4"/>
        <v>3.5952709974265185</v>
      </c>
      <c r="I122" s="4">
        <f t="shared" si="5"/>
        <v>0.90267332137565592</v>
      </c>
    </row>
    <row r="123" spans="1:9" x14ac:dyDescent="0.2">
      <c r="A123" t="s">
        <v>18</v>
      </c>
      <c r="B123" t="s">
        <v>140</v>
      </c>
      <c r="C123" s="4">
        <v>52.9670329670329</v>
      </c>
      <c r="D123" s="4">
        <v>17.100439560439501</v>
      </c>
      <c r="E123" s="4">
        <v>35.172527472527399</v>
      </c>
      <c r="F123" s="4">
        <v>119.794615384615</v>
      </c>
      <c r="G123" s="4">
        <f t="shared" si="3"/>
        <v>172.06758241758189</v>
      </c>
      <c r="H123" s="4">
        <f t="shared" si="4"/>
        <v>3.248578838174268</v>
      </c>
      <c r="I123" s="4">
        <f t="shared" si="5"/>
        <v>0.32285062240663831</v>
      </c>
    </row>
    <row r="124" spans="1:9" x14ac:dyDescent="0.2">
      <c r="A124" t="s">
        <v>18</v>
      </c>
      <c r="B124" t="s">
        <v>141</v>
      </c>
      <c r="C124" s="4">
        <v>99.604395604395606</v>
      </c>
      <c r="D124" s="4">
        <v>55.082417582417499</v>
      </c>
      <c r="E124" s="4">
        <v>63.142857142857103</v>
      </c>
      <c r="F124" s="4">
        <v>191.17230769230699</v>
      </c>
      <c r="G124" s="4">
        <f t="shared" si="3"/>
        <v>309.39758241758159</v>
      </c>
      <c r="H124" s="4">
        <f t="shared" si="4"/>
        <v>3.1062643424536547</v>
      </c>
      <c r="I124" s="4">
        <f t="shared" si="5"/>
        <v>0.55301191526919602</v>
      </c>
    </row>
    <row r="125" spans="1:9" x14ac:dyDescent="0.2">
      <c r="A125" t="s">
        <v>18</v>
      </c>
      <c r="B125" t="s">
        <v>142</v>
      </c>
      <c r="C125" s="4">
        <v>12.2307692307692</v>
      </c>
      <c r="D125" s="4">
        <v>55.839890109890099</v>
      </c>
      <c r="E125" s="4">
        <v>7.3270329670329604</v>
      </c>
      <c r="F125" s="4">
        <v>48.258241758241702</v>
      </c>
      <c r="G125" s="4">
        <f t="shared" si="3"/>
        <v>111.42516483516476</v>
      </c>
      <c r="H125" s="4">
        <f t="shared" si="4"/>
        <v>9.1102336028751303</v>
      </c>
      <c r="I125" s="4">
        <f t="shared" si="5"/>
        <v>4.5655256064690137</v>
      </c>
    </row>
    <row r="126" spans="1:9" x14ac:dyDescent="0.2">
      <c r="A126" t="s">
        <v>18</v>
      </c>
      <c r="B126" t="s">
        <v>143</v>
      </c>
      <c r="C126" s="4">
        <v>39.395604395604302</v>
      </c>
      <c r="D126" s="4">
        <v>12.0304395604395</v>
      </c>
      <c r="E126" s="4">
        <v>4.3296703296703196</v>
      </c>
      <c r="F126" s="4">
        <v>83.820879120879098</v>
      </c>
      <c r="G126" s="4">
        <f t="shared" si="3"/>
        <v>100.18098901098892</v>
      </c>
      <c r="H126" s="4">
        <f t="shared" si="4"/>
        <v>2.5429483960948436</v>
      </c>
      <c r="I126" s="4">
        <f t="shared" si="5"/>
        <v>0.30537517433751665</v>
      </c>
    </row>
    <row r="127" spans="1:9" x14ac:dyDescent="0.2">
      <c r="A127" t="s">
        <v>18</v>
      </c>
      <c r="B127" t="s">
        <v>144</v>
      </c>
      <c r="C127" s="4">
        <v>70.901098901098905</v>
      </c>
      <c r="D127" s="4">
        <v>0</v>
      </c>
      <c r="E127" s="4">
        <v>56.396923076923002</v>
      </c>
      <c r="F127" s="4">
        <v>130.005494505494</v>
      </c>
      <c r="G127" s="4">
        <f t="shared" si="3"/>
        <v>186.402417582417</v>
      </c>
      <c r="H127" s="4">
        <f t="shared" si="4"/>
        <v>2.6290483570985659</v>
      </c>
      <c r="I127" s="4">
        <f t="shared" si="5"/>
        <v>0</v>
      </c>
    </row>
    <row r="128" spans="1:9" x14ac:dyDescent="0.2">
      <c r="A128" t="s">
        <v>18</v>
      </c>
      <c r="B128" t="s">
        <v>145</v>
      </c>
      <c r="C128" s="4">
        <v>37.098901098901003</v>
      </c>
      <c r="D128" s="4">
        <v>5.4945054945054903E-2</v>
      </c>
      <c r="E128" s="4">
        <v>15.7763736263736</v>
      </c>
      <c r="F128" s="4">
        <v>98.323736263736194</v>
      </c>
      <c r="G128" s="4">
        <f t="shared" si="3"/>
        <v>114.15505494505484</v>
      </c>
      <c r="H128" s="4">
        <f t="shared" si="4"/>
        <v>3.0770468009478726</v>
      </c>
      <c r="I128" s="4">
        <f t="shared" si="5"/>
        <v>1.4810426540284387E-3</v>
      </c>
    </row>
    <row r="129" spans="1:9" x14ac:dyDescent="0.2">
      <c r="A129" t="s">
        <v>18</v>
      </c>
      <c r="B129" t="s">
        <v>146</v>
      </c>
      <c r="C129" s="4">
        <v>44.065934065934002</v>
      </c>
      <c r="D129" s="4">
        <v>8.0239560439560407</v>
      </c>
      <c r="E129" s="4">
        <v>28.333626373626299</v>
      </c>
      <c r="F129" s="4">
        <v>103.722197802197</v>
      </c>
      <c r="G129" s="4">
        <f t="shared" si="3"/>
        <v>140.07978021977934</v>
      </c>
      <c r="H129" s="4">
        <f t="shared" si="4"/>
        <v>3.1788678304239246</v>
      </c>
      <c r="I129" s="4">
        <f t="shared" si="5"/>
        <v>0.18208977556109746</v>
      </c>
    </row>
    <row r="130" spans="1:9" x14ac:dyDescent="0.2">
      <c r="A130" t="s">
        <v>18</v>
      </c>
      <c r="B130" t="s">
        <v>147</v>
      </c>
      <c r="C130" s="4">
        <v>63.6373626373626</v>
      </c>
      <c r="D130" s="4">
        <v>6.5083516483516402</v>
      </c>
      <c r="E130" s="4">
        <v>45.016043956043902</v>
      </c>
      <c r="F130" s="4">
        <v>126.27879120879101</v>
      </c>
      <c r="G130" s="4">
        <f t="shared" ref="G130:G193" si="6">SUM(D130:F130)</f>
        <v>177.80318681318656</v>
      </c>
      <c r="H130" s="4">
        <f t="shared" ref="H130:H193" si="7">G130/C130</f>
        <v>2.7940062165429089</v>
      </c>
      <c r="I130" s="4">
        <f t="shared" ref="I130:I193" si="8">D130/C130</f>
        <v>0.10227249179761692</v>
      </c>
    </row>
    <row r="131" spans="1:9" x14ac:dyDescent="0.2">
      <c r="A131" t="s">
        <v>18</v>
      </c>
      <c r="B131" t="s">
        <v>148</v>
      </c>
      <c r="C131" s="4">
        <v>27.714285714285701</v>
      </c>
      <c r="D131" s="4">
        <v>10.857142857142801</v>
      </c>
      <c r="E131" s="4">
        <v>14.380549450549401</v>
      </c>
      <c r="F131" s="4">
        <v>70.201648351648302</v>
      </c>
      <c r="G131" s="4">
        <f t="shared" si="6"/>
        <v>95.439340659340502</v>
      </c>
      <c r="H131" s="4">
        <f t="shared" si="7"/>
        <v>3.4436875495638342</v>
      </c>
      <c r="I131" s="4">
        <f t="shared" si="8"/>
        <v>0.39175257731958579</v>
      </c>
    </row>
    <row r="132" spans="1:9" x14ac:dyDescent="0.2">
      <c r="A132" t="s">
        <v>18</v>
      </c>
      <c r="B132" t="s">
        <v>149</v>
      </c>
      <c r="C132" s="4">
        <v>28.527472527472501</v>
      </c>
      <c r="D132" s="4">
        <v>11.2325274725274</v>
      </c>
      <c r="E132" s="4">
        <v>14.605054945054899</v>
      </c>
      <c r="F132" s="4">
        <v>43.588901098900998</v>
      </c>
      <c r="G132" s="4">
        <f t="shared" si="6"/>
        <v>69.426483516483302</v>
      </c>
      <c r="H132" s="4">
        <f t="shared" si="7"/>
        <v>2.4336710323574677</v>
      </c>
      <c r="I132" s="4">
        <f t="shared" si="8"/>
        <v>0.39374422187981289</v>
      </c>
    </row>
    <row r="133" spans="1:9" x14ac:dyDescent="0.2">
      <c r="A133" t="s">
        <v>18</v>
      </c>
      <c r="B133" t="s">
        <v>150</v>
      </c>
      <c r="C133" s="4">
        <v>52.351648351648301</v>
      </c>
      <c r="D133" s="4">
        <v>18.870879120879099</v>
      </c>
      <c r="E133" s="4">
        <v>29.9093406593406</v>
      </c>
      <c r="F133" s="4">
        <v>105.485714285714</v>
      </c>
      <c r="G133" s="4">
        <f t="shared" si="6"/>
        <v>154.26593406593369</v>
      </c>
      <c r="H133" s="4">
        <f t="shared" si="7"/>
        <v>2.9467254408060413</v>
      </c>
      <c r="I133" s="4">
        <f t="shared" si="8"/>
        <v>0.36046389588581018</v>
      </c>
    </row>
    <row r="134" spans="1:9" x14ac:dyDescent="0.2">
      <c r="A134" t="s">
        <v>18</v>
      </c>
      <c r="B134" t="s">
        <v>151</v>
      </c>
      <c r="C134" s="4">
        <v>77.3186813186813</v>
      </c>
      <c r="D134" s="4">
        <v>28.712087912087899</v>
      </c>
      <c r="E134" s="4">
        <v>86.689010989010896</v>
      </c>
      <c r="F134" s="4">
        <v>162.15714285714199</v>
      </c>
      <c r="G134" s="4">
        <f t="shared" si="6"/>
        <v>277.5582417582408</v>
      </c>
      <c r="H134" s="4">
        <f t="shared" si="7"/>
        <v>3.5897953382603638</v>
      </c>
      <c r="I134" s="4">
        <f t="shared" si="8"/>
        <v>0.37134735645252975</v>
      </c>
    </row>
    <row r="135" spans="1:9" x14ac:dyDescent="0.2">
      <c r="A135" t="s">
        <v>18</v>
      </c>
      <c r="B135" t="s">
        <v>152</v>
      </c>
      <c r="C135" s="4">
        <v>58.483516483516397</v>
      </c>
      <c r="D135" s="4">
        <v>17.616923076923001</v>
      </c>
      <c r="E135" s="4">
        <v>60.362087912087901</v>
      </c>
      <c r="F135" s="4">
        <v>139.462637362637</v>
      </c>
      <c r="G135" s="4">
        <f t="shared" si="6"/>
        <v>217.4416483516479</v>
      </c>
      <c r="H135" s="4">
        <f t="shared" si="7"/>
        <v>3.7179988726042819</v>
      </c>
      <c r="I135" s="4">
        <f t="shared" si="8"/>
        <v>0.30122886133032611</v>
      </c>
    </row>
    <row r="136" spans="1:9" x14ac:dyDescent="0.2">
      <c r="A136" t="s">
        <v>18</v>
      </c>
      <c r="B136" t="s">
        <v>153</v>
      </c>
      <c r="C136" s="4">
        <v>58.835164835164797</v>
      </c>
      <c r="D136" s="4">
        <v>17.220879120879101</v>
      </c>
      <c r="E136" s="4">
        <v>42.898241758241703</v>
      </c>
      <c r="F136" s="4">
        <v>104.09923076923</v>
      </c>
      <c r="G136" s="4">
        <f t="shared" si="6"/>
        <v>164.21835164835079</v>
      </c>
      <c r="H136" s="4">
        <f t="shared" si="7"/>
        <v>2.7911598804631925</v>
      </c>
      <c r="I136" s="4">
        <f t="shared" si="8"/>
        <v>0.29269704893537529</v>
      </c>
    </row>
    <row r="137" spans="1:9" x14ac:dyDescent="0.2">
      <c r="A137" t="s">
        <v>18</v>
      </c>
      <c r="B137" t="s">
        <v>154</v>
      </c>
      <c r="C137" s="4">
        <v>61.406593406593402</v>
      </c>
      <c r="D137" s="4">
        <v>13.7128571428571</v>
      </c>
      <c r="E137" s="4">
        <v>51.8661538461538</v>
      </c>
      <c r="F137" s="4">
        <v>121.192747252747</v>
      </c>
      <c r="G137" s="4">
        <f t="shared" si="6"/>
        <v>186.77175824175788</v>
      </c>
      <c r="H137" s="4">
        <f t="shared" si="7"/>
        <v>3.041558697208298</v>
      </c>
      <c r="I137" s="4">
        <f t="shared" si="8"/>
        <v>0.22331245526127347</v>
      </c>
    </row>
    <row r="138" spans="1:9" x14ac:dyDescent="0.2">
      <c r="A138" t="s">
        <v>18</v>
      </c>
      <c r="B138" t="s">
        <v>155</v>
      </c>
      <c r="C138" s="4">
        <v>61.615384615384599</v>
      </c>
      <c r="D138" s="4">
        <v>30.819450549450501</v>
      </c>
      <c r="E138" s="4">
        <v>61.3642857142857</v>
      </c>
      <c r="F138" s="4">
        <v>80.231868131868097</v>
      </c>
      <c r="G138" s="4">
        <f t="shared" si="6"/>
        <v>172.4156043956043</v>
      </c>
      <c r="H138" s="4">
        <f t="shared" si="7"/>
        <v>2.7982557517388971</v>
      </c>
      <c r="I138" s="4">
        <f t="shared" si="8"/>
        <v>0.50019083288746147</v>
      </c>
    </row>
    <row r="139" spans="1:9" x14ac:dyDescent="0.2">
      <c r="A139" t="s">
        <v>18</v>
      </c>
      <c r="B139" t="s">
        <v>156</v>
      </c>
      <c r="C139" s="4">
        <v>56.846153846153797</v>
      </c>
      <c r="D139" s="4">
        <v>14.8153846153846</v>
      </c>
      <c r="E139" s="4">
        <v>21.476593406593398</v>
      </c>
      <c r="F139" s="4">
        <v>90.347692307692299</v>
      </c>
      <c r="G139" s="4">
        <f t="shared" si="6"/>
        <v>126.6396703296703</v>
      </c>
      <c r="H139" s="4">
        <f t="shared" si="7"/>
        <v>2.2277614537019153</v>
      </c>
      <c r="I139" s="4">
        <f t="shared" si="8"/>
        <v>0.26062246278755069</v>
      </c>
    </row>
    <row r="140" spans="1:9" x14ac:dyDescent="0.2">
      <c r="A140" t="s">
        <v>18</v>
      </c>
      <c r="B140" t="s">
        <v>157</v>
      </c>
      <c r="C140" s="4">
        <v>100.51648351648301</v>
      </c>
      <c r="D140" s="4">
        <v>50.398241758241703</v>
      </c>
      <c r="E140" s="4">
        <v>126.875274725274</v>
      </c>
      <c r="F140" s="4">
        <v>198.16956043956</v>
      </c>
      <c r="G140" s="4">
        <f t="shared" si="6"/>
        <v>375.44307692307569</v>
      </c>
      <c r="H140" s="4">
        <f t="shared" si="7"/>
        <v>3.7351393899639294</v>
      </c>
      <c r="I140" s="4">
        <f t="shared" si="8"/>
        <v>0.50139280638460892</v>
      </c>
    </row>
    <row r="141" spans="1:9" x14ac:dyDescent="0.2">
      <c r="A141" t="s">
        <v>18</v>
      </c>
      <c r="B141" t="s">
        <v>158</v>
      </c>
      <c r="C141" s="4">
        <v>29.769230769230699</v>
      </c>
      <c r="D141" s="4">
        <v>13.2657142857142</v>
      </c>
      <c r="E141" s="4">
        <v>20.714285714285701</v>
      </c>
      <c r="F141" s="4">
        <v>78.229230769230696</v>
      </c>
      <c r="G141" s="4">
        <f t="shared" si="6"/>
        <v>112.2092307692306</v>
      </c>
      <c r="H141" s="4">
        <f t="shared" si="7"/>
        <v>3.7693023255813984</v>
      </c>
      <c r="I141" s="4">
        <f t="shared" si="8"/>
        <v>0.44561830933923774</v>
      </c>
    </row>
    <row r="142" spans="1:9" x14ac:dyDescent="0.2">
      <c r="A142" t="s">
        <v>18</v>
      </c>
      <c r="B142" t="s">
        <v>159</v>
      </c>
      <c r="C142" s="4">
        <v>46.472527472527403</v>
      </c>
      <c r="D142" s="4">
        <v>14.534175824175801</v>
      </c>
      <c r="E142" s="4">
        <v>27.5127472527472</v>
      </c>
      <c r="F142" s="4">
        <v>85.929780219780199</v>
      </c>
      <c r="G142" s="4">
        <f t="shared" si="6"/>
        <v>127.97670329670319</v>
      </c>
      <c r="H142" s="4">
        <f t="shared" si="7"/>
        <v>2.7538141404587391</v>
      </c>
      <c r="I142" s="4">
        <f t="shared" si="8"/>
        <v>0.31274769449042322</v>
      </c>
    </row>
    <row r="143" spans="1:9" x14ac:dyDescent="0.2">
      <c r="A143" t="s">
        <v>18</v>
      </c>
      <c r="B143" t="s">
        <v>160</v>
      </c>
      <c r="C143" s="4">
        <v>34.076923076923002</v>
      </c>
      <c r="D143" s="4">
        <v>16.899890109890102</v>
      </c>
      <c r="E143" s="4">
        <v>12.837142857142799</v>
      </c>
      <c r="F143" s="4">
        <v>124.94406593406499</v>
      </c>
      <c r="G143" s="4">
        <f t="shared" si="6"/>
        <v>154.6810989010979</v>
      </c>
      <c r="H143" s="4">
        <f t="shared" si="7"/>
        <v>4.5391744598516413</v>
      </c>
      <c r="I143" s="4">
        <f t="shared" si="8"/>
        <v>0.49593356981618919</v>
      </c>
    </row>
    <row r="144" spans="1:9" x14ac:dyDescent="0.2">
      <c r="A144" t="s">
        <v>18</v>
      </c>
      <c r="B144" t="s">
        <v>161</v>
      </c>
      <c r="C144" s="4">
        <v>31.5164835164835</v>
      </c>
      <c r="D144" s="4">
        <v>13.1197802197802</v>
      </c>
      <c r="E144" s="4">
        <v>20.1373626373626</v>
      </c>
      <c r="F144" s="4">
        <v>102.054725274725</v>
      </c>
      <c r="G144" s="4">
        <f t="shared" si="6"/>
        <v>135.31186813186781</v>
      </c>
      <c r="H144" s="4">
        <f t="shared" si="7"/>
        <v>4.2933682008368121</v>
      </c>
      <c r="I144" s="4">
        <f t="shared" si="8"/>
        <v>0.41628312412831198</v>
      </c>
    </row>
    <row r="145" spans="1:9" x14ac:dyDescent="0.2">
      <c r="A145" t="s">
        <v>18</v>
      </c>
      <c r="B145" t="s">
        <v>162</v>
      </c>
      <c r="C145" s="4">
        <v>38.450549450549403</v>
      </c>
      <c r="D145" s="4">
        <v>26.771978021978001</v>
      </c>
      <c r="E145" s="4">
        <v>15.8131868131868</v>
      </c>
      <c r="F145" s="4">
        <v>63.917582417582402</v>
      </c>
      <c r="G145" s="4">
        <f t="shared" si="6"/>
        <v>106.50274725274721</v>
      </c>
      <c r="H145" s="4">
        <f t="shared" si="7"/>
        <v>2.7698628179479874</v>
      </c>
      <c r="I145" s="4">
        <f t="shared" si="8"/>
        <v>0.69627036296084621</v>
      </c>
    </row>
    <row r="146" spans="1:9" x14ac:dyDescent="0.2">
      <c r="A146" t="s">
        <v>18</v>
      </c>
      <c r="B146" t="s">
        <v>163</v>
      </c>
      <c r="C146" s="4">
        <v>82.868131868131798</v>
      </c>
      <c r="D146" s="4">
        <v>35.0523076923076</v>
      </c>
      <c r="E146" s="4">
        <v>64.000329670329606</v>
      </c>
      <c r="F146" s="4">
        <v>173.95450549450501</v>
      </c>
      <c r="G146" s="4">
        <f t="shared" si="6"/>
        <v>273.00714285714218</v>
      </c>
      <c r="H146" s="4">
        <f t="shared" si="7"/>
        <v>3.2944768598329079</v>
      </c>
      <c r="I146" s="4">
        <f t="shared" si="8"/>
        <v>0.42298899350218727</v>
      </c>
    </row>
    <row r="147" spans="1:9" x14ac:dyDescent="0.2">
      <c r="A147" t="s">
        <v>18</v>
      </c>
      <c r="B147" t="s">
        <v>164</v>
      </c>
      <c r="C147" s="4">
        <v>63.208791208791197</v>
      </c>
      <c r="D147" s="4">
        <v>34.014835164835098</v>
      </c>
      <c r="E147" s="4">
        <v>67.505054945054894</v>
      </c>
      <c r="F147" s="4">
        <v>149.278021978021</v>
      </c>
      <c r="G147" s="4">
        <f t="shared" si="6"/>
        <v>250.79791208791099</v>
      </c>
      <c r="H147" s="4">
        <f t="shared" si="7"/>
        <v>3.9677694714881615</v>
      </c>
      <c r="I147" s="4">
        <f t="shared" si="8"/>
        <v>0.53813456189151498</v>
      </c>
    </row>
    <row r="148" spans="1:9" x14ac:dyDescent="0.2">
      <c r="A148" t="s">
        <v>18</v>
      </c>
      <c r="B148" t="s">
        <v>165</v>
      </c>
      <c r="C148" s="4">
        <v>52.802197802197803</v>
      </c>
      <c r="D148" s="4">
        <v>18.168571428571401</v>
      </c>
      <c r="E148" s="4">
        <v>29.067142857142802</v>
      </c>
      <c r="F148" s="4">
        <v>106.317692307692</v>
      </c>
      <c r="G148" s="4">
        <f t="shared" si="6"/>
        <v>153.55340659340621</v>
      </c>
      <c r="H148" s="4">
        <f t="shared" si="7"/>
        <v>2.9080874089490041</v>
      </c>
      <c r="I148" s="4">
        <f t="shared" si="8"/>
        <v>0.34408740894901091</v>
      </c>
    </row>
    <row r="149" spans="1:9" x14ac:dyDescent="0.2">
      <c r="A149" t="s">
        <v>18</v>
      </c>
      <c r="B149" t="s">
        <v>166</v>
      </c>
      <c r="C149" s="4">
        <v>49.846153846153797</v>
      </c>
      <c r="D149" s="4">
        <v>66.132087912087897</v>
      </c>
      <c r="E149" s="4">
        <v>33.846153846153797</v>
      </c>
      <c r="F149" s="4">
        <v>120.383296703296</v>
      </c>
      <c r="G149" s="4">
        <f t="shared" si="6"/>
        <v>220.36153846153769</v>
      </c>
      <c r="H149" s="4">
        <f t="shared" si="7"/>
        <v>4.4208333333333218</v>
      </c>
      <c r="I149" s="4">
        <f t="shared" si="8"/>
        <v>1.3267239858906537</v>
      </c>
    </row>
    <row r="150" spans="1:9" x14ac:dyDescent="0.2">
      <c r="A150" t="s">
        <v>18</v>
      </c>
      <c r="B150" t="s">
        <v>167</v>
      </c>
      <c r="C150" s="4">
        <v>64.065934065934002</v>
      </c>
      <c r="D150" s="4">
        <v>28.035604395604299</v>
      </c>
      <c r="E150" s="4">
        <v>50.999450549450501</v>
      </c>
      <c r="F150" s="4">
        <v>174.13230769230699</v>
      </c>
      <c r="G150" s="4">
        <f t="shared" si="6"/>
        <v>253.1673626373618</v>
      </c>
      <c r="H150" s="4">
        <f t="shared" si="7"/>
        <v>3.9516689536878125</v>
      </c>
      <c r="I150" s="4">
        <f t="shared" si="8"/>
        <v>0.43760548885077077</v>
      </c>
    </row>
    <row r="151" spans="1:9" x14ac:dyDescent="0.2">
      <c r="A151" t="s">
        <v>18</v>
      </c>
      <c r="B151" t="s">
        <v>168</v>
      </c>
      <c r="C151" s="4">
        <v>39.879120879120798</v>
      </c>
      <c r="D151" s="4">
        <v>14.843406593406501</v>
      </c>
      <c r="E151" s="4">
        <v>28.316373626373601</v>
      </c>
      <c r="F151" s="4">
        <v>81.952857142857098</v>
      </c>
      <c r="G151" s="4">
        <f t="shared" si="6"/>
        <v>125.1126373626372</v>
      </c>
      <c r="H151" s="4">
        <f t="shared" si="7"/>
        <v>3.1372967759713442</v>
      </c>
      <c r="I151" s="4">
        <f t="shared" si="8"/>
        <v>0.372209975199778</v>
      </c>
    </row>
    <row r="152" spans="1:9" x14ac:dyDescent="0.2">
      <c r="A152" t="s">
        <v>18</v>
      </c>
      <c r="B152" t="s">
        <v>169</v>
      </c>
      <c r="C152" s="4">
        <v>39.362637362637301</v>
      </c>
      <c r="D152" s="4">
        <v>26.3795604395604</v>
      </c>
      <c r="E152" s="4">
        <v>1.93032967032967</v>
      </c>
      <c r="F152" s="4">
        <v>115.432527472527</v>
      </c>
      <c r="G152" s="4">
        <f t="shared" si="6"/>
        <v>143.74241758241706</v>
      </c>
      <c r="H152" s="4">
        <f t="shared" si="7"/>
        <v>3.6517476270240015</v>
      </c>
      <c r="I152" s="4">
        <f t="shared" si="8"/>
        <v>0.67016750418760473</v>
      </c>
    </row>
    <row r="153" spans="1:9" x14ac:dyDescent="0.2">
      <c r="A153" t="s">
        <v>18</v>
      </c>
      <c r="B153" t="s">
        <v>170</v>
      </c>
      <c r="C153" s="4">
        <v>34.747252747252702</v>
      </c>
      <c r="D153" s="4">
        <v>121.60120879120799</v>
      </c>
      <c r="E153" s="4">
        <v>59.673186813186803</v>
      </c>
      <c r="F153" s="4">
        <v>180.31505494505399</v>
      </c>
      <c r="G153" s="4">
        <f t="shared" si="6"/>
        <v>361.58945054944877</v>
      </c>
      <c r="H153" s="4">
        <f t="shared" si="7"/>
        <v>10.406274509803884</v>
      </c>
      <c r="I153" s="4">
        <f t="shared" si="8"/>
        <v>3.499592030360513</v>
      </c>
    </row>
    <row r="154" spans="1:9" x14ac:dyDescent="0.2">
      <c r="A154" t="s">
        <v>18</v>
      </c>
      <c r="B154" t="s">
        <v>171</v>
      </c>
      <c r="C154" s="4">
        <v>112.846153846153</v>
      </c>
      <c r="D154" s="4">
        <v>45.554945054945001</v>
      </c>
      <c r="E154" s="4">
        <v>136.07142857142799</v>
      </c>
      <c r="F154" s="4">
        <v>234.02527472527399</v>
      </c>
      <c r="G154" s="4">
        <f t="shared" si="6"/>
        <v>415.65164835164694</v>
      </c>
      <c r="H154" s="4">
        <f t="shared" si="7"/>
        <v>3.6833479404031704</v>
      </c>
      <c r="I154" s="4">
        <f t="shared" si="8"/>
        <v>0.40369071964164244</v>
      </c>
    </row>
    <row r="155" spans="1:9" x14ac:dyDescent="0.2">
      <c r="A155" t="s">
        <v>18</v>
      </c>
      <c r="B155" t="s">
        <v>172</v>
      </c>
      <c r="C155" s="4">
        <v>36.175824175824097</v>
      </c>
      <c r="D155" s="4">
        <v>1.2698901098901001</v>
      </c>
      <c r="E155" s="4">
        <v>14.385164835164799</v>
      </c>
      <c r="F155" s="4">
        <v>46.678021978021903</v>
      </c>
      <c r="G155" s="4">
        <f t="shared" si="6"/>
        <v>62.333076923076803</v>
      </c>
      <c r="H155" s="4">
        <f t="shared" si="7"/>
        <v>1.7230589307411912</v>
      </c>
      <c r="I155" s="4">
        <f t="shared" si="8"/>
        <v>3.5103280680437228E-2</v>
      </c>
    </row>
    <row r="156" spans="1:9" x14ac:dyDescent="0.2">
      <c r="A156" t="s">
        <v>18</v>
      </c>
      <c r="B156" t="s">
        <v>173</v>
      </c>
      <c r="C156" s="4">
        <v>34.164835164835097</v>
      </c>
      <c r="D156" s="4">
        <v>1.2670329670329601</v>
      </c>
      <c r="E156" s="4">
        <v>25.581318681318599</v>
      </c>
      <c r="F156" s="4">
        <v>62.873626373626301</v>
      </c>
      <c r="G156" s="4">
        <f t="shared" si="6"/>
        <v>89.721978021977861</v>
      </c>
      <c r="H156" s="4">
        <f t="shared" si="7"/>
        <v>2.6261498874236096</v>
      </c>
      <c r="I156" s="4">
        <f t="shared" si="8"/>
        <v>3.7085879704084786E-2</v>
      </c>
    </row>
    <row r="157" spans="1:9" x14ac:dyDescent="0.2">
      <c r="A157" t="s">
        <v>18</v>
      </c>
      <c r="B157" t="s">
        <v>174</v>
      </c>
      <c r="C157" s="4">
        <v>29.1648351648351</v>
      </c>
      <c r="D157" s="4">
        <v>13.3335164835164</v>
      </c>
      <c r="E157" s="4">
        <v>0</v>
      </c>
      <c r="F157" s="4">
        <v>38.225274725274701</v>
      </c>
      <c r="G157" s="4">
        <f t="shared" si="6"/>
        <v>51.558791208791099</v>
      </c>
      <c r="H157" s="4">
        <f t="shared" si="7"/>
        <v>1.7678409947249436</v>
      </c>
      <c r="I157" s="4">
        <f t="shared" si="8"/>
        <v>0.45717784476262058</v>
      </c>
    </row>
    <row r="158" spans="1:9" x14ac:dyDescent="0.2">
      <c r="A158" t="s">
        <v>18</v>
      </c>
      <c r="B158" t="s">
        <v>175</v>
      </c>
      <c r="C158" s="4">
        <v>23.417582417582398</v>
      </c>
      <c r="D158" s="4">
        <v>18.2912087912087</v>
      </c>
      <c r="E158" s="4">
        <v>6.4714285714285698</v>
      </c>
      <c r="F158" s="4">
        <v>53.702197802197801</v>
      </c>
      <c r="G158" s="4">
        <f t="shared" si="6"/>
        <v>78.46483516483508</v>
      </c>
      <c r="H158" s="4">
        <f t="shared" si="7"/>
        <v>3.3506804317221954</v>
      </c>
      <c r="I158" s="4">
        <f t="shared" si="8"/>
        <v>0.78108869075551057</v>
      </c>
    </row>
    <row r="159" spans="1:9" x14ac:dyDescent="0.2">
      <c r="A159" t="s">
        <v>18</v>
      </c>
      <c r="B159" t="s">
        <v>176</v>
      </c>
      <c r="C159" s="4">
        <v>37.120879120879103</v>
      </c>
      <c r="D159" s="4">
        <v>13.6571428571428</v>
      </c>
      <c r="E159" s="4">
        <v>20.343956043955998</v>
      </c>
      <c r="F159" s="4">
        <v>67.563736263736203</v>
      </c>
      <c r="G159" s="4">
        <f t="shared" si="6"/>
        <v>101.564835164835</v>
      </c>
      <c r="H159" s="4">
        <f t="shared" si="7"/>
        <v>2.7360568383658941</v>
      </c>
      <c r="I159" s="4">
        <f t="shared" si="8"/>
        <v>0.36791000592066175</v>
      </c>
    </row>
    <row r="160" spans="1:9" x14ac:dyDescent="0.2">
      <c r="A160" t="s">
        <v>18</v>
      </c>
      <c r="B160" t="s">
        <v>177</v>
      </c>
      <c r="C160" s="4">
        <v>25.9780219780219</v>
      </c>
      <c r="D160" s="4">
        <v>8.95164835164835</v>
      </c>
      <c r="E160" s="4">
        <v>19.243406593406501</v>
      </c>
      <c r="F160" s="4">
        <v>29.435164835164802</v>
      </c>
      <c r="G160" s="4">
        <f t="shared" si="6"/>
        <v>57.630219780219647</v>
      </c>
      <c r="H160" s="4">
        <f t="shared" si="7"/>
        <v>2.2184221658206447</v>
      </c>
      <c r="I160" s="4">
        <f t="shared" si="8"/>
        <v>0.34458544839255595</v>
      </c>
    </row>
    <row r="161" spans="1:9" x14ac:dyDescent="0.2">
      <c r="A161" t="s">
        <v>18</v>
      </c>
      <c r="B161" t="s">
        <v>178</v>
      </c>
      <c r="C161" s="4">
        <v>59.3296703296703</v>
      </c>
      <c r="D161" s="4">
        <v>17.4373626373626</v>
      </c>
      <c r="E161" s="4">
        <v>25.620879120879099</v>
      </c>
      <c r="F161" s="4">
        <v>109.278021978021</v>
      </c>
      <c r="G161" s="4">
        <f t="shared" si="6"/>
        <v>152.33626373626271</v>
      </c>
      <c r="H161" s="4">
        <f t="shared" si="7"/>
        <v>2.5676236340062815</v>
      </c>
      <c r="I161" s="4">
        <f t="shared" si="8"/>
        <v>0.29390627894054405</v>
      </c>
    </row>
    <row r="162" spans="1:9" x14ac:dyDescent="0.2">
      <c r="A162" t="s">
        <v>18</v>
      </c>
      <c r="B162" t="s">
        <v>179</v>
      </c>
      <c r="C162" s="4">
        <v>56.351648351648301</v>
      </c>
      <c r="D162" s="4">
        <v>19.579120879120801</v>
      </c>
      <c r="E162" s="4">
        <v>9.7901098901098909</v>
      </c>
      <c r="F162" s="4">
        <v>77.140659340659298</v>
      </c>
      <c r="G162" s="4">
        <f t="shared" si="6"/>
        <v>106.50989010988999</v>
      </c>
      <c r="H162" s="4">
        <f t="shared" si="7"/>
        <v>1.8900936037441494</v>
      </c>
      <c r="I162" s="4">
        <f t="shared" si="8"/>
        <v>0.34744539781591155</v>
      </c>
    </row>
    <row r="163" spans="1:9" x14ac:dyDescent="0.2">
      <c r="A163" t="s">
        <v>18</v>
      </c>
      <c r="B163" t="s">
        <v>180</v>
      </c>
      <c r="C163" s="4">
        <v>60.274725274725199</v>
      </c>
      <c r="D163" s="4">
        <v>16.2670329670329</v>
      </c>
      <c r="E163" s="4">
        <v>13.1197802197802</v>
      </c>
      <c r="F163" s="4">
        <v>105.295604395604</v>
      </c>
      <c r="G163" s="4">
        <f t="shared" si="6"/>
        <v>134.68241758241709</v>
      </c>
      <c r="H163" s="4">
        <f t="shared" si="7"/>
        <v>2.2344758432087457</v>
      </c>
      <c r="I163" s="4">
        <f t="shared" si="8"/>
        <v>0.26988149498632558</v>
      </c>
    </row>
    <row r="164" spans="1:9" x14ac:dyDescent="0.2">
      <c r="A164" t="s">
        <v>18</v>
      </c>
      <c r="B164" t="s">
        <v>181</v>
      </c>
      <c r="C164" s="4">
        <v>74.395604395604295</v>
      </c>
      <c r="D164" s="4">
        <v>10.853296703296699</v>
      </c>
      <c r="E164" s="4">
        <v>50.069670329670302</v>
      </c>
      <c r="F164" s="4">
        <v>83.907142857142802</v>
      </c>
      <c r="G164" s="4">
        <f t="shared" si="6"/>
        <v>144.83010989010981</v>
      </c>
      <c r="H164" s="4">
        <f t="shared" si="7"/>
        <v>1.9467562776957179</v>
      </c>
      <c r="I164" s="4">
        <f t="shared" si="8"/>
        <v>0.1458862629246678</v>
      </c>
    </row>
    <row r="165" spans="1:9" x14ac:dyDescent="0.2">
      <c r="A165" t="s">
        <v>18</v>
      </c>
      <c r="B165" t="s">
        <v>182</v>
      </c>
      <c r="C165" s="4">
        <v>28.923076923076898</v>
      </c>
      <c r="D165" s="4">
        <v>11.3648351648351</v>
      </c>
      <c r="E165" s="4">
        <v>17.252747252747199</v>
      </c>
      <c r="F165" s="4">
        <v>48.820879120879098</v>
      </c>
      <c r="G165" s="4">
        <f t="shared" si="6"/>
        <v>77.438461538461397</v>
      </c>
      <c r="H165" s="4">
        <f t="shared" si="7"/>
        <v>2.677393617021274</v>
      </c>
      <c r="I165" s="4">
        <f t="shared" si="8"/>
        <v>0.3929331306990862</v>
      </c>
    </row>
    <row r="166" spans="1:9" x14ac:dyDescent="0.2">
      <c r="A166" t="s">
        <v>18</v>
      </c>
      <c r="B166" t="s">
        <v>183</v>
      </c>
      <c r="C166" s="4">
        <v>46.956043956043899</v>
      </c>
      <c r="D166" s="4">
        <v>23.951648351648299</v>
      </c>
      <c r="E166" s="4">
        <v>16.309890109890102</v>
      </c>
      <c r="F166" s="4">
        <v>77.996703296703203</v>
      </c>
      <c r="G166" s="4">
        <f t="shared" si="6"/>
        <v>118.25824175824161</v>
      </c>
      <c r="H166" s="4">
        <f t="shared" si="7"/>
        <v>2.5184881816054294</v>
      </c>
      <c r="I166" s="4">
        <f t="shared" si="8"/>
        <v>0.51008659021764513</v>
      </c>
    </row>
    <row r="167" spans="1:9" x14ac:dyDescent="0.2">
      <c r="A167" t="s">
        <v>18</v>
      </c>
      <c r="B167" t="s">
        <v>184</v>
      </c>
      <c r="C167" s="4">
        <v>45</v>
      </c>
      <c r="D167" s="4">
        <v>19.743956043956</v>
      </c>
      <c r="E167" s="4">
        <v>14.7967032967032</v>
      </c>
      <c r="F167" s="4">
        <v>72.918681318681294</v>
      </c>
      <c r="G167" s="4">
        <f t="shared" si="6"/>
        <v>107.4593406593405</v>
      </c>
      <c r="H167" s="4">
        <f t="shared" si="7"/>
        <v>2.3879853479853446</v>
      </c>
      <c r="I167" s="4">
        <f t="shared" si="8"/>
        <v>0.4387545787545778</v>
      </c>
    </row>
    <row r="168" spans="1:9" x14ac:dyDescent="0.2">
      <c r="A168" t="s">
        <v>18</v>
      </c>
      <c r="B168" t="s">
        <v>185</v>
      </c>
      <c r="C168" s="4">
        <v>53.406593406593402</v>
      </c>
      <c r="D168" s="4">
        <v>6.33296703296703</v>
      </c>
      <c r="E168" s="4">
        <v>31.421978021977999</v>
      </c>
      <c r="F168" s="4">
        <v>78.698901098901004</v>
      </c>
      <c r="G168" s="4">
        <f t="shared" si="6"/>
        <v>116.45384615384603</v>
      </c>
      <c r="H168" s="4">
        <f t="shared" si="7"/>
        <v>2.1805144032921788</v>
      </c>
      <c r="I168" s="4">
        <f t="shared" si="8"/>
        <v>0.1185802469135802</v>
      </c>
    </row>
    <row r="169" spans="1:9" x14ac:dyDescent="0.2">
      <c r="A169" t="s">
        <v>18</v>
      </c>
      <c r="B169" t="s">
        <v>186</v>
      </c>
      <c r="C169" s="4">
        <v>23.175824175824101</v>
      </c>
      <c r="D169" s="4">
        <v>12.4230769230769</v>
      </c>
      <c r="E169" s="4">
        <v>5.4192307692307597</v>
      </c>
      <c r="F169" s="4">
        <v>45.797802197802099</v>
      </c>
      <c r="G169" s="4">
        <f t="shared" si="6"/>
        <v>63.640109890109755</v>
      </c>
      <c r="H169" s="4">
        <f t="shared" si="7"/>
        <v>2.7459696538643938</v>
      </c>
      <c r="I169" s="4">
        <f t="shared" si="8"/>
        <v>0.53603603603603678</v>
      </c>
    </row>
    <row r="170" spans="1:9" x14ac:dyDescent="0.2">
      <c r="A170" t="s">
        <v>18</v>
      </c>
      <c r="B170" t="s">
        <v>187</v>
      </c>
      <c r="C170" s="4">
        <v>36.802197802197803</v>
      </c>
      <c r="D170" s="4">
        <v>20.206593406593399</v>
      </c>
      <c r="E170" s="4">
        <v>7.3784615384615302</v>
      </c>
      <c r="F170" s="4">
        <v>39.704725274725199</v>
      </c>
      <c r="G170" s="4">
        <f t="shared" si="6"/>
        <v>67.289780219780127</v>
      </c>
      <c r="H170" s="4">
        <f t="shared" si="7"/>
        <v>1.8284174380412037</v>
      </c>
      <c r="I170" s="4">
        <f t="shared" si="8"/>
        <v>0.5490594207226035</v>
      </c>
    </row>
    <row r="171" spans="1:9" x14ac:dyDescent="0.2">
      <c r="A171" t="s">
        <v>18</v>
      </c>
      <c r="B171" t="s">
        <v>188</v>
      </c>
      <c r="C171" s="4">
        <v>80.494505494505404</v>
      </c>
      <c r="D171" s="4">
        <v>17.346373626373602</v>
      </c>
      <c r="E171" s="4">
        <v>18.6142857142857</v>
      </c>
      <c r="F171" s="4">
        <v>44.247912087911999</v>
      </c>
      <c r="G171" s="4">
        <f t="shared" si="6"/>
        <v>80.208571428571304</v>
      </c>
      <c r="H171" s="4">
        <f t="shared" si="7"/>
        <v>0.9964477815699655</v>
      </c>
      <c r="I171" s="4">
        <f t="shared" si="8"/>
        <v>0.21549761092150163</v>
      </c>
    </row>
    <row r="172" spans="1:9" x14ac:dyDescent="0.2">
      <c r="A172" t="s">
        <v>18</v>
      </c>
      <c r="B172" t="s">
        <v>189</v>
      </c>
      <c r="C172" s="4">
        <v>37.472527472527403</v>
      </c>
      <c r="D172" s="4">
        <v>5.6747252747252697</v>
      </c>
      <c r="E172" s="4">
        <v>20.1417582417582</v>
      </c>
      <c r="F172" s="4">
        <v>50.079120879120801</v>
      </c>
      <c r="G172" s="4">
        <f t="shared" si="6"/>
        <v>75.895604395604266</v>
      </c>
      <c r="H172" s="4">
        <f t="shared" si="7"/>
        <v>2.0253665689149565</v>
      </c>
      <c r="I172" s="4">
        <f t="shared" si="8"/>
        <v>0.1514369501466277</v>
      </c>
    </row>
    <row r="173" spans="1:9" x14ac:dyDescent="0.2">
      <c r="A173" t="s">
        <v>18</v>
      </c>
      <c r="B173" t="s">
        <v>190</v>
      </c>
      <c r="C173" s="4">
        <v>77.428571428571402</v>
      </c>
      <c r="D173" s="4">
        <v>27.206593406593399</v>
      </c>
      <c r="E173" s="4">
        <v>46.383516483516402</v>
      </c>
      <c r="F173" s="4">
        <v>91.647252747252693</v>
      </c>
      <c r="G173" s="4">
        <f t="shared" si="6"/>
        <v>165.23736263736248</v>
      </c>
      <c r="H173" s="4">
        <f t="shared" si="7"/>
        <v>2.1340618790803281</v>
      </c>
      <c r="I173" s="4">
        <f t="shared" si="8"/>
        <v>0.35137666761282998</v>
      </c>
    </row>
    <row r="174" spans="1:9" x14ac:dyDescent="0.2">
      <c r="A174" t="s">
        <v>18</v>
      </c>
      <c r="B174" t="s">
        <v>191</v>
      </c>
      <c r="C174" s="4">
        <v>41.032967032967001</v>
      </c>
      <c r="D174" s="4">
        <v>5.95604395604395</v>
      </c>
      <c r="E174" s="4">
        <v>33.207692307692298</v>
      </c>
      <c r="F174" s="4">
        <v>50.6703296703296</v>
      </c>
      <c r="G174" s="4">
        <f t="shared" si="6"/>
        <v>89.834065934065848</v>
      </c>
      <c r="H174" s="4">
        <f t="shared" si="7"/>
        <v>2.1893144081414029</v>
      </c>
      <c r="I174" s="4">
        <f t="shared" si="8"/>
        <v>0.14515265131226562</v>
      </c>
    </row>
    <row r="175" spans="1:9" x14ac:dyDescent="0.2">
      <c r="A175" t="s">
        <v>18</v>
      </c>
      <c r="B175" t="s">
        <v>192</v>
      </c>
      <c r="C175" s="4">
        <v>64.967032967032907</v>
      </c>
      <c r="D175" s="4">
        <v>28.0862637362637</v>
      </c>
      <c r="E175" s="4">
        <v>27.266703296703199</v>
      </c>
      <c r="F175" s="4">
        <v>196.518241758241</v>
      </c>
      <c r="G175" s="4">
        <f t="shared" si="6"/>
        <v>251.87120879120789</v>
      </c>
      <c r="H175" s="4">
        <f t="shared" si="7"/>
        <v>3.8769079837618299</v>
      </c>
      <c r="I175" s="4">
        <f t="shared" si="8"/>
        <v>0.43231562922868727</v>
      </c>
    </row>
    <row r="176" spans="1:9" x14ac:dyDescent="0.2">
      <c r="A176" t="s">
        <v>18</v>
      </c>
      <c r="B176" t="s">
        <v>193</v>
      </c>
      <c r="C176" s="4">
        <v>107.956043956043</v>
      </c>
      <c r="D176" s="4">
        <v>33.859340659340603</v>
      </c>
      <c r="E176" s="4">
        <v>51.593406593406499</v>
      </c>
      <c r="F176" s="4">
        <v>263.26923076922998</v>
      </c>
      <c r="G176" s="4">
        <f t="shared" si="6"/>
        <v>348.72197802197707</v>
      </c>
      <c r="H176" s="4">
        <f t="shared" si="7"/>
        <v>3.230221905537479</v>
      </c>
      <c r="I176" s="4">
        <f t="shared" si="8"/>
        <v>0.31364006514658205</v>
      </c>
    </row>
    <row r="177" spans="1:9" x14ac:dyDescent="0.2">
      <c r="A177" t="s">
        <v>18</v>
      </c>
      <c r="B177" t="s">
        <v>194</v>
      </c>
      <c r="C177" s="4">
        <v>77.516483516483504</v>
      </c>
      <c r="D177" s="4">
        <v>24.310439560439502</v>
      </c>
      <c r="E177" s="4">
        <v>78.480769230769198</v>
      </c>
      <c r="F177" s="4">
        <v>171.60989010988999</v>
      </c>
      <c r="G177" s="4">
        <f t="shared" si="6"/>
        <v>274.40109890109869</v>
      </c>
      <c r="H177" s="4">
        <f t="shared" si="7"/>
        <v>3.5399064360646419</v>
      </c>
      <c r="I177" s="4">
        <f t="shared" si="8"/>
        <v>0.31361638786504042</v>
      </c>
    </row>
    <row r="178" spans="1:9" x14ac:dyDescent="0.2">
      <c r="A178" t="s">
        <v>18</v>
      </c>
      <c r="B178" t="s">
        <v>195</v>
      </c>
      <c r="C178" s="4">
        <v>33.054945054945001</v>
      </c>
      <c r="D178" s="4">
        <v>17.1636263736263</v>
      </c>
      <c r="E178" s="4">
        <v>11.012857142857101</v>
      </c>
      <c r="F178" s="4">
        <v>113.491098901098</v>
      </c>
      <c r="G178" s="4">
        <f t="shared" si="6"/>
        <v>141.6675824175814</v>
      </c>
      <c r="H178" s="4">
        <f t="shared" si="7"/>
        <v>4.2858211436169977</v>
      </c>
      <c r="I178" s="4">
        <f t="shared" si="8"/>
        <v>0.51924534574467951</v>
      </c>
    </row>
    <row r="179" spans="1:9" x14ac:dyDescent="0.2">
      <c r="A179" t="s">
        <v>18</v>
      </c>
      <c r="B179" t="s">
        <v>196</v>
      </c>
      <c r="C179" s="4">
        <v>27.604395604395599</v>
      </c>
      <c r="D179" s="4">
        <v>0.174945054945054</v>
      </c>
      <c r="E179" s="4">
        <v>9.1332967032967005</v>
      </c>
      <c r="F179" s="4">
        <v>53.038791208791203</v>
      </c>
      <c r="G179" s="4">
        <f t="shared" si="6"/>
        <v>62.347032967032959</v>
      </c>
      <c r="H179" s="4">
        <f t="shared" si="7"/>
        <v>2.2585907643312102</v>
      </c>
      <c r="I179" s="4">
        <f t="shared" si="8"/>
        <v>6.3375796178343621E-3</v>
      </c>
    </row>
    <row r="180" spans="1:9" x14ac:dyDescent="0.2">
      <c r="A180" t="s">
        <v>18</v>
      </c>
      <c r="B180" t="s">
        <v>197</v>
      </c>
      <c r="C180" s="4">
        <v>35.230769230769198</v>
      </c>
      <c r="D180" s="4">
        <v>14.8560439560439</v>
      </c>
      <c r="E180" s="4">
        <v>28.072527472527401</v>
      </c>
      <c r="F180" s="4">
        <v>108.61802197802101</v>
      </c>
      <c r="G180" s="4">
        <f t="shared" si="6"/>
        <v>151.54659340659231</v>
      </c>
      <c r="H180" s="4">
        <f t="shared" si="7"/>
        <v>4.3015408608858117</v>
      </c>
      <c r="I180" s="4">
        <f t="shared" si="8"/>
        <v>0.42167810355583163</v>
      </c>
    </row>
    <row r="181" spans="1:9" x14ac:dyDescent="0.2">
      <c r="A181" t="s">
        <v>18</v>
      </c>
      <c r="B181" t="s">
        <v>198</v>
      </c>
      <c r="C181" s="4">
        <v>27.120879120879099</v>
      </c>
      <c r="D181" s="4">
        <v>11.9758241758241</v>
      </c>
      <c r="E181" s="4">
        <v>13.805494505494501</v>
      </c>
      <c r="F181" s="4">
        <v>39.391208791208697</v>
      </c>
      <c r="G181" s="4">
        <f t="shared" si="6"/>
        <v>65.172527472527293</v>
      </c>
      <c r="H181" s="4">
        <f t="shared" si="7"/>
        <v>2.4030388978930262</v>
      </c>
      <c r="I181" s="4">
        <f t="shared" si="8"/>
        <v>0.44157212317665878</v>
      </c>
    </row>
    <row r="182" spans="1:9" x14ac:dyDescent="0.2">
      <c r="A182" t="s">
        <v>18</v>
      </c>
      <c r="B182" t="s">
        <v>199</v>
      </c>
      <c r="C182" s="4">
        <v>30.571428571428498</v>
      </c>
      <c r="D182" s="4">
        <v>18.353846153846099</v>
      </c>
      <c r="E182" s="4">
        <v>12.8868131868131</v>
      </c>
      <c r="F182" s="4">
        <v>68.769780219780202</v>
      </c>
      <c r="G182" s="4">
        <f t="shared" si="6"/>
        <v>100.01043956043941</v>
      </c>
      <c r="H182" s="4">
        <f t="shared" si="7"/>
        <v>3.2713695183321381</v>
      </c>
      <c r="I182" s="4">
        <f t="shared" si="8"/>
        <v>0.60035945363048127</v>
      </c>
    </row>
    <row r="183" spans="1:9" x14ac:dyDescent="0.2">
      <c r="A183" t="s">
        <v>18</v>
      </c>
      <c r="B183" t="s">
        <v>200</v>
      </c>
      <c r="C183" s="4">
        <v>30.428571428571399</v>
      </c>
      <c r="D183" s="4">
        <v>4.7472527472527402</v>
      </c>
      <c r="E183" s="4">
        <v>23.696703296703198</v>
      </c>
      <c r="F183" s="4">
        <v>71.105494505494505</v>
      </c>
      <c r="G183" s="4">
        <f t="shared" si="6"/>
        <v>99.549450549450441</v>
      </c>
      <c r="H183" s="4">
        <f t="shared" si="7"/>
        <v>3.2715781870711447</v>
      </c>
      <c r="I183" s="4">
        <f t="shared" si="8"/>
        <v>0.15601300108342353</v>
      </c>
    </row>
    <row r="184" spans="1:9" x14ac:dyDescent="0.2">
      <c r="A184" t="s">
        <v>18</v>
      </c>
      <c r="B184" t="s">
        <v>201</v>
      </c>
      <c r="C184" s="4">
        <v>57.571428571428498</v>
      </c>
      <c r="D184" s="4">
        <v>35.245274725274697</v>
      </c>
      <c r="E184" s="4">
        <v>1.0924175824175799</v>
      </c>
      <c r="F184" s="4">
        <v>129.66978021977999</v>
      </c>
      <c r="G184" s="4">
        <f t="shared" si="6"/>
        <v>166.00747252747226</v>
      </c>
      <c r="H184" s="4">
        <f t="shared" si="7"/>
        <v>2.8835044855888516</v>
      </c>
      <c r="I184" s="4">
        <f t="shared" si="8"/>
        <v>0.61220080167971014</v>
      </c>
    </row>
    <row r="185" spans="1:9" x14ac:dyDescent="0.2">
      <c r="A185" t="s">
        <v>18</v>
      </c>
      <c r="B185" t="s">
        <v>202</v>
      </c>
      <c r="C185" s="4">
        <v>45.725274725274701</v>
      </c>
      <c r="D185" s="4">
        <v>15.8956043956043</v>
      </c>
      <c r="E185" s="4">
        <v>38.040329670329598</v>
      </c>
      <c r="F185" s="4">
        <v>102.197032967032</v>
      </c>
      <c r="G185" s="4">
        <f t="shared" si="6"/>
        <v>156.13296703296589</v>
      </c>
      <c r="H185" s="4">
        <f t="shared" si="7"/>
        <v>3.4145878394616447</v>
      </c>
      <c r="I185" s="4">
        <f t="shared" si="8"/>
        <v>0.34763278058158903</v>
      </c>
    </row>
    <row r="186" spans="1:9" x14ac:dyDescent="0.2">
      <c r="A186" t="s">
        <v>18</v>
      </c>
      <c r="B186" t="s">
        <v>203</v>
      </c>
      <c r="C186" s="4">
        <v>31.8351648351648</v>
      </c>
      <c r="D186" s="4">
        <v>19.600989010989</v>
      </c>
      <c r="E186" s="4">
        <v>28.649890109890102</v>
      </c>
      <c r="F186" s="4">
        <v>77.257252747252707</v>
      </c>
      <c r="G186" s="4">
        <f t="shared" si="6"/>
        <v>125.50813186813181</v>
      </c>
      <c r="H186" s="4">
        <f t="shared" si="7"/>
        <v>3.9424370037970338</v>
      </c>
      <c r="I186" s="4">
        <f t="shared" si="8"/>
        <v>0.61570245081118435</v>
      </c>
    </row>
    <row r="187" spans="1:9" x14ac:dyDescent="0.2">
      <c r="A187" t="s">
        <v>18</v>
      </c>
      <c r="B187" t="s">
        <v>204</v>
      </c>
      <c r="C187" s="4">
        <v>36.351648351648301</v>
      </c>
      <c r="D187" s="4">
        <v>11.4406593406593</v>
      </c>
      <c r="E187" s="4">
        <v>13.205494505494499</v>
      </c>
      <c r="F187" s="4">
        <v>105.388571428571</v>
      </c>
      <c r="G187" s="4">
        <f t="shared" si="6"/>
        <v>130.03472527472479</v>
      </c>
      <c r="H187" s="4">
        <f t="shared" si="7"/>
        <v>3.5771342200725433</v>
      </c>
      <c r="I187" s="4">
        <f t="shared" si="8"/>
        <v>0.31472188633615411</v>
      </c>
    </row>
    <row r="188" spans="1:9" x14ac:dyDescent="0.2">
      <c r="A188" t="s">
        <v>18</v>
      </c>
      <c r="B188" t="s">
        <v>205</v>
      </c>
      <c r="C188" s="4">
        <v>56.703296703296701</v>
      </c>
      <c r="D188" s="4">
        <v>23.700439560439499</v>
      </c>
      <c r="E188" s="4">
        <v>31.641318681318602</v>
      </c>
      <c r="F188" s="4">
        <v>94.887692307692305</v>
      </c>
      <c r="G188" s="4">
        <f t="shared" si="6"/>
        <v>150.22945054945041</v>
      </c>
      <c r="H188" s="4">
        <f t="shared" si="7"/>
        <v>2.6493953488372068</v>
      </c>
      <c r="I188" s="4">
        <f t="shared" si="8"/>
        <v>0.41797286821705321</v>
      </c>
    </row>
    <row r="189" spans="1:9" x14ac:dyDescent="0.2">
      <c r="A189" t="s">
        <v>18</v>
      </c>
      <c r="B189" t="s">
        <v>206</v>
      </c>
      <c r="C189" s="4">
        <v>44.725274725274701</v>
      </c>
      <c r="D189" s="4">
        <v>29.939560439560399</v>
      </c>
      <c r="E189" s="4">
        <v>18.014285714285698</v>
      </c>
      <c r="F189" s="4">
        <v>86.703846153846101</v>
      </c>
      <c r="G189" s="4">
        <f t="shared" si="6"/>
        <v>134.6576923076922</v>
      </c>
      <c r="H189" s="4">
        <f t="shared" si="7"/>
        <v>3.010773955773955</v>
      </c>
      <c r="I189" s="4">
        <f t="shared" si="8"/>
        <v>0.66941031941031881</v>
      </c>
    </row>
    <row r="190" spans="1:9" x14ac:dyDescent="0.2">
      <c r="A190" t="s">
        <v>18</v>
      </c>
      <c r="B190" t="s">
        <v>207</v>
      </c>
      <c r="C190" s="4">
        <v>37.813186813186803</v>
      </c>
      <c r="D190" s="4">
        <v>16.289230769230699</v>
      </c>
      <c r="E190" s="4">
        <v>34.018571428571398</v>
      </c>
      <c r="F190" s="4">
        <v>67.141978021978005</v>
      </c>
      <c r="G190" s="4">
        <f t="shared" si="6"/>
        <v>117.44978021978011</v>
      </c>
      <c r="H190" s="4">
        <f t="shared" si="7"/>
        <v>3.1060534728276643</v>
      </c>
      <c r="I190" s="4">
        <f t="shared" si="8"/>
        <v>0.43078174949142517</v>
      </c>
    </row>
    <row r="191" spans="1:9" x14ac:dyDescent="0.2">
      <c r="A191" t="s">
        <v>18</v>
      </c>
      <c r="B191" t="s">
        <v>208</v>
      </c>
      <c r="C191" s="4">
        <v>34.175824175824097</v>
      </c>
      <c r="D191" s="4">
        <v>9.4723076923076892</v>
      </c>
      <c r="E191" s="4">
        <v>22.107142857142801</v>
      </c>
      <c r="F191" s="4">
        <v>48.938461538461503</v>
      </c>
      <c r="G191" s="4">
        <f t="shared" si="6"/>
        <v>80.517912087911995</v>
      </c>
      <c r="H191" s="4">
        <f t="shared" si="7"/>
        <v>2.3559903536977518</v>
      </c>
      <c r="I191" s="4">
        <f t="shared" si="8"/>
        <v>0.27716398713826423</v>
      </c>
    </row>
    <row r="192" spans="1:9" x14ac:dyDescent="0.2">
      <c r="A192" t="s">
        <v>18</v>
      </c>
      <c r="B192" t="s">
        <v>209</v>
      </c>
      <c r="C192" s="4">
        <v>26.901098901098901</v>
      </c>
      <c r="D192" s="4">
        <v>9.4763736263736202</v>
      </c>
      <c r="E192" s="4">
        <v>16.910989010988999</v>
      </c>
      <c r="F192" s="4">
        <v>52.797802197802099</v>
      </c>
      <c r="G192" s="4">
        <f t="shared" si="6"/>
        <v>79.185164835164727</v>
      </c>
      <c r="H192" s="4">
        <f t="shared" si="7"/>
        <v>2.9435661764705841</v>
      </c>
      <c r="I192" s="4">
        <f t="shared" si="8"/>
        <v>0.35226715686274485</v>
      </c>
    </row>
    <row r="193" spans="1:9" x14ac:dyDescent="0.2">
      <c r="A193" t="s">
        <v>18</v>
      </c>
      <c r="B193" t="s">
        <v>210</v>
      </c>
      <c r="C193" s="4">
        <v>18.9780219780219</v>
      </c>
      <c r="D193" s="4">
        <v>0.49318681318681301</v>
      </c>
      <c r="E193" s="4">
        <v>23.2226373626373</v>
      </c>
      <c r="F193" s="4">
        <v>69.2602197802197</v>
      </c>
      <c r="G193" s="4">
        <f t="shared" si="6"/>
        <v>92.97604395604381</v>
      </c>
      <c r="H193" s="4">
        <f t="shared" si="7"/>
        <v>4.8991430225825257</v>
      </c>
      <c r="I193" s="4">
        <f t="shared" si="8"/>
        <v>2.5987261146496913E-2</v>
      </c>
    </row>
    <row r="194" spans="1:9" x14ac:dyDescent="0.2">
      <c r="A194" t="s">
        <v>18</v>
      </c>
      <c r="B194" t="s">
        <v>211</v>
      </c>
      <c r="C194" s="4">
        <v>80.527472527472497</v>
      </c>
      <c r="D194" s="4">
        <v>23.994175824175802</v>
      </c>
      <c r="E194" s="4">
        <v>63.382857142857098</v>
      </c>
      <c r="F194" s="4">
        <v>182.56978021978</v>
      </c>
      <c r="G194" s="4">
        <f t="shared" ref="G194:G257" si="9">SUM(D194:F194)</f>
        <v>269.9468131868129</v>
      </c>
      <c r="H194" s="4">
        <f t="shared" ref="H194:H257" si="10">G194/C194</f>
        <v>3.3522325327510893</v>
      </c>
      <c r="I194" s="4">
        <f t="shared" ref="I194:I257" si="11">D194/C194</f>
        <v>0.29796260917030548</v>
      </c>
    </row>
    <row r="195" spans="1:9" x14ac:dyDescent="0.2">
      <c r="A195" t="s">
        <v>18</v>
      </c>
      <c r="B195" t="s">
        <v>212</v>
      </c>
      <c r="C195" s="4">
        <v>62.604395604395599</v>
      </c>
      <c r="D195" s="4">
        <v>37.449780219780202</v>
      </c>
      <c r="E195" s="4">
        <v>28.704505494505401</v>
      </c>
      <c r="F195" s="4">
        <v>195.14648351648299</v>
      </c>
      <c r="G195" s="4">
        <f t="shared" si="9"/>
        <v>261.30076923076859</v>
      </c>
      <c r="H195" s="4">
        <f t="shared" si="10"/>
        <v>4.1738406178690441</v>
      </c>
      <c r="I195" s="4">
        <f t="shared" si="11"/>
        <v>0.59819729682288902</v>
      </c>
    </row>
    <row r="196" spans="1:9" x14ac:dyDescent="0.2">
      <c r="A196" t="s">
        <v>18</v>
      </c>
      <c r="B196" t="s">
        <v>213</v>
      </c>
      <c r="C196" s="4">
        <v>51.153846153846096</v>
      </c>
      <c r="D196" s="4">
        <v>23.8241758241758</v>
      </c>
      <c r="E196" s="4">
        <v>44.857802197802101</v>
      </c>
      <c r="F196" s="4">
        <v>106.60439560439499</v>
      </c>
      <c r="G196" s="4">
        <f t="shared" si="9"/>
        <v>175.28637362637289</v>
      </c>
      <c r="H196" s="4">
        <f t="shared" si="10"/>
        <v>3.4266509129967671</v>
      </c>
      <c r="I196" s="4">
        <f t="shared" si="11"/>
        <v>0.46573576799140715</v>
      </c>
    </row>
    <row r="197" spans="1:9" x14ac:dyDescent="0.2">
      <c r="A197" t="s">
        <v>18</v>
      </c>
      <c r="B197" t="s">
        <v>214</v>
      </c>
      <c r="C197" s="4">
        <v>30.7912087912087</v>
      </c>
      <c r="D197" s="4">
        <v>10.3050549450549</v>
      </c>
      <c r="E197" s="4">
        <v>20.724065934065901</v>
      </c>
      <c r="F197" s="4">
        <v>60.271978021978001</v>
      </c>
      <c r="G197" s="4">
        <f t="shared" si="9"/>
        <v>91.301098901098811</v>
      </c>
      <c r="H197" s="4">
        <f t="shared" si="10"/>
        <v>2.9651677373304843</v>
      </c>
      <c r="I197" s="4">
        <f t="shared" si="11"/>
        <v>0.3346752319771587</v>
      </c>
    </row>
    <row r="198" spans="1:9" x14ac:dyDescent="0.2">
      <c r="A198" t="s">
        <v>18</v>
      </c>
      <c r="B198" t="s">
        <v>215</v>
      </c>
      <c r="C198" s="4">
        <v>43.681318681318601</v>
      </c>
      <c r="D198" s="4">
        <v>14.198351648351601</v>
      </c>
      <c r="E198" s="4">
        <v>26.5674725274725</v>
      </c>
      <c r="F198" s="4">
        <v>76.514615384615297</v>
      </c>
      <c r="G198" s="4">
        <f t="shared" si="9"/>
        <v>117.28043956043939</v>
      </c>
      <c r="H198" s="4">
        <f t="shared" si="10"/>
        <v>2.6849106918239003</v>
      </c>
      <c r="I198" s="4">
        <f t="shared" si="11"/>
        <v>0.32504402515723219</v>
      </c>
    </row>
    <row r="199" spans="1:9" x14ac:dyDescent="0.2">
      <c r="A199" t="s">
        <v>18</v>
      </c>
      <c r="B199" t="s">
        <v>216</v>
      </c>
      <c r="C199" s="4">
        <v>38.186813186813097</v>
      </c>
      <c r="D199" s="4">
        <v>11.147032967032899</v>
      </c>
      <c r="E199" s="4">
        <v>12.2247252747252</v>
      </c>
      <c r="F199" s="4">
        <v>53.331428571428503</v>
      </c>
      <c r="G199" s="4">
        <f t="shared" si="9"/>
        <v>76.703186813186605</v>
      </c>
      <c r="H199" s="4">
        <f t="shared" si="10"/>
        <v>2.0086302158273375</v>
      </c>
      <c r="I199" s="4">
        <f t="shared" si="11"/>
        <v>0.29190791366906366</v>
      </c>
    </row>
    <row r="200" spans="1:9" x14ac:dyDescent="0.2">
      <c r="A200" t="s">
        <v>18</v>
      </c>
      <c r="B200" t="s">
        <v>217</v>
      </c>
      <c r="C200" s="4">
        <v>38.219780219780198</v>
      </c>
      <c r="D200" s="4">
        <v>9.3159340659340604</v>
      </c>
      <c r="E200" s="4">
        <v>12.950879120879099</v>
      </c>
      <c r="F200" s="4">
        <v>88.509010989010903</v>
      </c>
      <c r="G200" s="4">
        <f t="shared" si="9"/>
        <v>110.77582417582406</v>
      </c>
      <c r="H200" s="4">
        <f t="shared" si="10"/>
        <v>2.8983898792409417</v>
      </c>
      <c r="I200" s="4">
        <f t="shared" si="11"/>
        <v>0.24374640598044853</v>
      </c>
    </row>
    <row r="201" spans="1:9" x14ac:dyDescent="0.2">
      <c r="A201" t="s">
        <v>18</v>
      </c>
      <c r="B201" t="s">
        <v>218</v>
      </c>
      <c r="C201" s="4">
        <v>70.043956043956001</v>
      </c>
      <c r="D201" s="4">
        <v>8.8603296703296692</v>
      </c>
      <c r="E201" s="4">
        <v>71.306483516483496</v>
      </c>
      <c r="F201" s="4">
        <v>142.13824175824101</v>
      </c>
      <c r="G201" s="4">
        <f t="shared" si="9"/>
        <v>222.30505494505417</v>
      </c>
      <c r="H201" s="4">
        <f t="shared" si="10"/>
        <v>3.1737935362409697</v>
      </c>
      <c r="I201" s="4">
        <f t="shared" si="11"/>
        <v>0.12649670536554761</v>
      </c>
    </row>
    <row r="202" spans="1:9" x14ac:dyDescent="0.2">
      <c r="A202" t="s">
        <v>18</v>
      </c>
      <c r="B202" t="s">
        <v>219</v>
      </c>
      <c r="C202" s="4">
        <v>55.736263736263702</v>
      </c>
      <c r="D202" s="4">
        <v>24.566043956043899</v>
      </c>
      <c r="E202" s="4">
        <v>13.1373626373626</v>
      </c>
      <c r="F202" s="4">
        <v>75.612307692307596</v>
      </c>
      <c r="G202" s="4">
        <f t="shared" si="9"/>
        <v>113.31571428571409</v>
      </c>
      <c r="H202" s="4">
        <f t="shared" si="10"/>
        <v>2.033069794952679</v>
      </c>
      <c r="I202" s="4">
        <f t="shared" si="11"/>
        <v>0.44075512618296453</v>
      </c>
    </row>
    <row r="203" spans="1:9" x14ac:dyDescent="0.2">
      <c r="A203" t="s">
        <v>18</v>
      </c>
      <c r="B203" t="s">
        <v>220</v>
      </c>
      <c r="C203" s="4">
        <v>79.186813186813097</v>
      </c>
      <c r="D203" s="4">
        <v>14.370879120879099</v>
      </c>
      <c r="E203" s="4">
        <v>16.700549450549399</v>
      </c>
      <c r="F203" s="4">
        <v>70.104395604395606</v>
      </c>
      <c r="G203" s="4">
        <f t="shared" si="9"/>
        <v>101.1758241758241</v>
      </c>
      <c r="H203" s="4">
        <f t="shared" si="10"/>
        <v>1.2776852622814328</v>
      </c>
      <c r="I203" s="4">
        <f t="shared" si="11"/>
        <v>0.18148071051901188</v>
      </c>
    </row>
    <row r="204" spans="1:9" x14ac:dyDescent="0.2">
      <c r="A204" t="s">
        <v>18</v>
      </c>
      <c r="B204" t="s">
        <v>221</v>
      </c>
      <c r="C204" s="4">
        <v>24.406593406593402</v>
      </c>
      <c r="D204" s="4">
        <v>17.946153846153798</v>
      </c>
      <c r="E204" s="4">
        <v>7.2674725274725196</v>
      </c>
      <c r="F204" s="4">
        <v>26.833516483516402</v>
      </c>
      <c r="G204" s="4">
        <f t="shared" si="9"/>
        <v>52.047142857142717</v>
      </c>
      <c r="H204" s="4">
        <f t="shared" si="10"/>
        <v>2.1325033768572661</v>
      </c>
      <c r="I204" s="4">
        <f t="shared" si="11"/>
        <v>0.73529941467807114</v>
      </c>
    </row>
    <row r="205" spans="1:9" x14ac:dyDescent="0.2">
      <c r="A205" t="s">
        <v>18</v>
      </c>
      <c r="B205" t="s">
        <v>222</v>
      </c>
      <c r="C205" s="4">
        <v>58.197802197802098</v>
      </c>
      <c r="D205" s="4">
        <v>30.281318681318599</v>
      </c>
      <c r="E205" s="4">
        <v>77.168131868131795</v>
      </c>
      <c r="F205" s="4">
        <v>100.12747252747199</v>
      </c>
      <c r="G205" s="4">
        <f t="shared" si="9"/>
        <v>207.57692307692238</v>
      </c>
      <c r="H205" s="4">
        <f t="shared" si="10"/>
        <v>3.5667484894259762</v>
      </c>
      <c r="I205" s="4">
        <f t="shared" si="11"/>
        <v>0.52031722054380614</v>
      </c>
    </row>
    <row r="206" spans="1:9" x14ac:dyDescent="0.2">
      <c r="A206" t="s">
        <v>18</v>
      </c>
      <c r="B206" t="s">
        <v>223</v>
      </c>
      <c r="C206" s="4">
        <v>53.813186813186803</v>
      </c>
      <c r="D206" s="4">
        <v>40.969010989010897</v>
      </c>
      <c r="E206" s="4">
        <v>23.424395604395599</v>
      </c>
      <c r="F206" s="4">
        <v>134.51142857142801</v>
      </c>
      <c r="G206" s="4">
        <f t="shared" si="9"/>
        <v>198.90483516483451</v>
      </c>
      <c r="H206" s="4">
        <f t="shared" si="10"/>
        <v>3.6962099244435254</v>
      </c>
      <c r="I206" s="4">
        <f t="shared" si="11"/>
        <v>0.7613191750051036</v>
      </c>
    </row>
    <row r="207" spans="1:9" x14ac:dyDescent="0.2">
      <c r="A207" t="s">
        <v>18</v>
      </c>
      <c r="B207" t="s">
        <v>224</v>
      </c>
      <c r="C207" s="4">
        <v>117.868131868131</v>
      </c>
      <c r="D207" s="4">
        <v>47.184615384615299</v>
      </c>
      <c r="E207" s="4">
        <v>84.330219780219693</v>
      </c>
      <c r="F207" s="4">
        <v>275.82</v>
      </c>
      <c r="G207" s="4">
        <f t="shared" si="9"/>
        <v>407.334835164835</v>
      </c>
      <c r="H207" s="4">
        <f t="shared" si="10"/>
        <v>3.4558521349990916</v>
      </c>
      <c r="I207" s="4">
        <f t="shared" si="11"/>
        <v>0.40031698676114336</v>
      </c>
    </row>
    <row r="208" spans="1:9" x14ac:dyDescent="0.2">
      <c r="A208" t="s">
        <v>18</v>
      </c>
      <c r="B208" t="s">
        <v>225</v>
      </c>
      <c r="C208" s="4">
        <v>58.098901098901003</v>
      </c>
      <c r="D208" s="4">
        <v>37.528571428571396</v>
      </c>
      <c r="E208" s="4">
        <v>21.865934065933999</v>
      </c>
      <c r="F208" s="4">
        <v>102.906593406593</v>
      </c>
      <c r="G208" s="4">
        <f t="shared" si="9"/>
        <v>162.30109890109838</v>
      </c>
      <c r="H208" s="4">
        <f t="shared" si="10"/>
        <v>2.7935313031965157</v>
      </c>
      <c r="I208" s="4">
        <f t="shared" si="11"/>
        <v>0.6459428787592213</v>
      </c>
    </row>
    <row r="209" spans="1:9" x14ac:dyDescent="0.2">
      <c r="A209" t="s">
        <v>18</v>
      </c>
      <c r="B209" t="s">
        <v>226</v>
      </c>
      <c r="C209" s="4">
        <v>107.340659340659</v>
      </c>
      <c r="D209" s="4">
        <v>75.263186813186806</v>
      </c>
      <c r="E209" s="4">
        <v>85.890109890109798</v>
      </c>
      <c r="F209" s="4">
        <v>347.57142857142799</v>
      </c>
      <c r="G209" s="4">
        <f t="shared" si="9"/>
        <v>508.72472527472462</v>
      </c>
      <c r="H209" s="4">
        <f t="shared" si="10"/>
        <v>4.7393478705978795</v>
      </c>
      <c r="I209" s="4">
        <f t="shared" si="11"/>
        <v>0.70116195741195952</v>
      </c>
    </row>
    <row r="210" spans="1:9" x14ac:dyDescent="0.2">
      <c r="A210" t="s">
        <v>18</v>
      </c>
      <c r="B210" t="s">
        <v>227</v>
      </c>
      <c r="C210" s="4">
        <v>44.131868131868103</v>
      </c>
      <c r="D210" s="4">
        <v>20.8746153846153</v>
      </c>
      <c r="E210" s="4">
        <v>16.221978021978</v>
      </c>
      <c r="F210" s="4">
        <v>107.17527472527399</v>
      </c>
      <c r="G210" s="4">
        <f t="shared" si="9"/>
        <v>144.27186813186728</v>
      </c>
      <c r="H210" s="4">
        <f t="shared" si="10"/>
        <v>3.2691085657370347</v>
      </c>
      <c r="I210" s="4">
        <f t="shared" si="11"/>
        <v>0.47300547808764781</v>
      </c>
    </row>
    <row r="211" spans="1:9" x14ac:dyDescent="0.2">
      <c r="A211" t="s">
        <v>18</v>
      </c>
      <c r="B211" t="s">
        <v>228</v>
      </c>
      <c r="C211" s="4">
        <v>36.054945054945001</v>
      </c>
      <c r="D211" s="4">
        <v>16.443186813186799</v>
      </c>
      <c r="E211" s="4">
        <v>19.461868131868101</v>
      </c>
      <c r="F211" s="4">
        <v>42.364725274725203</v>
      </c>
      <c r="G211" s="4">
        <f t="shared" si="9"/>
        <v>78.269780219780102</v>
      </c>
      <c r="H211" s="4">
        <f t="shared" si="10"/>
        <v>2.1708473026516306</v>
      </c>
      <c r="I211" s="4">
        <f t="shared" si="11"/>
        <v>0.45605912831453854</v>
      </c>
    </row>
    <row r="212" spans="1:9" x14ac:dyDescent="0.2">
      <c r="A212" t="s">
        <v>18</v>
      </c>
      <c r="B212" t="s">
        <v>229</v>
      </c>
      <c r="C212" s="4">
        <v>40.230769230769198</v>
      </c>
      <c r="D212" s="4">
        <v>23.764285714285698</v>
      </c>
      <c r="E212" s="4">
        <v>17.073956043955999</v>
      </c>
      <c r="F212" s="4">
        <v>84.751648351648299</v>
      </c>
      <c r="G212" s="4">
        <f t="shared" si="9"/>
        <v>125.58989010988999</v>
      </c>
      <c r="H212" s="4">
        <f t="shared" si="10"/>
        <v>3.1217372302649546</v>
      </c>
      <c r="I212" s="4">
        <f t="shared" si="11"/>
        <v>0.59069926249658566</v>
      </c>
    </row>
    <row r="213" spans="1:9" x14ac:dyDescent="0.2">
      <c r="A213" t="s">
        <v>18</v>
      </c>
      <c r="B213" t="s">
        <v>230</v>
      </c>
      <c r="C213" s="4">
        <v>33.9670329670329</v>
      </c>
      <c r="D213" s="4">
        <v>29.800549450549401</v>
      </c>
      <c r="E213" s="4">
        <v>17.0923076923076</v>
      </c>
      <c r="F213" s="4">
        <v>111.818351648351</v>
      </c>
      <c r="G213" s="4">
        <f t="shared" si="9"/>
        <v>158.71120879120798</v>
      </c>
      <c r="H213" s="4">
        <f t="shared" si="10"/>
        <v>4.6725072791976556</v>
      </c>
      <c r="I213" s="4">
        <f t="shared" si="11"/>
        <v>0.87733743125202224</v>
      </c>
    </row>
    <row r="214" spans="1:9" x14ac:dyDescent="0.2">
      <c r="A214" t="s">
        <v>18</v>
      </c>
      <c r="B214" t="s">
        <v>231</v>
      </c>
      <c r="C214" s="4">
        <v>31.8241758241758</v>
      </c>
      <c r="D214" s="4">
        <v>11.381868131868099</v>
      </c>
      <c r="E214" s="4">
        <v>13.675824175824101</v>
      </c>
      <c r="F214" s="4">
        <v>84.271978021978001</v>
      </c>
      <c r="G214" s="4">
        <f t="shared" si="9"/>
        <v>109.32967032967019</v>
      </c>
      <c r="H214" s="4">
        <f t="shared" si="10"/>
        <v>3.4354281767955785</v>
      </c>
      <c r="I214" s="4">
        <f t="shared" si="11"/>
        <v>0.35764848066298266</v>
      </c>
    </row>
    <row r="215" spans="1:9" x14ac:dyDescent="0.2">
      <c r="A215" t="s">
        <v>18</v>
      </c>
      <c r="B215" t="s">
        <v>232</v>
      </c>
      <c r="C215" s="4">
        <v>39.494505494505397</v>
      </c>
      <c r="D215" s="4">
        <v>11.8870329670329</v>
      </c>
      <c r="E215" s="4">
        <v>14.3056043956043</v>
      </c>
      <c r="F215" s="4">
        <v>59.9653846153846</v>
      </c>
      <c r="G215" s="4">
        <f t="shared" si="9"/>
        <v>86.158021978021793</v>
      </c>
      <c r="H215" s="4">
        <f t="shared" si="10"/>
        <v>2.1815191986644416</v>
      </c>
      <c r="I215" s="4">
        <f t="shared" si="11"/>
        <v>0.30097941012799012</v>
      </c>
    </row>
    <row r="216" spans="1:9" x14ac:dyDescent="0.2">
      <c r="A216" t="s">
        <v>18</v>
      </c>
      <c r="B216" t="s">
        <v>233</v>
      </c>
      <c r="C216" s="4">
        <v>73.428571428571402</v>
      </c>
      <c r="D216" s="4">
        <v>14.829120879120801</v>
      </c>
      <c r="E216" s="4">
        <v>25.3661538461538</v>
      </c>
      <c r="F216" s="4">
        <v>91.114395604395597</v>
      </c>
      <c r="G216" s="4">
        <f t="shared" si="9"/>
        <v>131.30967032967021</v>
      </c>
      <c r="H216" s="4">
        <f t="shared" si="10"/>
        <v>1.7882639928165209</v>
      </c>
      <c r="I216" s="4">
        <f t="shared" si="11"/>
        <v>0.20195300808141176</v>
      </c>
    </row>
    <row r="217" spans="1:9" x14ac:dyDescent="0.2">
      <c r="A217" t="s">
        <v>18</v>
      </c>
      <c r="B217" t="s">
        <v>234</v>
      </c>
      <c r="C217" s="4">
        <v>54.747252747252702</v>
      </c>
      <c r="D217" s="4">
        <v>17.889010989010899</v>
      </c>
      <c r="E217" s="4">
        <v>29.503296703296702</v>
      </c>
      <c r="F217" s="4">
        <v>98.184615384615299</v>
      </c>
      <c r="G217" s="4">
        <f t="shared" si="9"/>
        <v>145.5769230769229</v>
      </c>
      <c r="H217" s="4">
        <f t="shared" si="10"/>
        <v>2.6590726615816931</v>
      </c>
      <c r="I217" s="4">
        <f t="shared" si="11"/>
        <v>0.32675632276194161</v>
      </c>
    </row>
    <row r="218" spans="1:9" x14ac:dyDescent="0.2">
      <c r="A218" t="s">
        <v>18</v>
      </c>
      <c r="B218" t="s">
        <v>235</v>
      </c>
      <c r="C218" s="4">
        <v>76.208791208791197</v>
      </c>
      <c r="D218" s="4">
        <v>40.456043956043899</v>
      </c>
      <c r="E218" s="4">
        <v>75.75</v>
      </c>
      <c r="F218" s="4">
        <v>180.51373626373601</v>
      </c>
      <c r="G218" s="4">
        <f t="shared" si="9"/>
        <v>296.71978021977992</v>
      </c>
      <c r="H218" s="4">
        <f t="shared" si="10"/>
        <v>3.8935111751982663</v>
      </c>
      <c r="I218" s="4">
        <f t="shared" si="11"/>
        <v>0.53085796683489483</v>
      </c>
    </row>
    <row r="219" spans="1:9" x14ac:dyDescent="0.2">
      <c r="A219" t="s">
        <v>18</v>
      </c>
      <c r="B219" t="s">
        <v>236</v>
      </c>
      <c r="C219" s="4">
        <v>22.1538461538461</v>
      </c>
      <c r="D219" s="4">
        <v>16.463846153846099</v>
      </c>
      <c r="E219" s="4">
        <v>39.406923076923</v>
      </c>
      <c r="F219" s="4">
        <v>79.643076923076904</v>
      </c>
      <c r="G219" s="4">
        <f t="shared" si="9"/>
        <v>135.513846153846</v>
      </c>
      <c r="H219" s="4">
        <f t="shared" si="10"/>
        <v>6.116944444444453</v>
      </c>
      <c r="I219" s="4">
        <f t="shared" si="11"/>
        <v>0.74315972222222149</v>
      </c>
    </row>
    <row r="220" spans="1:9" x14ac:dyDescent="0.2">
      <c r="A220" t="s">
        <v>18</v>
      </c>
      <c r="B220" t="s">
        <v>237</v>
      </c>
      <c r="C220" s="4">
        <v>41.923076923076898</v>
      </c>
      <c r="D220" s="4">
        <v>17.9962637362637</v>
      </c>
      <c r="E220" s="4">
        <v>30.957692307692302</v>
      </c>
      <c r="F220" s="4">
        <v>108.608131868131</v>
      </c>
      <c r="G220" s="4">
        <f t="shared" si="9"/>
        <v>157.56208791208701</v>
      </c>
      <c r="H220" s="4">
        <f t="shared" si="10"/>
        <v>3.7583617300130867</v>
      </c>
      <c r="I220" s="4">
        <f t="shared" si="11"/>
        <v>0.42926867627784998</v>
      </c>
    </row>
    <row r="221" spans="1:9" x14ac:dyDescent="0.2">
      <c r="A221" t="s">
        <v>18</v>
      </c>
      <c r="B221" t="s">
        <v>238</v>
      </c>
      <c r="C221" s="4">
        <v>33.868131868131798</v>
      </c>
      <c r="D221" s="4">
        <v>23.588461538461502</v>
      </c>
      <c r="E221" s="4">
        <v>31.230219780219699</v>
      </c>
      <c r="F221" s="4">
        <v>56.502857142857103</v>
      </c>
      <c r="G221" s="4">
        <f t="shared" si="9"/>
        <v>111.3215384615383</v>
      </c>
      <c r="H221" s="4">
        <f t="shared" si="10"/>
        <v>3.2869110966904627</v>
      </c>
      <c r="I221" s="4">
        <f t="shared" si="11"/>
        <v>0.69647955872809897</v>
      </c>
    </row>
    <row r="222" spans="1:9" x14ac:dyDescent="0.2">
      <c r="A222" t="s">
        <v>18</v>
      </c>
      <c r="B222" t="s">
        <v>239</v>
      </c>
      <c r="C222" s="4">
        <v>88.824175824175796</v>
      </c>
      <c r="D222" s="4">
        <v>23.741758241758198</v>
      </c>
      <c r="E222" s="4">
        <v>76.737362637362594</v>
      </c>
      <c r="F222" s="4">
        <v>173.97142857142799</v>
      </c>
      <c r="G222" s="4">
        <f t="shared" si="9"/>
        <v>274.45054945054881</v>
      </c>
      <c r="H222" s="4">
        <f t="shared" si="10"/>
        <v>3.0898181368303783</v>
      </c>
      <c r="I222" s="4">
        <f t="shared" si="11"/>
        <v>0.26728937275763909</v>
      </c>
    </row>
    <row r="223" spans="1:9" x14ac:dyDescent="0.2">
      <c r="A223" t="s">
        <v>18</v>
      </c>
      <c r="B223" t="s">
        <v>240</v>
      </c>
      <c r="C223" s="4">
        <v>26.879120879120801</v>
      </c>
      <c r="D223" s="4">
        <v>10.356263736263699</v>
      </c>
      <c r="E223" s="4">
        <v>27.572747252747199</v>
      </c>
      <c r="F223" s="4">
        <v>71.170659340659299</v>
      </c>
      <c r="G223" s="4">
        <f t="shared" si="9"/>
        <v>109.0996703296702</v>
      </c>
      <c r="H223" s="4">
        <f t="shared" si="10"/>
        <v>4.0589002452984531</v>
      </c>
      <c r="I223" s="4">
        <f t="shared" si="11"/>
        <v>0.38529026982829084</v>
      </c>
    </row>
    <row r="224" spans="1:9" x14ac:dyDescent="0.2">
      <c r="A224" t="s">
        <v>18</v>
      </c>
      <c r="B224" t="s">
        <v>241</v>
      </c>
      <c r="C224" s="4">
        <v>73.593406593406499</v>
      </c>
      <c r="D224" s="4">
        <v>48.697802197802098</v>
      </c>
      <c r="E224" s="4">
        <v>24.321428571428498</v>
      </c>
      <c r="F224" s="4">
        <v>142.61901098901001</v>
      </c>
      <c r="G224" s="4">
        <f t="shared" si="9"/>
        <v>215.63824175824061</v>
      </c>
      <c r="H224" s="4">
        <f t="shared" si="10"/>
        <v>2.9301299089144273</v>
      </c>
      <c r="I224" s="4">
        <f t="shared" si="11"/>
        <v>0.66171420038823303</v>
      </c>
    </row>
    <row r="225" spans="1:9" x14ac:dyDescent="0.2">
      <c r="A225" t="s">
        <v>18</v>
      </c>
      <c r="B225" t="s">
        <v>242</v>
      </c>
      <c r="C225" s="4">
        <v>34.263736263736199</v>
      </c>
      <c r="D225" s="4">
        <v>8.4450549450549399</v>
      </c>
      <c r="E225" s="4">
        <v>28.410989010988999</v>
      </c>
      <c r="F225" s="4">
        <v>36.710989010989003</v>
      </c>
      <c r="G225" s="4">
        <f t="shared" si="9"/>
        <v>73.567032967032944</v>
      </c>
      <c r="H225" s="4">
        <f t="shared" si="10"/>
        <v>2.1470814624759496</v>
      </c>
      <c r="I225" s="4">
        <f t="shared" si="11"/>
        <v>0.24647209749839671</v>
      </c>
    </row>
    <row r="226" spans="1:9" x14ac:dyDescent="0.2">
      <c r="A226" t="s">
        <v>18</v>
      </c>
      <c r="B226" t="s">
        <v>243</v>
      </c>
      <c r="C226" s="4">
        <v>30.538461538461501</v>
      </c>
      <c r="D226" s="4">
        <v>14.634835164835099</v>
      </c>
      <c r="E226" s="4">
        <v>15.555164835164801</v>
      </c>
      <c r="F226" s="4">
        <v>60.834945054945003</v>
      </c>
      <c r="G226" s="4">
        <f t="shared" si="9"/>
        <v>91.024945054944908</v>
      </c>
      <c r="H226" s="4">
        <f t="shared" si="10"/>
        <v>2.9806657070888796</v>
      </c>
      <c r="I226" s="4">
        <f t="shared" si="11"/>
        <v>0.47922634041021794</v>
      </c>
    </row>
    <row r="227" spans="1:9" x14ac:dyDescent="0.2">
      <c r="A227" t="s">
        <v>18</v>
      </c>
      <c r="B227" t="s">
        <v>244</v>
      </c>
      <c r="C227" s="4">
        <v>56.197802197802098</v>
      </c>
      <c r="D227" s="4">
        <v>18.686263736263701</v>
      </c>
      <c r="E227" s="4">
        <v>37.231318681318598</v>
      </c>
      <c r="F227" s="4">
        <v>108.07758241758199</v>
      </c>
      <c r="G227" s="4">
        <f t="shared" si="9"/>
        <v>163.9951648351643</v>
      </c>
      <c r="H227" s="4">
        <f t="shared" si="10"/>
        <v>2.9181775518185331</v>
      </c>
      <c r="I227" s="4">
        <f t="shared" si="11"/>
        <v>0.33250879937426669</v>
      </c>
    </row>
    <row r="228" spans="1:9" x14ac:dyDescent="0.2">
      <c r="A228" t="s">
        <v>18</v>
      </c>
      <c r="B228" t="s">
        <v>245</v>
      </c>
      <c r="C228" s="4">
        <v>94.890109890109798</v>
      </c>
      <c r="D228" s="4">
        <v>60.598901098901003</v>
      </c>
      <c r="E228" s="4">
        <v>92.035714285714207</v>
      </c>
      <c r="F228" s="4">
        <v>226.104285714285</v>
      </c>
      <c r="G228" s="4">
        <f t="shared" si="9"/>
        <v>378.73890109890021</v>
      </c>
      <c r="H228" s="4">
        <f t="shared" si="10"/>
        <v>3.9913422119281936</v>
      </c>
      <c r="I228" s="4">
        <f t="shared" si="11"/>
        <v>0.63862188766647321</v>
      </c>
    </row>
    <row r="229" spans="1:9" x14ac:dyDescent="0.2">
      <c r="A229" t="s">
        <v>18</v>
      </c>
      <c r="B229" t="s">
        <v>246</v>
      </c>
      <c r="C229" s="4">
        <v>27.6373626373626</v>
      </c>
      <c r="D229" s="4">
        <v>16.2408791208791</v>
      </c>
      <c r="E229" s="4">
        <v>22.9860439560439</v>
      </c>
      <c r="F229" s="4">
        <v>65.607362637362598</v>
      </c>
      <c r="G229" s="4">
        <f t="shared" si="9"/>
        <v>104.8342857142856</v>
      </c>
      <c r="H229" s="4">
        <f t="shared" si="10"/>
        <v>3.7932087475149117</v>
      </c>
      <c r="I229" s="4">
        <f t="shared" si="11"/>
        <v>0.58764214711729623</v>
      </c>
    </row>
    <row r="230" spans="1:9" x14ac:dyDescent="0.2">
      <c r="A230" t="s">
        <v>18</v>
      </c>
      <c r="B230" t="s">
        <v>247</v>
      </c>
      <c r="C230" s="4">
        <v>33.428571428571402</v>
      </c>
      <c r="D230" s="4">
        <v>20.384065934065902</v>
      </c>
      <c r="E230" s="4">
        <v>19.3071428571428</v>
      </c>
      <c r="F230" s="4">
        <v>93.147582417582399</v>
      </c>
      <c r="G230" s="4">
        <f t="shared" si="9"/>
        <v>132.83879120879109</v>
      </c>
      <c r="H230" s="4">
        <f t="shared" si="10"/>
        <v>3.9738099934253777</v>
      </c>
      <c r="I230" s="4">
        <f t="shared" si="11"/>
        <v>0.60977975016436503</v>
      </c>
    </row>
    <row r="231" spans="1:9" x14ac:dyDescent="0.2">
      <c r="A231" t="s">
        <v>18</v>
      </c>
      <c r="B231" t="s">
        <v>248</v>
      </c>
      <c r="C231" s="4">
        <v>90.164835164835097</v>
      </c>
      <c r="D231" s="4">
        <v>58.201868131868103</v>
      </c>
      <c r="E231" s="4">
        <v>54.133516483516402</v>
      </c>
      <c r="F231" s="4">
        <v>138.68758241758201</v>
      </c>
      <c r="G231" s="4">
        <f t="shared" si="9"/>
        <v>251.02296703296651</v>
      </c>
      <c r="H231" s="4">
        <f t="shared" si="10"/>
        <v>2.7840450944545969</v>
      </c>
      <c r="I231" s="4">
        <f t="shared" si="11"/>
        <v>0.64550517976843402</v>
      </c>
    </row>
    <row r="232" spans="1:9" x14ac:dyDescent="0.2">
      <c r="A232" t="s">
        <v>18</v>
      </c>
      <c r="B232" t="s">
        <v>249</v>
      </c>
      <c r="C232" s="4">
        <v>88.241758241758205</v>
      </c>
      <c r="D232" s="4">
        <v>22.0437362637362</v>
      </c>
      <c r="E232" s="4">
        <v>85.889560439560398</v>
      </c>
      <c r="F232" s="4">
        <v>108.464285714285</v>
      </c>
      <c r="G232" s="4">
        <f t="shared" si="9"/>
        <v>216.39758241758159</v>
      </c>
      <c r="H232" s="4">
        <f t="shared" si="10"/>
        <v>2.4523262764632543</v>
      </c>
      <c r="I232" s="4">
        <f t="shared" si="11"/>
        <v>0.24981070983810649</v>
      </c>
    </row>
    <row r="233" spans="1:9" x14ac:dyDescent="0.2">
      <c r="A233" t="s">
        <v>18</v>
      </c>
      <c r="B233" t="s">
        <v>250</v>
      </c>
      <c r="C233" s="4">
        <v>62.219780219780198</v>
      </c>
      <c r="D233" s="4">
        <v>17.1708791208791</v>
      </c>
      <c r="E233" s="4">
        <v>39.376923076922999</v>
      </c>
      <c r="F233" s="4">
        <v>87.654285714285706</v>
      </c>
      <c r="G233" s="4">
        <f t="shared" si="9"/>
        <v>144.20208791208779</v>
      </c>
      <c r="H233" s="4">
        <f t="shared" si="10"/>
        <v>2.3176245143058978</v>
      </c>
      <c r="I233" s="4">
        <f t="shared" si="11"/>
        <v>0.27597138820204853</v>
      </c>
    </row>
    <row r="234" spans="1:9" x14ac:dyDescent="0.2">
      <c r="A234" t="s">
        <v>18</v>
      </c>
      <c r="B234" t="s">
        <v>251</v>
      </c>
      <c r="C234" s="4">
        <v>65.527472527472497</v>
      </c>
      <c r="D234" s="4">
        <v>10.8928571428571</v>
      </c>
      <c r="E234" s="4">
        <v>43.922527472527399</v>
      </c>
      <c r="F234" s="4">
        <v>139.94450549450499</v>
      </c>
      <c r="G234" s="4">
        <f t="shared" si="9"/>
        <v>194.75989010988951</v>
      </c>
      <c r="H234" s="4">
        <f t="shared" si="10"/>
        <v>2.9721868187154041</v>
      </c>
      <c r="I234" s="4">
        <f t="shared" si="11"/>
        <v>0.1662334395438532</v>
      </c>
    </row>
    <row r="235" spans="1:9" x14ac:dyDescent="0.2">
      <c r="A235" t="s">
        <v>18</v>
      </c>
      <c r="B235" t="s">
        <v>252</v>
      </c>
      <c r="C235" s="4">
        <v>108.56043956043899</v>
      </c>
      <c r="D235" s="4">
        <v>52.335164835164797</v>
      </c>
      <c r="E235" s="4">
        <v>69.1647252747252</v>
      </c>
      <c r="F235" s="4">
        <v>255.22373626373599</v>
      </c>
      <c r="G235" s="4">
        <f t="shared" si="9"/>
        <v>376.72362637362596</v>
      </c>
      <c r="H235" s="4">
        <f t="shared" si="10"/>
        <v>3.4701741066909748</v>
      </c>
      <c r="I235" s="4">
        <f t="shared" si="11"/>
        <v>0.48208320680231009</v>
      </c>
    </row>
    <row r="236" spans="1:9" x14ac:dyDescent="0.2">
      <c r="A236" t="s">
        <v>18</v>
      </c>
      <c r="B236" t="s">
        <v>253</v>
      </c>
      <c r="C236" s="4">
        <v>27.2967032967032</v>
      </c>
      <c r="D236" s="4">
        <v>21.192527472527399</v>
      </c>
      <c r="E236" s="4">
        <v>13.7442857142857</v>
      </c>
      <c r="F236" s="4">
        <v>71.376923076923006</v>
      </c>
      <c r="G236" s="4">
        <f t="shared" si="9"/>
        <v>106.3137362637361</v>
      </c>
      <c r="H236" s="4">
        <f t="shared" si="10"/>
        <v>3.894746376811602</v>
      </c>
      <c r="I236" s="4">
        <f t="shared" si="11"/>
        <v>0.77637681159420291</v>
      </c>
    </row>
    <row r="237" spans="1:9" x14ac:dyDescent="0.2">
      <c r="A237" t="s">
        <v>18</v>
      </c>
      <c r="B237" t="s">
        <v>254</v>
      </c>
      <c r="C237" s="4">
        <v>40.461538461538403</v>
      </c>
      <c r="D237" s="4">
        <v>18.457692307692302</v>
      </c>
      <c r="E237" s="4">
        <v>27.990439560439501</v>
      </c>
      <c r="F237" s="4">
        <v>82.107692307692304</v>
      </c>
      <c r="G237" s="4">
        <f t="shared" si="9"/>
        <v>128.55582417582411</v>
      </c>
      <c r="H237" s="4">
        <f t="shared" si="10"/>
        <v>3.1772351982618172</v>
      </c>
      <c r="I237" s="4">
        <f t="shared" si="11"/>
        <v>0.45617870722433512</v>
      </c>
    </row>
    <row r="238" spans="1:9" x14ac:dyDescent="0.2">
      <c r="A238" t="s">
        <v>18</v>
      </c>
      <c r="B238" t="s">
        <v>255</v>
      </c>
      <c r="C238" s="4">
        <v>17.2967032967032</v>
      </c>
      <c r="D238" s="4">
        <v>6.6352747252747202</v>
      </c>
      <c r="E238" s="4">
        <v>20.431978021978001</v>
      </c>
      <c r="F238" s="4">
        <v>55.715604395604302</v>
      </c>
      <c r="G238" s="4">
        <f t="shared" si="9"/>
        <v>82.782857142857026</v>
      </c>
      <c r="H238" s="4">
        <f t="shared" si="10"/>
        <v>4.7860482846251786</v>
      </c>
      <c r="I238" s="4">
        <f t="shared" si="11"/>
        <v>0.38361499364676171</v>
      </c>
    </row>
    <row r="239" spans="1:9" x14ac:dyDescent="0.2">
      <c r="A239" t="s">
        <v>18</v>
      </c>
      <c r="B239" t="s">
        <v>256</v>
      </c>
      <c r="C239" s="4">
        <v>75.054945054944994</v>
      </c>
      <c r="D239" s="4">
        <v>13.6510989010989</v>
      </c>
      <c r="E239" s="4">
        <v>64.123626373626294</v>
      </c>
      <c r="F239" s="4">
        <v>154.71428571428501</v>
      </c>
      <c r="G239" s="4">
        <f t="shared" si="9"/>
        <v>232.48901098901021</v>
      </c>
      <c r="H239" s="4">
        <f t="shared" si="10"/>
        <v>3.0975841874084842</v>
      </c>
      <c r="I239" s="4">
        <f t="shared" si="11"/>
        <v>0.18188140556368973</v>
      </c>
    </row>
    <row r="240" spans="1:9" x14ac:dyDescent="0.2">
      <c r="A240" t="s">
        <v>18</v>
      </c>
      <c r="B240" t="s">
        <v>257</v>
      </c>
      <c r="C240" s="4">
        <v>34.461538461538403</v>
      </c>
      <c r="D240" s="4">
        <v>9.9967032967032896</v>
      </c>
      <c r="E240" s="4">
        <v>20.6143956043956</v>
      </c>
      <c r="F240" s="4">
        <v>77.685164835164798</v>
      </c>
      <c r="G240" s="4">
        <f t="shared" si="9"/>
        <v>108.29626373626368</v>
      </c>
      <c r="H240" s="4">
        <f t="shared" si="10"/>
        <v>3.1425255102040852</v>
      </c>
      <c r="I240" s="4">
        <f t="shared" si="11"/>
        <v>0.2900829081632656</v>
      </c>
    </row>
    <row r="241" spans="1:9" x14ac:dyDescent="0.2">
      <c r="A241" t="s">
        <v>18</v>
      </c>
      <c r="B241" t="s">
        <v>258</v>
      </c>
      <c r="C241" s="4">
        <v>38.461538461538403</v>
      </c>
      <c r="D241" s="4">
        <v>5.5374725274725201</v>
      </c>
      <c r="E241" s="4">
        <v>9.0079120879120804</v>
      </c>
      <c r="F241" s="4">
        <v>53.0632967032967</v>
      </c>
      <c r="G241" s="4">
        <f t="shared" si="9"/>
        <v>67.608681318681306</v>
      </c>
      <c r="H241" s="4">
        <f t="shared" si="10"/>
        <v>1.7578257142857165</v>
      </c>
      <c r="I241" s="4">
        <f t="shared" si="11"/>
        <v>0.14397428571428575</v>
      </c>
    </row>
    <row r="242" spans="1:9" x14ac:dyDescent="0.2">
      <c r="A242" t="s">
        <v>18</v>
      </c>
      <c r="B242" t="s">
        <v>259</v>
      </c>
      <c r="C242" s="4">
        <v>30.351648351648301</v>
      </c>
      <c r="D242" s="4">
        <v>16.265934065934001</v>
      </c>
      <c r="E242" s="4">
        <v>15.686813186813101</v>
      </c>
      <c r="F242" s="4">
        <v>47.513736263736199</v>
      </c>
      <c r="G242" s="4">
        <f t="shared" si="9"/>
        <v>79.466483516483294</v>
      </c>
      <c r="H242" s="4">
        <f t="shared" si="10"/>
        <v>2.6181933381607503</v>
      </c>
      <c r="I242" s="4">
        <f t="shared" si="11"/>
        <v>0.53591600289645058</v>
      </c>
    </row>
    <row r="243" spans="1:9" x14ac:dyDescent="0.2">
      <c r="A243" t="s">
        <v>18</v>
      </c>
      <c r="B243" t="s">
        <v>260</v>
      </c>
      <c r="C243" s="4">
        <v>23.4725274725274</v>
      </c>
      <c r="D243" s="4">
        <v>11.5184615384615</v>
      </c>
      <c r="E243" s="4">
        <v>10.1845054945054</v>
      </c>
      <c r="F243" s="4">
        <v>61.038901098901</v>
      </c>
      <c r="G243" s="4">
        <f t="shared" si="9"/>
        <v>82.741868131867903</v>
      </c>
      <c r="H243" s="4">
        <f t="shared" si="10"/>
        <v>3.525051498127342</v>
      </c>
      <c r="I243" s="4">
        <f t="shared" si="11"/>
        <v>0.49072097378277141</v>
      </c>
    </row>
    <row r="244" spans="1:9" x14ac:dyDescent="0.2">
      <c r="A244" t="s">
        <v>18</v>
      </c>
      <c r="B244" t="s">
        <v>261</v>
      </c>
      <c r="C244" s="4">
        <v>37.263736263736199</v>
      </c>
      <c r="D244" s="4">
        <v>11.677142857142799</v>
      </c>
      <c r="E244" s="4">
        <v>40.476703296703199</v>
      </c>
      <c r="F244" s="4">
        <v>87.976923076923001</v>
      </c>
      <c r="G244" s="4">
        <f t="shared" si="9"/>
        <v>140.130769230769</v>
      </c>
      <c r="H244" s="4">
        <f t="shared" si="10"/>
        <v>3.7605131229725748</v>
      </c>
      <c r="I244" s="4">
        <f t="shared" si="11"/>
        <v>0.31336478914774302</v>
      </c>
    </row>
    <row r="245" spans="1:9" x14ac:dyDescent="0.2">
      <c r="A245" t="s">
        <v>18</v>
      </c>
      <c r="B245" t="s">
        <v>262</v>
      </c>
      <c r="C245" s="4">
        <v>25.593406593406499</v>
      </c>
      <c r="D245" s="4">
        <v>18.066703296703199</v>
      </c>
      <c r="E245" s="4">
        <v>14.911538461538401</v>
      </c>
      <c r="F245" s="4">
        <v>46.197362637362602</v>
      </c>
      <c r="G245" s="4">
        <f t="shared" si="9"/>
        <v>79.175604395604211</v>
      </c>
      <c r="H245" s="4">
        <f t="shared" si="10"/>
        <v>3.0935938170888835</v>
      </c>
      <c r="I245" s="4">
        <f t="shared" si="11"/>
        <v>0.70591240875912287</v>
      </c>
    </row>
    <row r="246" spans="1:9" x14ac:dyDescent="0.2">
      <c r="A246" t="s">
        <v>18</v>
      </c>
      <c r="B246" t="s">
        <v>263</v>
      </c>
      <c r="C246" s="4">
        <v>30.4725274725274</v>
      </c>
      <c r="D246" s="4">
        <v>38.197802197802098</v>
      </c>
      <c r="E246" s="4">
        <v>19.942307692307601</v>
      </c>
      <c r="F246" s="4">
        <v>55.6483516483516</v>
      </c>
      <c r="G246" s="4">
        <f t="shared" si="9"/>
        <v>113.78846153846129</v>
      </c>
      <c r="H246" s="4">
        <f t="shared" si="10"/>
        <v>3.7341327082582048</v>
      </c>
      <c r="I246" s="4">
        <f t="shared" si="11"/>
        <v>1.253516047601875</v>
      </c>
    </row>
    <row r="247" spans="1:9" x14ac:dyDescent="0.2">
      <c r="A247" t="s">
        <v>18</v>
      </c>
      <c r="B247" t="s">
        <v>264</v>
      </c>
      <c r="C247" s="4">
        <v>39.494505494505397</v>
      </c>
      <c r="D247" s="4">
        <v>10.620989010989</v>
      </c>
      <c r="E247" s="4">
        <v>17.622967032967001</v>
      </c>
      <c r="F247" s="4">
        <v>76.479450549450505</v>
      </c>
      <c r="G247" s="4">
        <f t="shared" si="9"/>
        <v>104.72340659340651</v>
      </c>
      <c r="H247" s="4">
        <f t="shared" si="10"/>
        <v>2.6515943238731263</v>
      </c>
      <c r="I247" s="4">
        <f t="shared" si="11"/>
        <v>0.26892320534223746</v>
      </c>
    </row>
    <row r="248" spans="1:9" x14ac:dyDescent="0.2">
      <c r="A248" t="s">
        <v>18</v>
      </c>
      <c r="B248" t="s">
        <v>265</v>
      </c>
      <c r="C248" s="4">
        <v>30.703296703296701</v>
      </c>
      <c r="D248" s="4">
        <v>27.1057142857142</v>
      </c>
      <c r="E248" s="4">
        <v>0.29208791208791202</v>
      </c>
      <c r="F248" s="4">
        <v>72.957032967032902</v>
      </c>
      <c r="G248" s="4">
        <f t="shared" si="9"/>
        <v>100.35483516483501</v>
      </c>
      <c r="H248" s="4">
        <f t="shared" si="10"/>
        <v>3.2685361488904747</v>
      </c>
      <c r="I248" s="4">
        <f t="shared" si="11"/>
        <v>0.88282748747315398</v>
      </c>
    </row>
    <row r="249" spans="1:9" x14ac:dyDescent="0.2">
      <c r="A249" t="s">
        <v>18</v>
      </c>
      <c r="B249" t="s">
        <v>266</v>
      </c>
      <c r="C249" s="4">
        <v>46.791208791208703</v>
      </c>
      <c r="D249" s="4">
        <v>40.157692307692301</v>
      </c>
      <c r="E249" s="4">
        <v>27.667582417582398</v>
      </c>
      <c r="F249" s="4">
        <v>104.064065934065</v>
      </c>
      <c r="G249" s="4">
        <f t="shared" si="9"/>
        <v>171.88934065933969</v>
      </c>
      <c r="H249" s="4">
        <f t="shared" si="10"/>
        <v>3.6735392202912029</v>
      </c>
      <c r="I249" s="4">
        <f t="shared" si="11"/>
        <v>0.85823156411460921</v>
      </c>
    </row>
    <row r="250" spans="1:9" x14ac:dyDescent="0.2">
      <c r="A250" t="s">
        <v>18</v>
      </c>
      <c r="B250" t="s">
        <v>267</v>
      </c>
      <c r="C250" s="4">
        <v>44.450549450549403</v>
      </c>
      <c r="D250" s="4">
        <v>4.3737362637362596</v>
      </c>
      <c r="E250" s="4">
        <v>22.879120879120801</v>
      </c>
      <c r="F250" s="4">
        <v>80.3873626373626</v>
      </c>
      <c r="G250" s="4">
        <f t="shared" si="9"/>
        <v>107.64021978021967</v>
      </c>
      <c r="H250" s="4">
        <f t="shared" si="10"/>
        <v>2.4215723114956735</v>
      </c>
      <c r="I250" s="4">
        <f t="shared" si="11"/>
        <v>9.8395550061804712E-2</v>
      </c>
    </row>
    <row r="251" spans="1:9" x14ac:dyDescent="0.2">
      <c r="A251" t="s">
        <v>18</v>
      </c>
      <c r="B251" t="s">
        <v>268</v>
      </c>
      <c r="C251" s="4">
        <v>88.131868131868103</v>
      </c>
      <c r="D251" s="4">
        <v>39.331318681318599</v>
      </c>
      <c r="E251" s="4">
        <v>77.255054945054894</v>
      </c>
      <c r="F251" s="4">
        <v>126.441098901098</v>
      </c>
      <c r="G251" s="4">
        <f t="shared" si="9"/>
        <v>243.0274725274715</v>
      </c>
      <c r="H251" s="4">
        <f t="shared" si="10"/>
        <v>2.7575436408977447</v>
      </c>
      <c r="I251" s="4">
        <f t="shared" si="11"/>
        <v>0.44627805486284211</v>
      </c>
    </row>
    <row r="252" spans="1:9" x14ac:dyDescent="0.2">
      <c r="A252" t="s">
        <v>18</v>
      </c>
      <c r="B252" t="s">
        <v>269</v>
      </c>
      <c r="C252" s="4">
        <v>44.153846153846096</v>
      </c>
      <c r="D252" s="4">
        <v>26.917582417582398</v>
      </c>
      <c r="E252" s="4">
        <v>37.735384615384604</v>
      </c>
      <c r="F252" s="4">
        <v>84.733626373626294</v>
      </c>
      <c r="G252" s="4">
        <f t="shared" si="9"/>
        <v>149.38659340659331</v>
      </c>
      <c r="H252" s="4">
        <f t="shared" si="10"/>
        <v>3.3833200597312119</v>
      </c>
      <c r="I252" s="4">
        <f t="shared" si="11"/>
        <v>0.60963165754106552</v>
      </c>
    </row>
    <row r="253" spans="1:9" x14ac:dyDescent="0.2">
      <c r="A253" t="s">
        <v>18</v>
      </c>
      <c r="B253" t="s">
        <v>270</v>
      </c>
      <c r="C253" s="4">
        <v>32.2967032967032</v>
      </c>
      <c r="D253" s="4">
        <v>7.9461538461538401</v>
      </c>
      <c r="E253" s="4">
        <v>28.513186813186799</v>
      </c>
      <c r="F253" s="4">
        <v>66.003296703296698</v>
      </c>
      <c r="G253" s="4">
        <f t="shared" si="9"/>
        <v>102.46263736263734</v>
      </c>
      <c r="H253" s="4">
        <f t="shared" si="10"/>
        <v>3.1725416808438331</v>
      </c>
      <c r="I253" s="4">
        <f t="shared" si="11"/>
        <v>0.24603606668935066</v>
      </c>
    </row>
    <row r="254" spans="1:9" x14ac:dyDescent="0.2">
      <c r="A254" t="s">
        <v>18</v>
      </c>
      <c r="B254" t="s">
        <v>271</v>
      </c>
      <c r="C254" s="4">
        <v>57.406593406593402</v>
      </c>
      <c r="D254" s="4">
        <v>23.267362637362599</v>
      </c>
      <c r="E254" s="4">
        <v>30.4720879120879</v>
      </c>
      <c r="F254" s="4">
        <v>224.733956043956</v>
      </c>
      <c r="G254" s="4">
        <f t="shared" si="9"/>
        <v>278.47340659340648</v>
      </c>
      <c r="H254" s="4">
        <f t="shared" si="10"/>
        <v>4.8508958652373648</v>
      </c>
      <c r="I254" s="4">
        <f t="shared" si="11"/>
        <v>0.40530819295558895</v>
      </c>
    </row>
    <row r="255" spans="1:9" x14ac:dyDescent="0.2">
      <c r="A255" t="s">
        <v>18</v>
      </c>
      <c r="B255" t="s">
        <v>272</v>
      </c>
      <c r="C255" s="4">
        <v>27.230769230769202</v>
      </c>
      <c r="D255" s="4">
        <v>10.984285714285701</v>
      </c>
      <c r="E255" s="4">
        <v>21.7037362637362</v>
      </c>
      <c r="F255" s="4">
        <v>65.896813186813105</v>
      </c>
      <c r="G255" s="4">
        <f t="shared" si="9"/>
        <v>98.584835164834999</v>
      </c>
      <c r="H255" s="4">
        <f t="shared" si="10"/>
        <v>3.6203470540758653</v>
      </c>
      <c r="I255" s="4">
        <f t="shared" si="11"/>
        <v>0.40337772397094424</v>
      </c>
    </row>
    <row r="256" spans="1:9" x14ac:dyDescent="0.2">
      <c r="A256" t="s">
        <v>18</v>
      </c>
      <c r="B256" t="s">
        <v>273</v>
      </c>
      <c r="C256" s="4">
        <v>32.571428571428498</v>
      </c>
      <c r="D256" s="4">
        <v>23.077362637362601</v>
      </c>
      <c r="E256" s="4">
        <v>55.066373626373597</v>
      </c>
      <c r="F256" s="4">
        <v>125.177252747252</v>
      </c>
      <c r="G256" s="4">
        <f t="shared" si="9"/>
        <v>203.3209890109882</v>
      </c>
      <c r="H256" s="4">
        <f t="shared" si="10"/>
        <v>6.2423110661268444</v>
      </c>
      <c r="I256" s="4">
        <f t="shared" si="11"/>
        <v>0.70851551956815162</v>
      </c>
    </row>
    <row r="257" spans="1:9" x14ac:dyDescent="0.2">
      <c r="A257" t="s">
        <v>18</v>
      </c>
      <c r="B257" t="s">
        <v>274</v>
      </c>
      <c r="C257" s="4">
        <v>23.846153846153801</v>
      </c>
      <c r="D257" s="4">
        <v>19.5114285714285</v>
      </c>
      <c r="E257" s="4">
        <v>12.385934065934</v>
      </c>
      <c r="F257" s="4">
        <v>56.699450549450503</v>
      </c>
      <c r="G257" s="4">
        <f t="shared" si="9"/>
        <v>88.596813186812994</v>
      </c>
      <c r="H257" s="4">
        <f t="shared" si="10"/>
        <v>3.7153502304147454</v>
      </c>
      <c r="I257" s="4">
        <f t="shared" si="11"/>
        <v>0.8182211981566806</v>
      </c>
    </row>
    <row r="258" spans="1:9" x14ac:dyDescent="0.2">
      <c r="A258" t="s">
        <v>18</v>
      </c>
      <c r="B258" t="s">
        <v>275</v>
      </c>
      <c r="C258" s="4">
        <v>50.010989010989</v>
      </c>
      <c r="D258" s="4">
        <v>23.754395604395601</v>
      </c>
      <c r="E258" s="4">
        <v>10.2362637362637</v>
      </c>
      <c r="F258" s="4">
        <v>97.170879120879107</v>
      </c>
      <c r="G258" s="4">
        <f t="shared" ref="G258:G295" si="12">SUM(D258:F258)</f>
        <v>131.16153846153841</v>
      </c>
      <c r="H258" s="4">
        <f t="shared" ref="H258:H295" si="13">G258/C258</f>
        <v>2.6226543616787517</v>
      </c>
      <c r="I258" s="4">
        <f t="shared" ref="I258:I295" si="14">D258/C258</f>
        <v>0.47498352010547135</v>
      </c>
    </row>
    <row r="259" spans="1:9" x14ac:dyDescent="0.2">
      <c r="A259" t="s">
        <v>18</v>
      </c>
      <c r="B259" t="s">
        <v>276</v>
      </c>
      <c r="C259" s="4">
        <v>66.714285714285694</v>
      </c>
      <c r="D259" s="4">
        <v>28.969450549450499</v>
      </c>
      <c r="E259" s="4">
        <v>29.526813186813101</v>
      </c>
      <c r="F259" s="4">
        <v>147.51263736263701</v>
      </c>
      <c r="G259" s="4">
        <f t="shared" si="12"/>
        <v>206.00890109890059</v>
      </c>
      <c r="H259" s="4">
        <f t="shared" si="13"/>
        <v>3.0879278537308448</v>
      </c>
      <c r="I259" s="4">
        <f t="shared" si="14"/>
        <v>0.43423159281831597</v>
      </c>
    </row>
    <row r="260" spans="1:9" x14ac:dyDescent="0.2">
      <c r="A260" t="s">
        <v>18</v>
      </c>
      <c r="B260" t="s">
        <v>277</v>
      </c>
      <c r="C260" s="4">
        <v>27.428571428571399</v>
      </c>
      <c r="D260" s="4">
        <v>27.634065934065902</v>
      </c>
      <c r="E260" s="4">
        <v>27.528681318681301</v>
      </c>
      <c r="F260" s="4">
        <v>44.972967032966999</v>
      </c>
      <c r="G260" s="4">
        <f t="shared" si="12"/>
        <v>100.1357142857142</v>
      </c>
      <c r="H260" s="4">
        <f t="shared" si="13"/>
        <v>3.650781250000001</v>
      </c>
      <c r="I260" s="4">
        <f t="shared" si="14"/>
        <v>1.0074919871794872</v>
      </c>
    </row>
    <row r="261" spans="1:9" x14ac:dyDescent="0.2">
      <c r="A261" t="s">
        <v>18</v>
      </c>
      <c r="B261" t="s">
        <v>278</v>
      </c>
      <c r="C261" s="4">
        <v>81.813186813186803</v>
      </c>
      <c r="D261" s="4">
        <v>47.5850549450549</v>
      </c>
      <c r="E261" s="4">
        <v>55.915934065934003</v>
      </c>
      <c r="F261" s="4">
        <v>113.30241758241699</v>
      </c>
      <c r="G261" s="4">
        <f t="shared" si="12"/>
        <v>216.8034065934059</v>
      </c>
      <c r="H261" s="4">
        <f t="shared" si="13"/>
        <v>2.6499811954331682</v>
      </c>
      <c r="I261" s="4">
        <f t="shared" si="14"/>
        <v>0.58163062458025472</v>
      </c>
    </row>
    <row r="262" spans="1:9" x14ac:dyDescent="0.2">
      <c r="A262" t="s">
        <v>18</v>
      </c>
      <c r="B262" t="s">
        <v>279</v>
      </c>
      <c r="C262" s="4">
        <v>34.307692307692299</v>
      </c>
      <c r="D262" s="4">
        <v>28.484615384615299</v>
      </c>
      <c r="E262" s="4">
        <v>29.2517582417582</v>
      </c>
      <c r="F262" s="4">
        <v>102.03</v>
      </c>
      <c r="G262" s="4">
        <f t="shared" si="12"/>
        <v>159.76637362637351</v>
      </c>
      <c r="H262" s="4">
        <f t="shared" si="13"/>
        <v>4.656867392696987</v>
      </c>
      <c r="I262" s="4">
        <f t="shared" si="14"/>
        <v>0.83026905829596187</v>
      </c>
    </row>
    <row r="263" spans="1:9" x14ac:dyDescent="0.2">
      <c r="A263" t="s">
        <v>18</v>
      </c>
      <c r="B263" t="s">
        <v>280</v>
      </c>
      <c r="C263" s="4">
        <v>57.791208791208703</v>
      </c>
      <c r="D263" s="4">
        <v>28.144505494505399</v>
      </c>
      <c r="E263" s="4">
        <v>20.7042857142857</v>
      </c>
      <c r="F263" s="4">
        <v>133.13461538461499</v>
      </c>
      <c r="G263" s="4">
        <f t="shared" si="12"/>
        <v>181.98340659340607</v>
      </c>
      <c r="H263" s="4">
        <f t="shared" si="13"/>
        <v>3.14898079482791</v>
      </c>
      <c r="I263" s="4">
        <f t="shared" si="14"/>
        <v>0.48700323255371653</v>
      </c>
    </row>
    <row r="264" spans="1:9" x14ac:dyDescent="0.2">
      <c r="A264" t="s">
        <v>18</v>
      </c>
      <c r="B264" t="s">
        <v>281</v>
      </c>
      <c r="C264" s="4">
        <v>95.560439560439505</v>
      </c>
      <c r="D264" s="4">
        <v>26.327472527472501</v>
      </c>
      <c r="E264" s="4">
        <v>86.110219780219694</v>
      </c>
      <c r="F264" s="4">
        <v>228.154615384615</v>
      </c>
      <c r="G264" s="4">
        <f t="shared" si="12"/>
        <v>340.5923076923072</v>
      </c>
      <c r="H264" s="4">
        <f t="shared" si="13"/>
        <v>3.5641559337626463</v>
      </c>
      <c r="I264" s="4">
        <f t="shared" si="14"/>
        <v>0.27550597976080943</v>
      </c>
    </row>
    <row r="265" spans="1:9" x14ac:dyDescent="0.2">
      <c r="A265" t="s">
        <v>18</v>
      </c>
      <c r="B265" t="s">
        <v>282</v>
      </c>
      <c r="C265" s="4">
        <v>51.098901098901003</v>
      </c>
      <c r="D265" s="4">
        <v>25.895164835164799</v>
      </c>
      <c r="E265" s="4">
        <v>84.076483516483506</v>
      </c>
      <c r="F265" s="4">
        <v>77.550769230769205</v>
      </c>
      <c r="G265" s="4">
        <f t="shared" si="12"/>
        <v>187.52241758241752</v>
      </c>
      <c r="H265" s="4">
        <f t="shared" si="13"/>
        <v>3.6697935483871023</v>
      </c>
      <c r="I265" s="4">
        <f t="shared" si="14"/>
        <v>0.50676559139784971</v>
      </c>
    </row>
    <row r="266" spans="1:9" x14ac:dyDescent="0.2">
      <c r="A266" t="s">
        <v>18</v>
      </c>
      <c r="B266" t="s">
        <v>283</v>
      </c>
      <c r="C266" s="4">
        <v>34.208791208791197</v>
      </c>
      <c r="D266" s="4">
        <v>0</v>
      </c>
      <c r="E266" s="4">
        <v>26.737362637362601</v>
      </c>
      <c r="F266" s="4">
        <v>31.797802197802099</v>
      </c>
      <c r="G266" s="4">
        <f t="shared" si="12"/>
        <v>58.5351648351647</v>
      </c>
      <c r="H266" s="4">
        <f t="shared" si="13"/>
        <v>1.7111146803726276</v>
      </c>
      <c r="I266" s="4">
        <f t="shared" si="14"/>
        <v>0</v>
      </c>
    </row>
    <row r="267" spans="1:9" x14ac:dyDescent="0.2">
      <c r="A267" t="s">
        <v>18</v>
      </c>
      <c r="B267" t="s">
        <v>284</v>
      </c>
      <c r="C267" s="4">
        <v>69.802197802197796</v>
      </c>
      <c r="D267" s="4">
        <v>28.5</v>
      </c>
      <c r="E267" s="4">
        <v>48.662087912087898</v>
      </c>
      <c r="F267" s="4">
        <v>176.774725274725</v>
      </c>
      <c r="G267" s="4">
        <f t="shared" si="12"/>
        <v>253.93681318681291</v>
      </c>
      <c r="H267" s="4">
        <f t="shared" si="13"/>
        <v>3.6379486775818606</v>
      </c>
      <c r="I267" s="4">
        <f t="shared" si="14"/>
        <v>0.40829659949622171</v>
      </c>
    </row>
    <row r="268" spans="1:9" x14ac:dyDescent="0.2">
      <c r="A268" t="s">
        <v>18</v>
      </c>
      <c r="B268" t="s">
        <v>285</v>
      </c>
      <c r="C268" s="4">
        <v>86.516483516483504</v>
      </c>
      <c r="D268" s="4">
        <v>27.8296703296703</v>
      </c>
      <c r="E268" s="4">
        <v>76.151098901098905</v>
      </c>
      <c r="F268" s="4">
        <v>124.483516483516</v>
      </c>
      <c r="G268" s="4">
        <f t="shared" si="12"/>
        <v>228.46428571428521</v>
      </c>
      <c r="H268" s="4">
        <f t="shared" si="13"/>
        <v>2.6407024006096731</v>
      </c>
      <c r="I268" s="4">
        <f t="shared" si="14"/>
        <v>0.32166899530039345</v>
      </c>
    </row>
    <row r="269" spans="1:9" x14ac:dyDescent="0.2">
      <c r="A269" t="s">
        <v>18</v>
      </c>
      <c r="B269" t="s">
        <v>286</v>
      </c>
      <c r="C269" s="4">
        <v>37.230769230769198</v>
      </c>
      <c r="D269" s="4">
        <v>18.774725274725199</v>
      </c>
      <c r="E269" s="4">
        <v>15.2527472527472</v>
      </c>
      <c r="F269" s="4">
        <v>76.052197802197796</v>
      </c>
      <c r="G269" s="4">
        <f t="shared" si="12"/>
        <v>110.07967032967019</v>
      </c>
      <c r="H269" s="4">
        <f t="shared" si="13"/>
        <v>2.95668536009445</v>
      </c>
      <c r="I269" s="4">
        <f t="shared" si="14"/>
        <v>0.50427981109799136</v>
      </c>
    </row>
    <row r="270" spans="1:9" x14ac:dyDescent="0.2">
      <c r="A270" t="s">
        <v>18</v>
      </c>
      <c r="B270" t="s">
        <v>287</v>
      </c>
      <c r="C270" s="4">
        <v>82.274725274725199</v>
      </c>
      <c r="D270" s="4">
        <v>34.041208791208703</v>
      </c>
      <c r="E270" s="4">
        <v>47.675274725274697</v>
      </c>
      <c r="F270" s="4">
        <v>207.13461538461499</v>
      </c>
      <c r="G270" s="4">
        <f t="shared" si="12"/>
        <v>288.8510989010984</v>
      </c>
      <c r="H270" s="4">
        <f t="shared" si="13"/>
        <v>3.5108120742620512</v>
      </c>
      <c r="I270" s="4">
        <f t="shared" si="14"/>
        <v>0.41375050086817083</v>
      </c>
    </row>
    <row r="271" spans="1:9" x14ac:dyDescent="0.2">
      <c r="A271" t="s">
        <v>18</v>
      </c>
      <c r="B271" t="s">
        <v>288</v>
      </c>
      <c r="C271" s="4">
        <v>70.076923076922995</v>
      </c>
      <c r="D271" s="4">
        <v>20.159670329670298</v>
      </c>
      <c r="E271" s="4">
        <v>48.872197802197803</v>
      </c>
      <c r="F271" s="4">
        <v>115.257912087912</v>
      </c>
      <c r="G271" s="4">
        <f t="shared" si="12"/>
        <v>184.28978021978008</v>
      </c>
      <c r="H271" s="4">
        <f t="shared" si="13"/>
        <v>2.6298212325544941</v>
      </c>
      <c r="I271" s="4">
        <f t="shared" si="14"/>
        <v>0.28767915947937889</v>
      </c>
    </row>
    <row r="272" spans="1:9" x14ac:dyDescent="0.2">
      <c r="A272" t="s">
        <v>18</v>
      </c>
      <c r="B272" t="s">
        <v>289</v>
      </c>
      <c r="C272" s="4">
        <v>71.593406593406499</v>
      </c>
      <c r="D272" s="4">
        <v>38.647912087911998</v>
      </c>
      <c r="E272" s="4">
        <v>46.3892307692307</v>
      </c>
      <c r="F272" s="4">
        <v>178.166373626373</v>
      </c>
      <c r="G272" s="4">
        <f t="shared" si="12"/>
        <v>263.20351648351573</v>
      </c>
      <c r="H272" s="4">
        <f t="shared" si="13"/>
        <v>3.676365310821176</v>
      </c>
      <c r="I272" s="4">
        <f t="shared" si="14"/>
        <v>0.53982501918649217</v>
      </c>
    </row>
    <row r="273" spans="1:9" x14ac:dyDescent="0.2">
      <c r="A273" t="s">
        <v>18</v>
      </c>
      <c r="B273" t="s">
        <v>290</v>
      </c>
      <c r="C273" s="4">
        <v>31.197802197802101</v>
      </c>
      <c r="D273" s="4">
        <v>4.8056043956043899</v>
      </c>
      <c r="E273" s="4">
        <v>36.270989010988998</v>
      </c>
      <c r="F273" s="4">
        <v>73.957252747252696</v>
      </c>
      <c r="G273" s="4">
        <f t="shared" si="12"/>
        <v>115.03384615384608</v>
      </c>
      <c r="H273" s="4">
        <f t="shared" si="13"/>
        <v>3.6872419866150143</v>
      </c>
      <c r="I273" s="4">
        <f t="shared" si="14"/>
        <v>0.154036632617119</v>
      </c>
    </row>
    <row r="274" spans="1:9" x14ac:dyDescent="0.2">
      <c r="A274" t="s">
        <v>18</v>
      </c>
      <c r="B274" t="s">
        <v>291</v>
      </c>
      <c r="C274" s="4">
        <v>54.6703296703296</v>
      </c>
      <c r="D274" s="4">
        <v>5.7390109890109802</v>
      </c>
      <c r="E274" s="4">
        <v>34.651098901098898</v>
      </c>
      <c r="F274" s="4">
        <v>149.16043956043899</v>
      </c>
      <c r="G274" s="4">
        <f t="shared" si="12"/>
        <v>189.55054945054886</v>
      </c>
      <c r="H274" s="4">
        <f t="shared" si="13"/>
        <v>3.4671557788944658</v>
      </c>
      <c r="I274" s="4">
        <f t="shared" si="14"/>
        <v>0.10497487437185928</v>
      </c>
    </row>
    <row r="275" spans="1:9" x14ac:dyDescent="0.2">
      <c r="A275" t="s">
        <v>18</v>
      </c>
      <c r="B275" t="s">
        <v>292</v>
      </c>
      <c r="C275" s="4">
        <v>154.681318681318</v>
      </c>
      <c r="D275" s="4">
        <v>47.530989010989003</v>
      </c>
      <c r="E275" s="4">
        <v>136.59714285714199</v>
      </c>
      <c r="F275" s="4">
        <v>398.185604395604</v>
      </c>
      <c r="G275" s="4">
        <f t="shared" si="12"/>
        <v>582.313736263735</v>
      </c>
      <c r="H275" s="4">
        <f t="shared" si="13"/>
        <v>3.7646028701335688</v>
      </c>
      <c r="I275" s="4">
        <f t="shared" si="14"/>
        <v>0.30728331912475265</v>
      </c>
    </row>
    <row r="276" spans="1:9" x14ac:dyDescent="0.2">
      <c r="A276" t="s">
        <v>18</v>
      </c>
      <c r="B276" t="s">
        <v>293</v>
      </c>
      <c r="C276" s="4">
        <v>92.065934065934002</v>
      </c>
      <c r="D276" s="4">
        <v>32.0474725274725</v>
      </c>
      <c r="E276" s="4">
        <v>73.911208791208693</v>
      </c>
      <c r="F276" s="4">
        <v>148.825164835164</v>
      </c>
      <c r="G276" s="4">
        <f t="shared" si="12"/>
        <v>254.78384615384519</v>
      </c>
      <c r="H276" s="4">
        <f t="shared" si="13"/>
        <v>2.7674063022200919</v>
      </c>
      <c r="I276" s="4">
        <f t="shared" si="14"/>
        <v>0.34809262353783715</v>
      </c>
    </row>
    <row r="277" spans="1:9" x14ac:dyDescent="0.2">
      <c r="A277" t="s">
        <v>18</v>
      </c>
      <c r="B277" t="s">
        <v>294</v>
      </c>
      <c r="C277" s="4">
        <v>26.3296703296703</v>
      </c>
      <c r="D277" s="4">
        <v>4.7706593406593401</v>
      </c>
      <c r="E277" s="4">
        <v>23.9397802197802</v>
      </c>
      <c r="F277" s="4">
        <v>48.109560439560397</v>
      </c>
      <c r="G277" s="4">
        <f t="shared" si="12"/>
        <v>76.819999999999936</v>
      </c>
      <c r="H277" s="4">
        <f t="shared" si="13"/>
        <v>2.9176210350584317</v>
      </c>
      <c r="I277" s="4">
        <f t="shared" si="14"/>
        <v>0.18118948247078481</v>
      </c>
    </row>
    <row r="278" spans="1:9" x14ac:dyDescent="0.2">
      <c r="A278" t="s">
        <v>18</v>
      </c>
      <c r="B278" t="s">
        <v>295</v>
      </c>
      <c r="C278" s="4">
        <v>20.010989010989</v>
      </c>
      <c r="D278" s="4">
        <v>8.7164835164835104</v>
      </c>
      <c r="E278" s="4">
        <v>17.815274725274701</v>
      </c>
      <c r="F278" s="4">
        <v>38.787472527472502</v>
      </c>
      <c r="G278" s="4">
        <f t="shared" si="12"/>
        <v>65.319230769230714</v>
      </c>
      <c r="H278" s="4">
        <f t="shared" si="13"/>
        <v>3.2641680395387138</v>
      </c>
      <c r="I278" s="4">
        <f t="shared" si="14"/>
        <v>0.43558484349258642</v>
      </c>
    </row>
    <row r="279" spans="1:9" x14ac:dyDescent="0.2">
      <c r="A279" t="s">
        <v>18</v>
      </c>
      <c r="B279" t="s">
        <v>296</v>
      </c>
      <c r="C279" s="4">
        <v>43.285714285714199</v>
      </c>
      <c r="D279" s="4">
        <v>34.280219780219703</v>
      </c>
      <c r="E279" s="4">
        <v>19.854395604395599</v>
      </c>
      <c r="F279" s="4">
        <v>72.5686813186813</v>
      </c>
      <c r="G279" s="4">
        <f t="shared" si="12"/>
        <v>126.7032967032966</v>
      </c>
      <c r="H279" s="4">
        <f t="shared" si="13"/>
        <v>2.9271388677329306</v>
      </c>
      <c r="I279" s="4">
        <f t="shared" si="14"/>
        <v>0.79195227215029174</v>
      </c>
    </row>
    <row r="280" spans="1:9" x14ac:dyDescent="0.2">
      <c r="A280" t="s">
        <v>18</v>
      </c>
      <c r="B280" t="s">
        <v>297</v>
      </c>
      <c r="C280" s="4">
        <v>40.186813186813097</v>
      </c>
      <c r="D280" s="4">
        <v>11.444725274725201</v>
      </c>
      <c r="E280" s="4">
        <v>18.180879120879101</v>
      </c>
      <c r="F280" s="4">
        <v>88.121978021977995</v>
      </c>
      <c r="G280" s="4">
        <f t="shared" si="12"/>
        <v>117.74758241758229</v>
      </c>
      <c r="H280" s="4">
        <f t="shared" si="13"/>
        <v>2.930005468963635</v>
      </c>
      <c r="I280" s="4">
        <f t="shared" si="14"/>
        <v>0.28478807765928238</v>
      </c>
    </row>
    <row r="281" spans="1:9" x14ac:dyDescent="0.2">
      <c r="A281" t="s">
        <v>18</v>
      </c>
      <c r="B281" t="s">
        <v>298</v>
      </c>
      <c r="C281" s="4">
        <v>98.230769230769198</v>
      </c>
      <c r="D281" s="4">
        <v>32.463956043956003</v>
      </c>
      <c r="E281" s="4">
        <v>115.82692307692299</v>
      </c>
      <c r="F281" s="4">
        <v>241.74747252747201</v>
      </c>
      <c r="G281" s="4">
        <f t="shared" si="12"/>
        <v>390.03835164835101</v>
      </c>
      <c r="H281" s="4">
        <f t="shared" si="13"/>
        <v>3.9706331804452346</v>
      </c>
      <c r="I281" s="4">
        <f t="shared" si="14"/>
        <v>0.33048663161427422</v>
      </c>
    </row>
    <row r="282" spans="1:9" x14ac:dyDescent="0.2">
      <c r="A282" t="s">
        <v>18</v>
      </c>
      <c r="B282" t="s">
        <v>299</v>
      </c>
      <c r="C282" s="4">
        <v>53.9890109890109</v>
      </c>
      <c r="D282" s="4">
        <v>15.876373626373599</v>
      </c>
      <c r="E282" s="4">
        <v>14.958791208791199</v>
      </c>
      <c r="F282" s="4">
        <v>52.021978021978001</v>
      </c>
      <c r="G282" s="4">
        <f t="shared" si="12"/>
        <v>82.857142857142804</v>
      </c>
      <c r="H282" s="4">
        <f t="shared" si="13"/>
        <v>1.5347038469367</v>
      </c>
      <c r="I282" s="4">
        <f t="shared" si="14"/>
        <v>0.29406676165275797</v>
      </c>
    </row>
    <row r="283" spans="1:9" x14ac:dyDescent="0.2">
      <c r="A283" t="s">
        <v>18</v>
      </c>
      <c r="B283" t="s">
        <v>300</v>
      </c>
      <c r="C283" s="4">
        <v>28.9670329670329</v>
      </c>
      <c r="D283" s="4">
        <v>17.681318681318601</v>
      </c>
      <c r="E283" s="4">
        <v>6.8198901098900997</v>
      </c>
      <c r="F283" s="4">
        <v>43.160659340659301</v>
      </c>
      <c r="G283" s="4">
        <f t="shared" si="12"/>
        <v>67.661868131868005</v>
      </c>
      <c r="H283" s="4">
        <f t="shared" si="13"/>
        <v>2.3358232169954487</v>
      </c>
      <c r="I283" s="4">
        <f t="shared" si="14"/>
        <v>0.61039453717754033</v>
      </c>
    </row>
    <row r="284" spans="1:9" x14ac:dyDescent="0.2">
      <c r="A284" t="s">
        <v>18</v>
      </c>
      <c r="B284" t="s">
        <v>301</v>
      </c>
      <c r="C284" s="4">
        <v>39.3186813186813</v>
      </c>
      <c r="D284" s="4">
        <v>13.038461538461499</v>
      </c>
      <c r="E284" s="4">
        <v>25.857142857142801</v>
      </c>
      <c r="F284" s="4">
        <v>65.467032967032907</v>
      </c>
      <c r="G284" s="4">
        <f t="shared" si="12"/>
        <v>104.3626373626372</v>
      </c>
      <c r="H284" s="4">
        <f t="shared" si="13"/>
        <v>2.6542761319172694</v>
      </c>
      <c r="I284" s="4">
        <f t="shared" si="14"/>
        <v>0.33160983789826637</v>
      </c>
    </row>
    <row r="285" spans="1:9" x14ac:dyDescent="0.2">
      <c r="A285" t="s">
        <v>18</v>
      </c>
      <c r="B285" t="s">
        <v>302</v>
      </c>
      <c r="C285" s="4">
        <v>48.615384615384599</v>
      </c>
      <c r="D285" s="4">
        <v>26.396373626373599</v>
      </c>
      <c r="E285" s="4">
        <v>16.950549450549399</v>
      </c>
      <c r="F285" s="4">
        <v>108.99725274725201</v>
      </c>
      <c r="G285" s="4">
        <f t="shared" si="12"/>
        <v>152.34417582417501</v>
      </c>
      <c r="H285" s="4">
        <f t="shared" si="13"/>
        <v>3.1336618444846138</v>
      </c>
      <c r="I285" s="4">
        <f t="shared" si="14"/>
        <v>0.54296338155515333</v>
      </c>
    </row>
    <row r="286" spans="1:9" x14ac:dyDescent="0.2">
      <c r="A286" t="s">
        <v>18</v>
      </c>
      <c r="B286" t="s">
        <v>303</v>
      </c>
      <c r="C286" s="4">
        <v>47.417582417582402</v>
      </c>
      <c r="D286" s="4">
        <v>15.566153846153799</v>
      </c>
      <c r="E286" s="4">
        <v>28.972417582417499</v>
      </c>
      <c r="F286" s="4">
        <v>93.392857142857096</v>
      </c>
      <c r="G286" s="4">
        <f t="shared" si="12"/>
        <v>137.9314285714284</v>
      </c>
      <c r="H286" s="4">
        <f t="shared" si="13"/>
        <v>2.9088667439165676</v>
      </c>
      <c r="I286" s="4">
        <f t="shared" si="14"/>
        <v>0.32827809965237453</v>
      </c>
    </row>
    <row r="287" spans="1:9" x14ac:dyDescent="0.2">
      <c r="A287" t="s">
        <v>18</v>
      </c>
      <c r="B287" t="s">
        <v>304</v>
      </c>
      <c r="C287" s="4">
        <v>12.593406593406501</v>
      </c>
      <c r="D287" s="4">
        <v>16.360989010989002</v>
      </c>
      <c r="E287" s="4">
        <v>2.6879120879120801</v>
      </c>
      <c r="F287" s="4">
        <v>61.203406593406498</v>
      </c>
      <c r="G287" s="4">
        <f t="shared" si="12"/>
        <v>80.252307692307582</v>
      </c>
      <c r="H287" s="4">
        <f t="shared" si="13"/>
        <v>6.3725654450262166</v>
      </c>
      <c r="I287" s="4">
        <f t="shared" si="14"/>
        <v>1.2991710296684207</v>
      </c>
    </row>
    <row r="288" spans="1:9" x14ac:dyDescent="0.2">
      <c r="A288" t="s">
        <v>18</v>
      </c>
      <c r="B288" t="s">
        <v>305</v>
      </c>
      <c r="C288" s="4">
        <v>30.582417582417499</v>
      </c>
      <c r="D288" s="4">
        <v>14.5045054945054</v>
      </c>
      <c r="E288" s="4">
        <v>19.018681318681299</v>
      </c>
      <c r="F288" s="4">
        <v>68.081648351648298</v>
      </c>
      <c r="G288" s="4">
        <f t="shared" si="12"/>
        <v>101.60483516483499</v>
      </c>
      <c r="H288" s="4">
        <f t="shared" si="13"/>
        <v>3.3223284225655805</v>
      </c>
      <c r="I288" s="4">
        <f t="shared" si="14"/>
        <v>0.47427596119295545</v>
      </c>
    </row>
    <row r="289" spans="1:9" x14ac:dyDescent="0.2">
      <c r="A289" t="s">
        <v>18</v>
      </c>
      <c r="B289" t="s">
        <v>306</v>
      </c>
      <c r="C289" s="4">
        <v>38.923076923076898</v>
      </c>
      <c r="D289" s="4">
        <v>21.225274725274701</v>
      </c>
      <c r="E289" s="4">
        <v>17.135164835164801</v>
      </c>
      <c r="F289" s="4">
        <v>107.39307692307599</v>
      </c>
      <c r="G289" s="4">
        <f t="shared" si="12"/>
        <v>145.75351648351551</v>
      </c>
      <c r="H289" s="4">
        <f t="shared" si="13"/>
        <v>3.7446555618294521</v>
      </c>
      <c r="I289" s="4">
        <f t="shared" si="14"/>
        <v>0.54531338226990378</v>
      </c>
    </row>
    <row r="290" spans="1:9" x14ac:dyDescent="0.2">
      <c r="A290" t="s">
        <v>18</v>
      </c>
      <c r="B290" t="s">
        <v>307</v>
      </c>
      <c r="C290" s="4">
        <v>125.461538461538</v>
      </c>
      <c r="D290" s="4">
        <v>56.159230769230703</v>
      </c>
      <c r="E290" s="4">
        <v>68.330329670329604</v>
      </c>
      <c r="F290" s="4">
        <v>341.276813186813</v>
      </c>
      <c r="G290" s="4">
        <f t="shared" si="12"/>
        <v>465.76637362637331</v>
      </c>
      <c r="H290" s="4">
        <f t="shared" si="13"/>
        <v>3.7124235788736208</v>
      </c>
      <c r="I290" s="4">
        <f t="shared" si="14"/>
        <v>0.44762109135499806</v>
      </c>
    </row>
    <row r="291" spans="1:9" x14ac:dyDescent="0.2">
      <c r="A291" t="s">
        <v>18</v>
      </c>
      <c r="B291" t="s">
        <v>308</v>
      </c>
      <c r="C291" s="4">
        <v>33.6703296703296</v>
      </c>
      <c r="D291" s="4">
        <v>5.62307692307692</v>
      </c>
      <c r="E291" s="4">
        <v>15.7861538461538</v>
      </c>
      <c r="F291" s="4">
        <v>66.343296703296701</v>
      </c>
      <c r="G291" s="4">
        <f t="shared" si="12"/>
        <v>87.752527472527419</v>
      </c>
      <c r="H291" s="4">
        <f t="shared" si="13"/>
        <v>2.606227154047001</v>
      </c>
      <c r="I291" s="4">
        <f t="shared" si="14"/>
        <v>0.16700391644908641</v>
      </c>
    </row>
    <row r="292" spans="1:9" x14ac:dyDescent="0.2">
      <c r="A292" t="s">
        <v>18</v>
      </c>
      <c r="B292" t="s">
        <v>309</v>
      </c>
      <c r="C292" s="4">
        <v>33.747252747252702</v>
      </c>
      <c r="D292" s="4">
        <v>11.2582417582417</v>
      </c>
      <c r="E292" s="4">
        <v>19.285714285714199</v>
      </c>
      <c r="F292" s="4">
        <v>69.879120879120805</v>
      </c>
      <c r="G292" s="4">
        <f t="shared" si="12"/>
        <v>100.42307692307671</v>
      </c>
      <c r="H292" s="4">
        <f t="shared" si="13"/>
        <v>2.9757408010420034</v>
      </c>
      <c r="I292" s="4">
        <f t="shared" si="14"/>
        <v>0.33360468902637452</v>
      </c>
    </row>
    <row r="293" spans="1:9" x14ac:dyDescent="0.2">
      <c r="A293" t="s">
        <v>18</v>
      </c>
      <c r="B293" t="s">
        <v>310</v>
      </c>
      <c r="C293" s="4">
        <v>45</v>
      </c>
      <c r="D293" s="4">
        <v>17.514615384615301</v>
      </c>
      <c r="E293" s="4">
        <v>20.347142857142799</v>
      </c>
      <c r="F293" s="4">
        <v>80.09</v>
      </c>
      <c r="G293" s="4">
        <f t="shared" si="12"/>
        <v>117.9517582417581</v>
      </c>
      <c r="H293" s="4">
        <f t="shared" si="13"/>
        <v>2.62115018315018</v>
      </c>
      <c r="I293" s="4">
        <f t="shared" si="14"/>
        <v>0.38921367521367334</v>
      </c>
    </row>
    <row r="294" spans="1:9" x14ac:dyDescent="0.2">
      <c r="A294" t="s">
        <v>18</v>
      </c>
      <c r="B294" t="s">
        <v>311</v>
      </c>
      <c r="C294" s="4">
        <v>64.824175824175796</v>
      </c>
      <c r="D294" s="4">
        <v>27.220549450549399</v>
      </c>
      <c r="E294" s="4">
        <v>43.117912087912003</v>
      </c>
      <c r="F294" s="4">
        <v>119.13021978021899</v>
      </c>
      <c r="G294" s="4">
        <f t="shared" si="12"/>
        <v>189.46868131868041</v>
      </c>
      <c r="H294" s="4">
        <f t="shared" si="13"/>
        <v>2.9228089506695922</v>
      </c>
      <c r="I294" s="4">
        <f t="shared" si="14"/>
        <v>0.41991354466858727</v>
      </c>
    </row>
    <row r="295" spans="1:9" x14ac:dyDescent="0.2">
      <c r="A295" t="s">
        <v>18</v>
      </c>
      <c r="B295" t="s">
        <v>312</v>
      </c>
      <c r="C295" s="4">
        <v>30.571428571428498</v>
      </c>
      <c r="D295" s="4">
        <v>10.050879120879101</v>
      </c>
      <c r="E295" s="4">
        <v>16.246043956043899</v>
      </c>
      <c r="F295" s="4">
        <v>63.288901098901</v>
      </c>
      <c r="G295" s="4">
        <f t="shared" si="12"/>
        <v>89.585824175824001</v>
      </c>
      <c r="H295" s="4">
        <f t="shared" si="13"/>
        <v>2.930377426312007</v>
      </c>
      <c r="I295" s="4">
        <f t="shared" si="14"/>
        <v>0.32876707404744798</v>
      </c>
    </row>
  </sheetData>
  <autoFilter ref="A1:I295"/>
  <conditionalFormatting sqref="A1:I295">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KS</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2017-10-29T15:42:44Z</dcterms:created>
  <dcterms:modified xsi:type="dcterms:W3CDTF">2017-10-30T20:18:33Z</dcterms:modified>
</cp:coreProperties>
</file>