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ID" sheetId="42" r:id="rId2"/>
  </sheets>
  <definedNames>
    <definedName name="_xlnm._FilterDatabase" localSheetId="1" hidden="1">ID!$A$1:$I$70</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70" i="42" l="1"/>
  <c r="G70" i="42"/>
  <c r="H70" i="42"/>
  <c r="I69" i="42"/>
  <c r="G69" i="42"/>
  <c r="H69" i="42"/>
  <c r="I68" i="42"/>
  <c r="G68" i="42"/>
  <c r="H68" i="42"/>
  <c r="I67" i="42"/>
  <c r="G67" i="42"/>
  <c r="H67" i="42"/>
  <c r="I66" i="42"/>
  <c r="G66" i="42"/>
  <c r="H66" i="42"/>
  <c r="I65" i="42"/>
  <c r="G65" i="42"/>
  <c r="H65" i="42"/>
  <c r="I64" i="42"/>
  <c r="G64" i="42"/>
  <c r="H64" i="42"/>
  <c r="I63" i="42"/>
  <c r="G63" i="42"/>
  <c r="H63" i="42"/>
  <c r="I62" i="42"/>
  <c r="G62" i="42"/>
  <c r="H62" i="42"/>
  <c r="I61" i="42"/>
  <c r="G61" i="42"/>
  <c r="H61" i="42"/>
  <c r="I60" i="42"/>
  <c r="G60" i="42"/>
  <c r="H60" i="42"/>
  <c r="I59" i="42"/>
  <c r="G59" i="42"/>
  <c r="H59" i="42"/>
  <c r="I58" i="42"/>
  <c r="G58" i="42"/>
  <c r="H58" i="42"/>
  <c r="I57" i="42"/>
  <c r="G57" i="42"/>
  <c r="H57" i="42"/>
  <c r="I56" i="42"/>
  <c r="G56" i="42"/>
  <c r="H56" i="42"/>
  <c r="I55" i="42"/>
  <c r="G55" i="42"/>
  <c r="H55" i="42"/>
  <c r="I54" i="42"/>
  <c r="G54" i="42"/>
  <c r="H54" i="42"/>
  <c r="I53" i="42"/>
  <c r="G53" i="42"/>
  <c r="H53" i="42"/>
  <c r="I52" i="42"/>
  <c r="G52" i="42"/>
  <c r="H52" i="42"/>
  <c r="I51" i="42"/>
  <c r="G51" i="42"/>
  <c r="H51" i="42"/>
  <c r="I50" i="42"/>
  <c r="G50" i="42"/>
  <c r="H50" i="42"/>
  <c r="I49" i="42"/>
  <c r="G49" i="42"/>
  <c r="H49" i="42"/>
  <c r="I48" i="42"/>
  <c r="G48" i="42"/>
  <c r="H48" i="42"/>
  <c r="I47" i="42"/>
  <c r="G47" i="42"/>
  <c r="H47" i="42"/>
  <c r="I46" i="42"/>
  <c r="G46" i="42"/>
  <c r="H46" i="42"/>
  <c r="I45" i="42"/>
  <c r="G45" i="42"/>
  <c r="H45" i="42"/>
  <c r="I44" i="42"/>
  <c r="G44" i="42"/>
  <c r="H44" i="42"/>
  <c r="I43" i="42"/>
  <c r="G43" i="42"/>
  <c r="H43" i="42"/>
  <c r="I42" i="42"/>
  <c r="G42" i="42"/>
  <c r="H42" i="42"/>
  <c r="I41" i="42"/>
  <c r="G41" i="42"/>
  <c r="H41" i="42"/>
  <c r="I40" i="42"/>
  <c r="G40" i="42"/>
  <c r="H40" i="42"/>
  <c r="I39" i="42"/>
  <c r="G39" i="42"/>
  <c r="H39" i="42"/>
  <c r="I38" i="42"/>
  <c r="G38" i="42"/>
  <c r="H38" i="42"/>
  <c r="I37" i="42"/>
  <c r="G37" i="42"/>
  <c r="H37" i="42"/>
  <c r="I36" i="42"/>
  <c r="G36" i="42"/>
  <c r="H36" i="42"/>
  <c r="I35" i="42"/>
  <c r="G35" i="42"/>
  <c r="H35" i="42"/>
  <c r="I34" i="42"/>
  <c r="G34" i="42"/>
  <c r="H34" i="42"/>
  <c r="I33" i="42"/>
  <c r="G33" i="42"/>
  <c r="H33" i="42"/>
  <c r="I32" i="42"/>
  <c r="G32" i="42"/>
  <c r="H32" i="42"/>
  <c r="I31" i="42"/>
  <c r="G31" i="42"/>
  <c r="H31" i="42"/>
  <c r="I30" i="42"/>
  <c r="G30" i="42"/>
  <c r="H30" i="42"/>
  <c r="I29" i="42"/>
  <c r="G29" i="42"/>
  <c r="H29" i="42"/>
  <c r="I28" i="42"/>
  <c r="G28" i="42"/>
  <c r="H28" i="42"/>
  <c r="I27" i="42"/>
  <c r="G27" i="42"/>
  <c r="H27" i="42"/>
  <c r="I26" i="42"/>
  <c r="G26" i="42"/>
  <c r="H26" i="42"/>
  <c r="I25" i="42"/>
  <c r="G25" i="42"/>
  <c r="H25" i="42"/>
  <c r="I24" i="42"/>
  <c r="G24" i="42"/>
  <c r="H24" i="42"/>
  <c r="I23" i="42"/>
  <c r="G23" i="42"/>
  <c r="H23" i="42"/>
  <c r="I22" i="42"/>
  <c r="G22" i="42"/>
  <c r="H22" i="42"/>
  <c r="I21" i="42"/>
  <c r="G21" i="42"/>
  <c r="H21" i="42"/>
  <c r="I20" i="42"/>
  <c r="G20" i="42"/>
  <c r="H20" i="42"/>
  <c r="I19" i="42"/>
  <c r="G19" i="42"/>
  <c r="H19" i="42"/>
  <c r="I18" i="42"/>
  <c r="G18" i="42"/>
  <c r="H18" i="42"/>
  <c r="I17" i="42"/>
  <c r="G17" i="42"/>
  <c r="H17" i="42"/>
  <c r="I16" i="42"/>
  <c r="G16" i="42"/>
  <c r="H16" i="42"/>
  <c r="I15" i="42"/>
  <c r="G15" i="42"/>
  <c r="H15" i="42"/>
  <c r="I14" i="42"/>
  <c r="G14" i="42"/>
  <c r="H14" i="42"/>
  <c r="I13" i="42"/>
  <c r="G13" i="42"/>
  <c r="H13" i="42"/>
  <c r="I12" i="42"/>
  <c r="G12" i="42"/>
  <c r="H12" i="42"/>
  <c r="I11" i="42"/>
  <c r="G11" i="42"/>
  <c r="H11" i="42"/>
  <c r="I10" i="42"/>
  <c r="G10" i="42"/>
  <c r="H10" i="42"/>
  <c r="I9" i="42"/>
  <c r="G9" i="42"/>
  <c r="H9" i="42"/>
  <c r="I8" i="42"/>
  <c r="G8" i="42"/>
  <c r="H8" i="42"/>
  <c r="I7" i="42"/>
  <c r="G7" i="42"/>
  <c r="H7" i="42"/>
  <c r="I6" i="42"/>
  <c r="G6" i="42"/>
  <c r="H6" i="42"/>
  <c r="I5" i="42"/>
  <c r="G5" i="42"/>
  <c r="H5" i="42"/>
  <c r="I4" i="42"/>
  <c r="G4" i="42"/>
  <c r="H4" i="42"/>
  <c r="I3" i="42"/>
  <c r="G3" i="42"/>
  <c r="H3" i="42"/>
  <c r="I2" i="42"/>
  <c r="G2" i="42"/>
  <c r="H2" i="42"/>
</calcChain>
</file>

<file path=xl/sharedStrings.xml><?xml version="1.0" encoding="utf-8"?>
<sst xmlns="http://schemas.openxmlformats.org/spreadsheetml/2006/main" count="156" uniqueCount="88">
  <si>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</si>
  <si>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</si>
  <si>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</si>
  <si>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</si>
  <si>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</si>
  <si>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</si>
  <si>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</si>
  <si>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</si>
  <si>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</si>
  <si>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</si>
  <si>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</si>
  <si>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</si>
  <si>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</si>
  <si>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</si>
  <si>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</si>
  <si>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</si>
  <si>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</si>
  <si>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</si>
  <si>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ID</t>
  </si>
  <si>
    <t>ADVANCED HEALTH CARE OF COEUR D'ALENE LLC</t>
  </si>
  <si>
    <t>APEX CENTER</t>
  </si>
  <si>
    <t>ASHTON MEMORIAL  LIVING CENTER</t>
  </si>
  <si>
    <t>ASPEN TRANSITIONAL REHABILITATION</t>
  </si>
  <si>
    <t>AVAMERE TRANSITIONAL CARE &amp; REHAB - BOISE</t>
  </si>
  <si>
    <t>BEAR LAKE MEMORIAL SKILLED NURSING FACILITY</t>
  </si>
  <si>
    <t>BELL MOUNTAIN VILLAGE &amp; CARE CENTER</t>
  </si>
  <si>
    <t>BENNETT HILLS CENTER</t>
  </si>
  <si>
    <t>BINGHAM MEMORIAL SKILLED NURSING &amp; REHABILITATION</t>
  </si>
  <si>
    <t>BOUNDARY COUNTY NURSING HOME</t>
  </si>
  <si>
    <t>BRIDGEVIEW ESTATES</t>
  </si>
  <si>
    <t>CARIBOU MEMORIAL LIVING CTR</t>
  </si>
  <si>
    <t>CHERRY RIDGE CENTER</t>
  </si>
  <si>
    <t>CLEARWATER OF CASCADIA</t>
  </si>
  <si>
    <t>COEUR D'ALENE OF CASCADIA</t>
  </si>
  <si>
    <t>COUNTRYSIDE CARE &amp; REHABILITATION</t>
  </si>
  <si>
    <t>DESERT VIEW CARE CENTER OF BUHL</t>
  </si>
  <si>
    <t>DISCOVERY CARE CENTER</t>
  </si>
  <si>
    <t>GATEWAY TRANSITIONAL CARE CENTER</t>
  </si>
  <si>
    <t>GOOD SAMARITAN SOCIETY - BOISE VILLAGE</t>
  </si>
  <si>
    <t>GOOD SAMARITAN SOCIETY - IDAHO FALLS VILLAGE</t>
  </si>
  <si>
    <t>GOOD SAMARITAN SOCIETY - MOSCOW VILLAGE</t>
  </si>
  <si>
    <t>GOOD SAMARITAN SOCIETY - SILVER WOOD VILLAGE</t>
  </si>
  <si>
    <t>GRANGEVILLE HEALTH &amp; REHABILITATION CENTER</t>
  </si>
  <si>
    <t>IDAHO STATE VETERANS HOME - BOISE</t>
  </si>
  <si>
    <t>IDAHO STATE VETERANS HOME - LEWISTON</t>
  </si>
  <si>
    <t>IDAHO STATE VETERANS HOME - POCATELLO</t>
  </si>
  <si>
    <t>IVY COURT</t>
  </si>
  <si>
    <t>KARCHER POST-ACUTE &amp; REHABILITATION CENTER</t>
  </si>
  <si>
    <t>KINDRED NURSING AND REHABILITATION - ASPEN PARK</t>
  </si>
  <si>
    <t>KINDRED NURSING AND REHABILITATION - CALDWELL</t>
  </si>
  <si>
    <t>KINDRED NURSING AND REHABILITATION - CANYON WEST</t>
  </si>
  <si>
    <t>KINDRED NURSING AND REHABILITATION-MOUNTAIN VALLEY</t>
  </si>
  <si>
    <t>KINDRED NURSING AND REHABILITATION - NAMPA</t>
  </si>
  <si>
    <t>KINDRED NURSING AND REHABILITATION - WEISER</t>
  </si>
  <si>
    <t>KINDRED TRANSITIONAL CARE AND REHAB - LEWISTON</t>
  </si>
  <si>
    <t>LACROSSE HEALTH &amp; REHABILITATION CENTER</t>
  </si>
  <si>
    <t>LIFE CARE CENTER OF BOISE</t>
  </si>
  <si>
    <t>LIFE CARE CENTER OF COEUR D'ALENE</t>
  </si>
  <si>
    <t>LIFE CARE CENTER OF IDAHO FALLS</t>
  </si>
  <si>
    <t>LIFE CARE CENTER OF LEWISTON</t>
  </si>
  <si>
    <t>LIFE CARE CENTER OF POST FALLS</t>
  </si>
  <si>
    <t>LIFE CARE CENTER OF SANDPOINT</t>
  </si>
  <si>
    <t>LIFE CARE CENTER OF TREASURE VALLEY</t>
  </si>
  <si>
    <t>LINCOLN COUNTY CARE CENTER</t>
  </si>
  <si>
    <t>MERIDIAN CENTER GENESIS HEALTHCARE</t>
  </si>
  <si>
    <t>MONTE VISTA HILLS HEALTHCARE CENTER</t>
  </si>
  <si>
    <t>OAK CREEK REHABILITATION CENTER OF KIMBERLY</t>
  </si>
  <si>
    <t>ONEIDA COUNTY HOSPITAL &amp; LONG TERM CARE FACILITY</t>
  </si>
  <si>
    <t>OWYHEE HEALTH &amp; REHABILITATION CENTER</t>
  </si>
  <si>
    <t>PARKE VIEW REHABILITATION &amp; CARE CENTER</t>
  </si>
  <si>
    <t>PAYETTE CENTER</t>
  </si>
  <si>
    <t>POWER COUNTY NURSING HOME</t>
  </si>
  <si>
    <t>PRESTIGE CARE &amp; REHABILITATION - THE ORCHARDS</t>
  </si>
  <si>
    <t>PROMONTORY POINT REHABILITATION</t>
  </si>
  <si>
    <t>QUINN MEADOWS REHABILITATION &amp; CARE CENTER</t>
  </si>
  <si>
    <t>REXBURG CARE &amp; REHABILITATION CENTER</t>
  </si>
  <si>
    <t>RIVER'S EDGE REHABILITATION &amp; LIVING CENTER</t>
  </si>
  <si>
    <t>RIVERVIEW REHABILITATION</t>
  </si>
  <si>
    <t>SAINT ALPHONSUS TRANSITIONAL REHABILITATION UNIT</t>
  </si>
  <si>
    <t>SHAW MOUNTAIN OF CASCADIA</t>
  </si>
  <si>
    <t>ST LUKE'S ELMORE LONG TERM CARE</t>
  </si>
  <si>
    <t>SUNNY RIDGE</t>
  </si>
  <si>
    <t>SYRINGA CHALET NURSING FACILITY</t>
  </si>
  <si>
    <t>TWIN FALLS CENTER</t>
  </si>
  <si>
    <t>VALLEY VIEW NURSING &amp; REHABILITATION</t>
  </si>
  <si>
    <t>VALLEY VISTA CARE CENTER OF SANDPOINT</t>
  </si>
  <si>
    <t>VALLEY VISTA CARE CENTER OF ST MARIES</t>
  </si>
  <si>
    <t>WELLSPRING HEALTH &amp; REHABILITATION OF CASCADIA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</si>
</sst>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workbookViewId="0">
      <pane ySplit="1" topLeftCell="A2" activePane="bottomLeft" state="frozen"/>
      <selection activeCell="B358" sqref="B358"/>
      <selection pane="bottomLeft"/>
    </sheetView>
  </sheetViews>
  <sheetFormatPr baseColWidth="10" defaultRowHeight="16" x14ac:dyDescent="0.2"/>
  <cols>
    <col min="2" max="2" width="29.1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18</v>
      </c>
      <c r="B2" t="s">
        <v>19</v>
      </c>
      <c r="C2" s="4">
        <v>22.3296703296703</v>
      </c>
      <c r="D2" s="4">
        <v>31.204725274725199</v>
      </c>
      <c r="E2" s="4">
        <v>20.013956043956</v>
      </c>
      <c r="F2" s="4">
        <v>97.882417582417503</v>
      </c>
      <c r="G2" s="4">
        <f t="shared" ref="G2:G65" si="0">SUM(D2:F2)</f>
        <v>149.10109890109871</v>
      </c>
      <c r="H2" s="4">
        <f t="shared" ref="H2:H65" si="1">G2/C2</f>
        <v>6.6772637795275589</v>
      </c>
      <c r="I2" s="4">
        <f t="shared" ref="I2:I65" si="2">D2/C2</f>
        <v>1.3974557086614159</v>
      </c>
    </row>
    <row r="3" spans="1:9" x14ac:dyDescent="0.2">
      <c r="A3" t="s">
        <v>18</v>
      </c>
      <c r="B3" t="s">
        <v>20</v>
      </c>
      <c r="C3" s="4">
        <v>70.626373626373606</v>
      </c>
      <c r="D3" s="4">
        <v>47.5254945054945</v>
      </c>
      <c r="E3" s="4">
        <v>67.696153846153805</v>
      </c>
      <c r="F3" s="4">
        <v>157.565604395604</v>
      </c>
      <c r="G3" s="4">
        <f t="shared" si="0"/>
        <v>272.7872527472523</v>
      </c>
      <c r="H3" s="4">
        <f t="shared" si="1"/>
        <v>3.8623992531507647</v>
      </c>
      <c r="I3" s="4">
        <f t="shared" si="2"/>
        <v>0.67291426793216136</v>
      </c>
    </row>
    <row r="4" spans="1:9" x14ac:dyDescent="0.2">
      <c r="A4" t="s">
        <v>18</v>
      </c>
      <c r="B4" t="s">
        <v>21</v>
      </c>
      <c r="C4" s="4">
        <v>27.450549450549399</v>
      </c>
      <c r="D4" s="4">
        <v>15.0824175824175</v>
      </c>
      <c r="E4" s="4">
        <v>15.5054945054945</v>
      </c>
      <c r="F4" s="4">
        <v>64.628681318681302</v>
      </c>
      <c r="G4" s="4">
        <f t="shared" si="0"/>
        <v>95.216593406593304</v>
      </c>
      <c r="H4" s="4">
        <f t="shared" si="1"/>
        <v>3.4686589271417163</v>
      </c>
      <c r="I4" s="4">
        <f t="shared" si="2"/>
        <v>0.54943955164131109</v>
      </c>
    </row>
    <row r="5" spans="1:9" x14ac:dyDescent="0.2">
      <c r="A5" t="s">
        <v>18</v>
      </c>
      <c r="B5" t="s">
        <v>22</v>
      </c>
      <c r="C5" s="4">
        <v>49.098901098901003</v>
      </c>
      <c r="D5" s="4">
        <v>8.4508791208791205</v>
      </c>
      <c r="E5" s="4">
        <v>41.201758241758199</v>
      </c>
      <c r="F5" s="4">
        <v>96.937912087911997</v>
      </c>
      <c r="G5" s="4">
        <f t="shared" si="0"/>
        <v>146.5905494505493</v>
      </c>
      <c r="H5" s="4">
        <f t="shared" si="1"/>
        <v>2.9856177260519279</v>
      </c>
      <c r="I5" s="4">
        <f t="shared" si="2"/>
        <v>0.17211951656222058</v>
      </c>
    </row>
    <row r="6" spans="1:9" x14ac:dyDescent="0.2">
      <c r="A6" t="s">
        <v>18</v>
      </c>
      <c r="B6" t="s">
        <v>23</v>
      </c>
      <c r="C6" s="4">
        <v>67.538461538461505</v>
      </c>
      <c r="D6" s="4">
        <v>63.082417582417499</v>
      </c>
      <c r="E6" s="4">
        <v>68.626373626373606</v>
      </c>
      <c r="F6" s="4">
        <v>161.57967032966999</v>
      </c>
      <c r="G6" s="4">
        <f t="shared" si="0"/>
        <v>293.28846153846109</v>
      </c>
      <c r="H6" s="4">
        <f t="shared" si="1"/>
        <v>4.3425398633257357</v>
      </c>
      <c r="I6" s="4">
        <f t="shared" si="2"/>
        <v>0.93402212821347141</v>
      </c>
    </row>
    <row r="7" spans="1:9" x14ac:dyDescent="0.2">
      <c r="A7" t="s">
        <v>18</v>
      </c>
      <c r="B7" t="s">
        <v>24</v>
      </c>
      <c r="C7" s="4">
        <v>32.131868131868103</v>
      </c>
      <c r="D7" s="4">
        <v>5.43956043956043</v>
      </c>
      <c r="E7" s="4">
        <v>32.351648351648301</v>
      </c>
      <c r="F7" s="4">
        <v>84.722527472527403</v>
      </c>
      <c r="G7" s="4">
        <f t="shared" si="0"/>
        <v>122.51373626373613</v>
      </c>
      <c r="H7" s="4">
        <f t="shared" si="1"/>
        <v>3.8128419972640213</v>
      </c>
      <c r="I7" s="4">
        <f t="shared" si="2"/>
        <v>0.16928864569083432</v>
      </c>
    </row>
    <row r="8" spans="1:9" x14ac:dyDescent="0.2">
      <c r="A8" t="s">
        <v>18</v>
      </c>
      <c r="B8" t="s">
        <v>25</v>
      </c>
      <c r="C8" s="4">
        <v>21.373626373626301</v>
      </c>
      <c r="D8" s="4">
        <v>15.4071428571428</v>
      </c>
      <c r="E8" s="4">
        <v>16.819780219780199</v>
      </c>
      <c r="F8" s="4">
        <v>62.466043956043897</v>
      </c>
      <c r="G8" s="4">
        <f t="shared" si="0"/>
        <v>94.692967032966891</v>
      </c>
      <c r="H8" s="4">
        <f t="shared" si="1"/>
        <v>4.4303650385604199</v>
      </c>
      <c r="I8" s="4">
        <f t="shared" si="2"/>
        <v>0.720848329048843</v>
      </c>
    </row>
    <row r="9" spans="1:9" x14ac:dyDescent="0.2">
      <c r="A9" t="s">
        <v>18</v>
      </c>
      <c r="B9" t="s">
        <v>26</v>
      </c>
      <c r="C9" s="4">
        <v>27.901098901098901</v>
      </c>
      <c r="D9" s="4">
        <v>12.684725274725199</v>
      </c>
      <c r="E9" s="4">
        <v>18.728241758241701</v>
      </c>
      <c r="F9" s="4">
        <v>66.257252747252707</v>
      </c>
      <c r="G9" s="4">
        <f t="shared" si="0"/>
        <v>97.670219780219611</v>
      </c>
      <c r="H9" s="4">
        <f t="shared" si="1"/>
        <v>3.5005868452146451</v>
      </c>
      <c r="I9" s="4">
        <f t="shared" si="2"/>
        <v>0.45463174478140728</v>
      </c>
    </row>
    <row r="10" spans="1:9" x14ac:dyDescent="0.2">
      <c r="A10" t="s">
        <v>18</v>
      </c>
      <c r="B10" t="s">
        <v>27</v>
      </c>
      <c r="C10" s="4">
        <v>36.857142857142797</v>
      </c>
      <c r="D10" s="4">
        <v>53.879120879120798</v>
      </c>
      <c r="E10" s="4">
        <v>0</v>
      </c>
      <c r="F10" s="4">
        <v>117.876373626373</v>
      </c>
      <c r="G10" s="4">
        <f t="shared" si="0"/>
        <v>171.7554945054938</v>
      </c>
      <c r="H10" s="4">
        <f t="shared" si="1"/>
        <v>4.6600327966606923</v>
      </c>
      <c r="I10" s="4">
        <f t="shared" si="2"/>
        <v>1.4618366129994038</v>
      </c>
    </row>
    <row r="11" spans="1:9" x14ac:dyDescent="0.2">
      <c r="A11" t="s">
        <v>18</v>
      </c>
      <c r="B11" t="s">
        <v>28</v>
      </c>
      <c r="C11" s="4">
        <v>26.065934065934002</v>
      </c>
      <c r="D11" s="4">
        <v>17.423076923076898</v>
      </c>
      <c r="E11" s="4">
        <v>24.730769230769202</v>
      </c>
      <c r="F11" s="4">
        <v>108.728021978021</v>
      </c>
      <c r="G11" s="4">
        <f t="shared" si="0"/>
        <v>150.88186813186712</v>
      </c>
      <c r="H11" s="4">
        <f t="shared" si="1"/>
        <v>5.7884696458684406</v>
      </c>
      <c r="I11" s="4">
        <f t="shared" si="2"/>
        <v>0.66842327150084391</v>
      </c>
    </row>
    <row r="12" spans="1:9" x14ac:dyDescent="0.2">
      <c r="A12" t="s">
        <v>18</v>
      </c>
      <c r="B12" t="s">
        <v>29</v>
      </c>
      <c r="C12" s="4">
        <v>62.197802197802098</v>
      </c>
      <c r="D12" s="4">
        <v>15.5674725274725</v>
      </c>
      <c r="E12" s="4">
        <v>74.161758241758207</v>
      </c>
      <c r="F12" s="4">
        <v>140.43626373626299</v>
      </c>
      <c r="G12" s="4">
        <f t="shared" si="0"/>
        <v>230.16549450549371</v>
      </c>
      <c r="H12" s="4">
        <f t="shared" si="1"/>
        <v>3.7005406360423958</v>
      </c>
      <c r="I12" s="4">
        <f t="shared" si="2"/>
        <v>0.25028975265017661</v>
      </c>
    </row>
    <row r="13" spans="1:9" x14ac:dyDescent="0.2">
      <c r="A13" t="s">
        <v>18</v>
      </c>
      <c r="B13" t="s">
        <v>30</v>
      </c>
      <c r="C13" s="4">
        <v>26.428571428571399</v>
      </c>
      <c r="D13" s="4">
        <v>14.576923076923</v>
      </c>
      <c r="E13" s="4">
        <v>15.964285714285699</v>
      </c>
      <c r="F13" s="4">
        <v>123.627692307692</v>
      </c>
      <c r="G13" s="4">
        <f t="shared" si="0"/>
        <v>154.1689010989007</v>
      </c>
      <c r="H13" s="4">
        <f t="shared" si="1"/>
        <v>5.8334178794178708</v>
      </c>
      <c r="I13" s="4">
        <f t="shared" si="2"/>
        <v>0.55155925155924923</v>
      </c>
    </row>
    <row r="14" spans="1:9" x14ac:dyDescent="0.2">
      <c r="A14" t="s">
        <v>18</v>
      </c>
      <c r="B14" t="s">
        <v>31</v>
      </c>
      <c r="C14" s="4">
        <v>21.527472527472501</v>
      </c>
      <c r="D14" s="4">
        <v>14.3996703296703</v>
      </c>
      <c r="E14" s="4">
        <v>18.792307692307599</v>
      </c>
      <c r="F14" s="4">
        <v>47.721538461538401</v>
      </c>
      <c r="G14" s="4">
        <f t="shared" si="0"/>
        <v>80.913516483516304</v>
      </c>
      <c r="H14" s="4">
        <f t="shared" si="1"/>
        <v>3.758616641143437</v>
      </c>
      <c r="I14" s="4">
        <f t="shared" si="2"/>
        <v>0.66889739663093362</v>
      </c>
    </row>
    <row r="15" spans="1:9" x14ac:dyDescent="0.2">
      <c r="A15" t="s">
        <v>18</v>
      </c>
      <c r="B15" t="s">
        <v>32</v>
      </c>
      <c r="C15" s="4">
        <v>37.384615384615302</v>
      </c>
      <c r="D15" s="4">
        <v>0</v>
      </c>
      <c r="E15" s="4">
        <v>22.6282417582417</v>
      </c>
      <c r="F15" s="4">
        <v>83.0327472527472</v>
      </c>
      <c r="G15" s="4">
        <f t="shared" si="0"/>
        <v>105.6609890109889</v>
      </c>
      <c r="H15" s="4">
        <f t="shared" si="1"/>
        <v>2.8263227513227545</v>
      </c>
      <c r="I15" s="4">
        <f t="shared" si="2"/>
        <v>0</v>
      </c>
    </row>
    <row r="16" spans="1:9" x14ac:dyDescent="0.2">
      <c r="A16" t="s">
        <v>18</v>
      </c>
      <c r="B16" t="s">
        <v>33</v>
      </c>
      <c r="C16" s="4">
        <v>24.538461538461501</v>
      </c>
      <c r="D16" s="4">
        <v>19.617692307692302</v>
      </c>
      <c r="E16" s="4">
        <v>19.177472527472499</v>
      </c>
      <c r="F16" s="4">
        <v>55.3417582417582</v>
      </c>
      <c r="G16" s="4">
        <f t="shared" si="0"/>
        <v>94.136923076922997</v>
      </c>
      <c r="H16" s="4">
        <f t="shared" si="1"/>
        <v>3.8363009404388739</v>
      </c>
      <c r="I16" s="4">
        <f t="shared" si="2"/>
        <v>0.79946708463949945</v>
      </c>
    </row>
    <row r="17" spans="1:9" x14ac:dyDescent="0.2">
      <c r="A17" t="s">
        <v>18</v>
      </c>
      <c r="B17" t="s">
        <v>34</v>
      </c>
      <c r="C17" s="4">
        <v>38.219780219780198</v>
      </c>
      <c r="D17" s="4">
        <v>11.217252747252701</v>
      </c>
      <c r="E17" s="4">
        <v>46.394945054944998</v>
      </c>
      <c r="F17" s="4">
        <v>137.50890109890099</v>
      </c>
      <c r="G17" s="4">
        <f t="shared" si="0"/>
        <v>195.12109890109869</v>
      </c>
      <c r="H17" s="4">
        <f t="shared" si="1"/>
        <v>5.1052386428982146</v>
      </c>
      <c r="I17" s="4">
        <f t="shared" si="2"/>
        <v>0.29349338700402428</v>
      </c>
    </row>
    <row r="18" spans="1:9" x14ac:dyDescent="0.2">
      <c r="A18" t="s">
        <v>18</v>
      </c>
      <c r="B18" t="s">
        <v>35</v>
      </c>
      <c r="C18" s="4">
        <v>36.6703296703296</v>
      </c>
      <c r="D18" s="4">
        <v>14.689560439560401</v>
      </c>
      <c r="E18" s="4">
        <v>47.442307692307601</v>
      </c>
      <c r="F18" s="4">
        <v>164.78296703296701</v>
      </c>
      <c r="G18" s="4">
        <f t="shared" si="0"/>
        <v>226.91483516483501</v>
      </c>
      <c r="H18" s="4">
        <f t="shared" si="1"/>
        <v>6.1879682349415717</v>
      </c>
      <c r="I18" s="4">
        <f t="shared" si="2"/>
        <v>0.40058435720707192</v>
      </c>
    </row>
    <row r="19" spans="1:9" x14ac:dyDescent="0.2">
      <c r="A19" t="s">
        <v>18</v>
      </c>
      <c r="B19" t="s">
        <v>36</v>
      </c>
      <c r="C19" s="4">
        <v>30.4835164835164</v>
      </c>
      <c r="D19" s="4">
        <v>15.798901098901</v>
      </c>
      <c r="E19" s="4">
        <v>23.911428571428502</v>
      </c>
      <c r="F19" s="4">
        <v>80.989560439560407</v>
      </c>
      <c r="G19" s="4">
        <f t="shared" si="0"/>
        <v>120.69989010988991</v>
      </c>
      <c r="H19" s="4">
        <f t="shared" si="1"/>
        <v>3.9595133381398746</v>
      </c>
      <c r="I19" s="4">
        <f t="shared" si="2"/>
        <v>0.51827685652487199</v>
      </c>
    </row>
    <row r="20" spans="1:9" x14ac:dyDescent="0.2">
      <c r="A20" t="s">
        <v>18</v>
      </c>
      <c r="B20" t="s">
        <v>37</v>
      </c>
      <c r="C20" s="4">
        <v>82</v>
      </c>
      <c r="D20" s="4">
        <v>46.864175824175803</v>
      </c>
      <c r="E20" s="4">
        <v>69.730879120879095</v>
      </c>
      <c r="F20" s="4">
        <v>162.53593406593399</v>
      </c>
      <c r="G20" s="4">
        <f t="shared" si="0"/>
        <v>279.13098901098886</v>
      </c>
      <c r="H20" s="4">
        <f t="shared" si="1"/>
        <v>3.4040364513535226</v>
      </c>
      <c r="I20" s="4">
        <f t="shared" si="2"/>
        <v>0.57151433931921714</v>
      </c>
    </row>
    <row r="21" spans="1:9" x14ac:dyDescent="0.2">
      <c r="A21" t="s">
        <v>18</v>
      </c>
      <c r="B21" t="s">
        <v>38</v>
      </c>
      <c r="C21" s="4">
        <v>87.780219780219696</v>
      </c>
      <c r="D21" s="4">
        <v>49.651098901098898</v>
      </c>
      <c r="E21" s="4">
        <v>59.593406593406499</v>
      </c>
      <c r="F21" s="4">
        <v>223.392857142857</v>
      </c>
      <c r="G21" s="4">
        <f t="shared" si="0"/>
        <v>332.6373626373624</v>
      </c>
      <c r="H21" s="4">
        <f t="shared" si="1"/>
        <v>3.7894341512268412</v>
      </c>
      <c r="I21" s="4">
        <f t="shared" si="2"/>
        <v>0.56562969454181322</v>
      </c>
    </row>
    <row r="22" spans="1:9" x14ac:dyDescent="0.2">
      <c r="A22" t="s">
        <v>18</v>
      </c>
      <c r="B22" t="s">
        <v>39</v>
      </c>
      <c r="C22" s="4">
        <v>39.175824175824097</v>
      </c>
      <c r="D22" s="4">
        <v>18.107142857142801</v>
      </c>
      <c r="E22" s="4">
        <v>35.689560439560402</v>
      </c>
      <c r="F22" s="4">
        <v>86.247032967032894</v>
      </c>
      <c r="G22" s="4">
        <f t="shared" si="0"/>
        <v>140.04373626373609</v>
      </c>
      <c r="H22" s="4">
        <f t="shared" si="1"/>
        <v>3.5747489481065946</v>
      </c>
      <c r="I22" s="4">
        <f t="shared" si="2"/>
        <v>0.46220196353436133</v>
      </c>
    </row>
    <row r="23" spans="1:9" x14ac:dyDescent="0.2">
      <c r="A23" t="s">
        <v>18</v>
      </c>
      <c r="B23" t="s">
        <v>40</v>
      </c>
      <c r="C23" s="4">
        <v>50.021978021978001</v>
      </c>
      <c r="D23" s="4">
        <v>34.902197802197797</v>
      </c>
      <c r="E23" s="4">
        <v>14.675824175824101</v>
      </c>
      <c r="F23" s="4">
        <v>105.277472527472</v>
      </c>
      <c r="G23" s="4">
        <f t="shared" si="0"/>
        <v>154.85549450549388</v>
      </c>
      <c r="H23" s="4">
        <f t="shared" si="1"/>
        <v>3.0957491212653667</v>
      </c>
      <c r="I23" s="4">
        <f t="shared" si="2"/>
        <v>0.69773725834797906</v>
      </c>
    </row>
    <row r="24" spans="1:9" x14ac:dyDescent="0.2">
      <c r="A24" t="s">
        <v>18</v>
      </c>
      <c r="B24" t="s">
        <v>41</v>
      </c>
      <c r="C24" s="4">
        <v>39.6373626373626</v>
      </c>
      <c r="D24" s="4">
        <v>18.118131868131801</v>
      </c>
      <c r="E24" s="4">
        <v>25.0412087912087</v>
      </c>
      <c r="F24" s="4">
        <v>72.098901098900996</v>
      </c>
      <c r="G24" s="4">
        <f t="shared" si="0"/>
        <v>115.2582417582415</v>
      </c>
      <c r="H24" s="4">
        <f t="shared" si="1"/>
        <v>2.9078181314111413</v>
      </c>
      <c r="I24" s="4">
        <f t="shared" si="2"/>
        <v>0.45709731078458427</v>
      </c>
    </row>
    <row r="25" spans="1:9" x14ac:dyDescent="0.2">
      <c r="A25" t="s">
        <v>18</v>
      </c>
      <c r="B25" t="s">
        <v>42</v>
      </c>
      <c r="C25" s="4">
        <v>48.450549450549403</v>
      </c>
      <c r="D25" s="4">
        <v>23.962637362637299</v>
      </c>
      <c r="E25" s="4">
        <v>9.6538461538461497</v>
      </c>
      <c r="F25" s="4">
        <v>130.62901098901</v>
      </c>
      <c r="G25" s="4">
        <f t="shared" si="0"/>
        <v>164.24549450549344</v>
      </c>
      <c r="H25" s="4">
        <f t="shared" si="1"/>
        <v>3.3899614425039504</v>
      </c>
      <c r="I25" s="4">
        <f t="shared" si="2"/>
        <v>0.49457926967566257</v>
      </c>
    </row>
    <row r="26" spans="1:9" x14ac:dyDescent="0.2">
      <c r="A26" t="s">
        <v>18</v>
      </c>
      <c r="B26" t="s">
        <v>43</v>
      </c>
      <c r="C26" s="4">
        <v>113.692307692307</v>
      </c>
      <c r="D26" s="4">
        <v>53.904285714285699</v>
      </c>
      <c r="E26" s="4">
        <v>94.485934065934003</v>
      </c>
      <c r="F26" s="4">
        <v>301.04923076923001</v>
      </c>
      <c r="G26" s="4">
        <f t="shared" si="0"/>
        <v>449.4394505494497</v>
      </c>
      <c r="H26" s="4">
        <f t="shared" si="1"/>
        <v>3.9531210129518821</v>
      </c>
      <c r="I26" s="4">
        <f t="shared" si="2"/>
        <v>0.47412429924608823</v>
      </c>
    </row>
    <row r="27" spans="1:9" x14ac:dyDescent="0.2">
      <c r="A27" t="s">
        <v>18</v>
      </c>
      <c r="B27" t="s">
        <v>44</v>
      </c>
      <c r="C27" s="4">
        <v>53.747252747252702</v>
      </c>
      <c r="D27" s="4">
        <v>33.683516483516399</v>
      </c>
      <c r="E27" s="4">
        <v>36.927472527472503</v>
      </c>
      <c r="F27" s="4">
        <v>115.04505494505401</v>
      </c>
      <c r="G27" s="4">
        <f t="shared" si="0"/>
        <v>185.65604395604291</v>
      </c>
      <c r="H27" s="4">
        <f t="shared" si="1"/>
        <v>3.4542424861991248</v>
      </c>
      <c r="I27" s="4">
        <f t="shared" si="2"/>
        <v>0.62670210590881104</v>
      </c>
    </row>
    <row r="28" spans="1:9" x14ac:dyDescent="0.2">
      <c r="A28" t="s">
        <v>18</v>
      </c>
      <c r="B28" t="s">
        <v>45</v>
      </c>
      <c r="C28" s="4">
        <v>51.747252747252702</v>
      </c>
      <c r="D28" s="4">
        <v>29.754945054945001</v>
      </c>
      <c r="E28" s="4">
        <v>49.663736263736197</v>
      </c>
      <c r="F28" s="4">
        <v>120.934065934065</v>
      </c>
      <c r="G28" s="4">
        <f t="shared" si="0"/>
        <v>200.35274725274621</v>
      </c>
      <c r="H28" s="4">
        <f t="shared" si="1"/>
        <v>3.871756211509858</v>
      </c>
      <c r="I28" s="4">
        <f t="shared" si="2"/>
        <v>0.57500530898279834</v>
      </c>
    </row>
    <row r="29" spans="1:9" x14ac:dyDescent="0.2">
      <c r="A29" t="s">
        <v>18</v>
      </c>
      <c r="B29" t="s">
        <v>46</v>
      </c>
      <c r="C29" s="4">
        <v>63.879120879120798</v>
      </c>
      <c r="D29" s="4">
        <v>35.093406593406499</v>
      </c>
      <c r="E29" s="4">
        <v>55.664835164835097</v>
      </c>
      <c r="F29" s="4">
        <v>159.98241758241701</v>
      </c>
      <c r="G29" s="4">
        <f t="shared" si="0"/>
        <v>250.74065934065862</v>
      </c>
      <c r="H29" s="4">
        <f t="shared" si="1"/>
        <v>3.9252365387923556</v>
      </c>
      <c r="I29" s="4">
        <f t="shared" si="2"/>
        <v>0.5493720970239111</v>
      </c>
    </row>
    <row r="30" spans="1:9" x14ac:dyDescent="0.2">
      <c r="A30" t="s">
        <v>18</v>
      </c>
      <c r="B30" t="s">
        <v>47</v>
      </c>
      <c r="C30" s="4">
        <v>50.890109890109798</v>
      </c>
      <c r="D30" s="4">
        <v>21.910109890109801</v>
      </c>
      <c r="E30" s="4">
        <v>55.825274725274703</v>
      </c>
      <c r="F30" s="4">
        <v>143.871428571428</v>
      </c>
      <c r="G30" s="4">
        <f t="shared" si="0"/>
        <v>221.6068131868125</v>
      </c>
      <c r="H30" s="4">
        <f t="shared" si="1"/>
        <v>4.3546145540919836</v>
      </c>
      <c r="I30" s="4">
        <f t="shared" si="2"/>
        <v>0.43053768084646848</v>
      </c>
    </row>
    <row r="31" spans="1:9" x14ac:dyDescent="0.2">
      <c r="A31" t="s">
        <v>18</v>
      </c>
      <c r="B31" t="s">
        <v>48</v>
      </c>
      <c r="C31" s="4">
        <v>44.076923076923002</v>
      </c>
      <c r="D31" s="4">
        <v>19.151098901098901</v>
      </c>
      <c r="E31" s="4">
        <v>27.0054945054945</v>
      </c>
      <c r="F31" s="4">
        <v>70.079670329670293</v>
      </c>
      <c r="G31" s="4">
        <f t="shared" si="0"/>
        <v>116.23626373626369</v>
      </c>
      <c r="H31" s="4">
        <f t="shared" si="1"/>
        <v>2.6371229119920256</v>
      </c>
      <c r="I31" s="4">
        <f t="shared" si="2"/>
        <v>0.43449264522563025</v>
      </c>
    </row>
    <row r="32" spans="1:9" x14ac:dyDescent="0.2">
      <c r="A32" t="s">
        <v>18</v>
      </c>
      <c r="B32" t="s">
        <v>49</v>
      </c>
      <c r="C32" s="4">
        <v>62.571428571428498</v>
      </c>
      <c r="D32" s="4">
        <v>19.027472527472501</v>
      </c>
      <c r="E32" s="4">
        <v>50.057692307692299</v>
      </c>
      <c r="F32" s="4">
        <v>192.56318681318601</v>
      </c>
      <c r="G32" s="4">
        <f t="shared" si="0"/>
        <v>261.6483516483508</v>
      </c>
      <c r="H32" s="4">
        <f t="shared" si="1"/>
        <v>4.1815946610467067</v>
      </c>
      <c r="I32" s="4">
        <f t="shared" si="2"/>
        <v>0.30409202669476637</v>
      </c>
    </row>
    <row r="33" spans="1:9" x14ac:dyDescent="0.2">
      <c r="A33" t="s">
        <v>18</v>
      </c>
      <c r="B33" t="s">
        <v>50</v>
      </c>
      <c r="C33" s="4">
        <v>57.538461538461497</v>
      </c>
      <c r="D33" s="4">
        <v>10.425824175824101</v>
      </c>
      <c r="E33" s="4">
        <v>52.010989010989</v>
      </c>
      <c r="F33" s="4">
        <v>98.2967032967032</v>
      </c>
      <c r="G33" s="4">
        <f t="shared" si="0"/>
        <v>160.7335164835163</v>
      </c>
      <c r="H33" s="4">
        <f t="shared" si="1"/>
        <v>2.793496944232237</v>
      </c>
      <c r="I33" s="4">
        <f t="shared" si="2"/>
        <v>0.18119747899159547</v>
      </c>
    </row>
    <row r="34" spans="1:9" x14ac:dyDescent="0.2">
      <c r="A34" t="s">
        <v>18</v>
      </c>
      <c r="B34" t="s">
        <v>51</v>
      </c>
      <c r="C34" s="4">
        <v>65.571428571428498</v>
      </c>
      <c r="D34" s="4">
        <v>31.167582417582398</v>
      </c>
      <c r="E34" s="4">
        <v>37.780219780219703</v>
      </c>
      <c r="F34" s="4">
        <v>126.274725274725</v>
      </c>
      <c r="G34" s="4">
        <f t="shared" si="0"/>
        <v>195.2225274725271</v>
      </c>
      <c r="H34" s="4">
        <f t="shared" si="1"/>
        <v>2.9772498743086957</v>
      </c>
      <c r="I34" s="4">
        <f t="shared" si="2"/>
        <v>0.47532260767554907</v>
      </c>
    </row>
    <row r="35" spans="1:9" x14ac:dyDescent="0.2">
      <c r="A35" t="s">
        <v>18</v>
      </c>
      <c r="B35" t="s">
        <v>52</v>
      </c>
      <c r="C35" s="4">
        <v>85.681318681318601</v>
      </c>
      <c r="D35" s="4">
        <v>19.060439560439502</v>
      </c>
      <c r="E35" s="4">
        <v>86.741758241758205</v>
      </c>
      <c r="F35" s="4">
        <v>169.41483516483501</v>
      </c>
      <c r="G35" s="4">
        <f t="shared" si="0"/>
        <v>275.21703296703271</v>
      </c>
      <c r="H35" s="4">
        <f t="shared" si="1"/>
        <v>3.2121008080030782</v>
      </c>
      <c r="I35" s="4">
        <f t="shared" si="2"/>
        <v>0.22245735539309944</v>
      </c>
    </row>
    <row r="36" spans="1:9" x14ac:dyDescent="0.2">
      <c r="A36" t="s">
        <v>18</v>
      </c>
      <c r="B36" t="s">
        <v>53</v>
      </c>
      <c r="C36" s="4">
        <v>37.395604395604302</v>
      </c>
      <c r="D36" s="4">
        <v>17.7967032967032</v>
      </c>
      <c r="E36" s="4">
        <v>27.859890109890099</v>
      </c>
      <c r="F36" s="4">
        <v>75.2280219780219</v>
      </c>
      <c r="G36" s="4">
        <f t="shared" si="0"/>
        <v>120.8846153846152</v>
      </c>
      <c r="H36" s="4">
        <f t="shared" si="1"/>
        <v>3.2325888921539851</v>
      </c>
      <c r="I36" s="4">
        <f t="shared" si="2"/>
        <v>0.47590361445782992</v>
      </c>
    </row>
    <row r="37" spans="1:9" x14ac:dyDescent="0.2">
      <c r="A37" t="s">
        <v>18</v>
      </c>
      <c r="B37" t="s">
        <v>54</v>
      </c>
      <c r="C37" s="4">
        <v>54.021978021978001</v>
      </c>
      <c r="D37" s="4">
        <v>31.195054945054899</v>
      </c>
      <c r="E37" s="4">
        <v>40.270329670329602</v>
      </c>
      <c r="F37" s="4">
        <v>109.211538461538</v>
      </c>
      <c r="G37" s="4">
        <f t="shared" si="0"/>
        <v>180.67692307692249</v>
      </c>
      <c r="H37" s="4">
        <f t="shared" si="1"/>
        <v>3.3445077298616668</v>
      </c>
      <c r="I37" s="4">
        <f t="shared" si="2"/>
        <v>0.57745117982099203</v>
      </c>
    </row>
    <row r="38" spans="1:9" x14ac:dyDescent="0.2">
      <c r="A38" t="s">
        <v>18</v>
      </c>
      <c r="B38" t="s">
        <v>55</v>
      </c>
      <c r="C38" s="4">
        <v>87.164835164835097</v>
      </c>
      <c r="D38" s="4">
        <v>42.263736263736199</v>
      </c>
      <c r="E38" s="4">
        <v>91.171428571428507</v>
      </c>
      <c r="F38" s="4">
        <v>222.410989010989</v>
      </c>
      <c r="G38" s="4">
        <f t="shared" si="0"/>
        <v>355.8461538461537</v>
      </c>
      <c r="H38" s="4">
        <f t="shared" si="1"/>
        <v>4.0824508320726185</v>
      </c>
      <c r="I38" s="4">
        <f t="shared" si="2"/>
        <v>0.48487140695915243</v>
      </c>
    </row>
    <row r="39" spans="1:9" x14ac:dyDescent="0.2">
      <c r="A39" t="s">
        <v>18</v>
      </c>
      <c r="B39" t="s">
        <v>56</v>
      </c>
      <c r="C39" s="4">
        <v>69.989010989010893</v>
      </c>
      <c r="D39" s="4">
        <v>27.107912087911998</v>
      </c>
      <c r="E39" s="4">
        <v>82.872527472527395</v>
      </c>
      <c r="F39" s="4">
        <v>155.517362637362</v>
      </c>
      <c r="G39" s="4">
        <f t="shared" si="0"/>
        <v>265.49780219780138</v>
      </c>
      <c r="H39" s="4">
        <f t="shared" si="1"/>
        <v>3.7934212592243615</v>
      </c>
      <c r="I39" s="4">
        <f t="shared" si="2"/>
        <v>0.38731669021824389</v>
      </c>
    </row>
    <row r="40" spans="1:9" x14ac:dyDescent="0.2">
      <c r="A40" t="s">
        <v>18</v>
      </c>
      <c r="B40" t="s">
        <v>57</v>
      </c>
      <c r="C40" s="4">
        <v>83.384615384615302</v>
      </c>
      <c r="D40" s="4">
        <v>40.453956043955998</v>
      </c>
      <c r="E40" s="4">
        <v>87.556703296703205</v>
      </c>
      <c r="F40" s="4">
        <v>186.92681318681301</v>
      </c>
      <c r="G40" s="4">
        <f t="shared" si="0"/>
        <v>314.93747252747221</v>
      </c>
      <c r="H40" s="4">
        <f t="shared" si="1"/>
        <v>3.7769254085397996</v>
      </c>
      <c r="I40" s="4">
        <f t="shared" si="2"/>
        <v>0.48514891934633625</v>
      </c>
    </row>
    <row r="41" spans="1:9" x14ac:dyDescent="0.2">
      <c r="A41" t="s">
        <v>18</v>
      </c>
      <c r="B41" t="s">
        <v>58</v>
      </c>
      <c r="C41" s="4">
        <v>61.439560439560402</v>
      </c>
      <c r="D41" s="4">
        <v>36.444615384615297</v>
      </c>
      <c r="E41" s="4">
        <v>54.429010989010898</v>
      </c>
      <c r="F41" s="4">
        <v>158.49846153846099</v>
      </c>
      <c r="G41" s="4">
        <f t="shared" si="0"/>
        <v>249.37208791208718</v>
      </c>
      <c r="H41" s="4">
        <f t="shared" si="1"/>
        <v>4.058819531389724</v>
      </c>
      <c r="I41" s="4">
        <f t="shared" si="2"/>
        <v>0.59317832230370127</v>
      </c>
    </row>
    <row r="42" spans="1:9" x14ac:dyDescent="0.2">
      <c r="A42" t="s">
        <v>18</v>
      </c>
      <c r="B42" t="s">
        <v>59</v>
      </c>
      <c r="C42" s="4">
        <v>85.670329670329593</v>
      </c>
      <c r="D42" s="4">
        <v>73.399890109890094</v>
      </c>
      <c r="E42" s="4">
        <v>48.228901098900998</v>
      </c>
      <c r="F42" s="4">
        <v>203.69879120879099</v>
      </c>
      <c r="G42" s="4">
        <f t="shared" si="0"/>
        <v>325.32758241758211</v>
      </c>
      <c r="H42" s="4">
        <f t="shared" si="1"/>
        <v>3.7974358645459207</v>
      </c>
      <c r="I42" s="4">
        <f t="shared" si="2"/>
        <v>0.85677142124166294</v>
      </c>
    </row>
    <row r="43" spans="1:9" x14ac:dyDescent="0.2">
      <c r="A43" t="s">
        <v>18</v>
      </c>
      <c r="B43" t="s">
        <v>60</v>
      </c>
      <c r="C43" s="4">
        <v>94.098901098900996</v>
      </c>
      <c r="D43" s="4">
        <v>40.092417582417497</v>
      </c>
      <c r="E43" s="4">
        <v>91.432087912087894</v>
      </c>
      <c r="F43" s="4">
        <v>241.35912087912001</v>
      </c>
      <c r="G43" s="4">
        <f t="shared" si="0"/>
        <v>372.88362637362536</v>
      </c>
      <c r="H43" s="4">
        <f t="shared" si="1"/>
        <v>3.9626777998364995</v>
      </c>
      <c r="I43" s="4">
        <f t="shared" si="2"/>
        <v>0.42606679901903494</v>
      </c>
    </row>
    <row r="44" spans="1:9" x14ac:dyDescent="0.2">
      <c r="A44" t="s">
        <v>18</v>
      </c>
      <c r="B44" t="s">
        <v>61</v>
      </c>
      <c r="C44" s="4">
        <v>85.538461538461505</v>
      </c>
      <c r="D44" s="4">
        <v>50.440549450549398</v>
      </c>
      <c r="E44" s="4">
        <v>72.190439560439501</v>
      </c>
      <c r="F44" s="4">
        <v>169.732747252747</v>
      </c>
      <c r="G44" s="4">
        <f t="shared" si="0"/>
        <v>292.36373626373592</v>
      </c>
      <c r="H44" s="4">
        <f t="shared" si="1"/>
        <v>3.4179213771839643</v>
      </c>
      <c r="I44" s="4">
        <f t="shared" si="2"/>
        <v>0.58968268242548783</v>
      </c>
    </row>
    <row r="45" spans="1:9" x14ac:dyDescent="0.2">
      <c r="A45" t="s">
        <v>18</v>
      </c>
      <c r="B45" t="s">
        <v>62</v>
      </c>
      <c r="C45" s="4">
        <v>99.582417582417506</v>
      </c>
      <c r="D45" s="4">
        <v>68.577472527472494</v>
      </c>
      <c r="E45" s="4">
        <v>69.376373626373606</v>
      </c>
      <c r="F45" s="4">
        <v>218.54901098900999</v>
      </c>
      <c r="G45" s="4">
        <f t="shared" si="0"/>
        <v>356.5028571428561</v>
      </c>
      <c r="H45" s="4">
        <f t="shared" si="1"/>
        <v>3.5799779298168097</v>
      </c>
      <c r="I45" s="4">
        <f t="shared" si="2"/>
        <v>0.68865040829838908</v>
      </c>
    </row>
    <row r="46" spans="1:9" x14ac:dyDescent="0.2">
      <c r="A46" t="s">
        <v>18</v>
      </c>
      <c r="B46" t="s">
        <v>63</v>
      </c>
      <c r="C46" s="4">
        <v>32.021978021978001</v>
      </c>
      <c r="D46" s="4">
        <v>7.6868131868131799</v>
      </c>
      <c r="E46" s="4">
        <v>25.3983516483516</v>
      </c>
      <c r="F46" s="4">
        <v>69.337912087912002</v>
      </c>
      <c r="G46" s="4">
        <f t="shared" si="0"/>
        <v>102.42307692307679</v>
      </c>
      <c r="H46" s="4">
        <f t="shared" si="1"/>
        <v>3.1985243651338346</v>
      </c>
      <c r="I46" s="4">
        <f t="shared" si="2"/>
        <v>0.24004804392587503</v>
      </c>
    </row>
    <row r="47" spans="1:9" x14ac:dyDescent="0.2">
      <c r="A47" t="s">
        <v>18</v>
      </c>
      <c r="B47" t="s">
        <v>64</v>
      </c>
      <c r="C47" s="4">
        <v>97.131868131868103</v>
      </c>
      <c r="D47" s="4">
        <v>65.476043956043895</v>
      </c>
      <c r="E47" s="4">
        <v>86.807692307692307</v>
      </c>
      <c r="F47" s="4">
        <v>209.00076923076901</v>
      </c>
      <c r="G47" s="4">
        <f t="shared" si="0"/>
        <v>361.2845054945052</v>
      </c>
      <c r="H47" s="4">
        <f t="shared" si="1"/>
        <v>3.7195259644756176</v>
      </c>
      <c r="I47" s="4">
        <f t="shared" si="2"/>
        <v>0.67409435456499567</v>
      </c>
    </row>
    <row r="48" spans="1:9" x14ac:dyDescent="0.2">
      <c r="A48" t="s">
        <v>18</v>
      </c>
      <c r="B48" t="s">
        <v>65</v>
      </c>
      <c r="C48" s="4">
        <v>40.824175824175803</v>
      </c>
      <c r="D48" s="4">
        <v>18.757692307692299</v>
      </c>
      <c r="E48" s="4">
        <v>28.033516483516401</v>
      </c>
      <c r="F48" s="4">
        <v>90.8278021978021</v>
      </c>
      <c r="G48" s="4">
        <f t="shared" si="0"/>
        <v>137.6190109890108</v>
      </c>
      <c r="H48" s="4">
        <f t="shared" si="1"/>
        <v>3.3710174966352597</v>
      </c>
      <c r="I48" s="4">
        <f t="shared" si="2"/>
        <v>0.45947510094212651</v>
      </c>
    </row>
    <row r="49" spans="1:9" x14ac:dyDescent="0.2">
      <c r="A49" t="s">
        <v>18</v>
      </c>
      <c r="B49" t="s">
        <v>66</v>
      </c>
      <c r="C49" s="4">
        <v>38.406593406593402</v>
      </c>
      <c r="D49" s="4">
        <v>21.9956043956043</v>
      </c>
      <c r="E49" s="4">
        <v>36.381868131868103</v>
      </c>
      <c r="F49" s="4">
        <v>145.39307692307599</v>
      </c>
      <c r="G49" s="4">
        <f t="shared" si="0"/>
        <v>203.7705494505484</v>
      </c>
      <c r="H49" s="4">
        <f t="shared" si="1"/>
        <v>5.3056137339055525</v>
      </c>
      <c r="I49" s="4">
        <f t="shared" si="2"/>
        <v>0.57270386266094175</v>
      </c>
    </row>
    <row r="50" spans="1:9" x14ac:dyDescent="0.2">
      <c r="A50" t="s">
        <v>18</v>
      </c>
      <c r="B50" t="s">
        <v>67</v>
      </c>
      <c r="C50" s="4">
        <v>28.4615384615384</v>
      </c>
      <c r="D50" s="4">
        <v>14.931098901098901</v>
      </c>
      <c r="E50" s="4">
        <v>25.295494505494499</v>
      </c>
      <c r="F50" s="4">
        <v>98.640879120879106</v>
      </c>
      <c r="G50" s="4">
        <f t="shared" si="0"/>
        <v>138.8674725274725</v>
      </c>
      <c r="H50" s="4">
        <f t="shared" si="1"/>
        <v>4.8791274131274225</v>
      </c>
      <c r="I50" s="4">
        <f t="shared" si="2"/>
        <v>0.52460617760617878</v>
      </c>
    </row>
    <row r="51" spans="1:9" x14ac:dyDescent="0.2">
      <c r="A51" t="s">
        <v>18</v>
      </c>
      <c r="B51" t="s">
        <v>68</v>
      </c>
      <c r="C51" s="4">
        <v>34.032967032967001</v>
      </c>
      <c r="D51" s="4">
        <v>19.6076923076923</v>
      </c>
      <c r="E51" s="4">
        <v>15.1526373626373</v>
      </c>
      <c r="F51" s="4">
        <v>85.652967032966998</v>
      </c>
      <c r="G51" s="4">
        <f t="shared" si="0"/>
        <v>120.4132967032966</v>
      </c>
      <c r="H51" s="4">
        <f t="shared" si="1"/>
        <v>3.5381369066838877</v>
      </c>
      <c r="I51" s="4">
        <f t="shared" si="2"/>
        <v>0.57613819825637747</v>
      </c>
    </row>
    <row r="52" spans="1:9" x14ac:dyDescent="0.2">
      <c r="A52" t="s">
        <v>18</v>
      </c>
      <c r="B52" t="s">
        <v>69</v>
      </c>
      <c r="C52" s="4">
        <v>72.681318681318601</v>
      </c>
      <c r="D52" s="4">
        <v>37.745384615384602</v>
      </c>
      <c r="E52" s="4">
        <v>51.034945054944998</v>
      </c>
      <c r="F52" s="4">
        <v>190.64934065934</v>
      </c>
      <c r="G52" s="4">
        <f t="shared" si="0"/>
        <v>279.42967032966959</v>
      </c>
      <c r="H52" s="4">
        <f t="shared" si="1"/>
        <v>3.8445872391895919</v>
      </c>
      <c r="I52" s="4">
        <f t="shared" si="2"/>
        <v>0.51932718475960127</v>
      </c>
    </row>
    <row r="53" spans="1:9" x14ac:dyDescent="0.2">
      <c r="A53" t="s">
        <v>18</v>
      </c>
      <c r="B53" t="s">
        <v>70</v>
      </c>
      <c r="C53" s="4">
        <v>30.846153846153801</v>
      </c>
      <c r="D53" s="4">
        <v>31.002857142857099</v>
      </c>
      <c r="E53" s="4">
        <v>9.0954945054945</v>
      </c>
      <c r="F53" s="4">
        <v>67.349340659340598</v>
      </c>
      <c r="G53" s="4">
        <f t="shared" si="0"/>
        <v>107.44769230769219</v>
      </c>
      <c r="H53" s="4">
        <f t="shared" si="1"/>
        <v>3.4833416458852882</v>
      </c>
      <c r="I53" s="4">
        <f t="shared" si="2"/>
        <v>1.0050801567509797</v>
      </c>
    </row>
    <row r="54" spans="1:9" x14ac:dyDescent="0.2">
      <c r="A54" t="s">
        <v>18</v>
      </c>
      <c r="B54" t="s">
        <v>71</v>
      </c>
      <c r="C54" s="4">
        <v>18.725274725274701</v>
      </c>
      <c r="D54" s="4">
        <v>8.0882417582417503</v>
      </c>
      <c r="E54" s="4">
        <v>20.753406593406499</v>
      </c>
      <c r="F54" s="4">
        <v>57.137802197802102</v>
      </c>
      <c r="G54" s="4">
        <f t="shared" si="0"/>
        <v>85.979450549450348</v>
      </c>
      <c r="H54" s="4">
        <f t="shared" si="1"/>
        <v>4.5916255868544553</v>
      </c>
      <c r="I54" s="4">
        <f t="shared" si="2"/>
        <v>0.43194248826291093</v>
      </c>
    </row>
    <row r="55" spans="1:9" x14ac:dyDescent="0.2">
      <c r="A55" t="s">
        <v>18</v>
      </c>
      <c r="B55" t="s">
        <v>72</v>
      </c>
      <c r="C55" s="4">
        <v>53.6373626373626</v>
      </c>
      <c r="D55" s="4">
        <v>35.3613186813186</v>
      </c>
      <c r="E55" s="4">
        <v>34.876153846153798</v>
      </c>
      <c r="F55" s="4">
        <v>122.471208791208</v>
      </c>
      <c r="G55" s="4">
        <f t="shared" si="0"/>
        <v>192.70868131868039</v>
      </c>
      <c r="H55" s="4">
        <f t="shared" si="1"/>
        <v>3.5928068018848447</v>
      </c>
      <c r="I55" s="4">
        <f t="shared" si="2"/>
        <v>0.65926654374103566</v>
      </c>
    </row>
    <row r="56" spans="1:9" x14ac:dyDescent="0.2">
      <c r="A56" t="s">
        <v>18</v>
      </c>
      <c r="B56" t="s">
        <v>73</v>
      </c>
      <c r="C56" s="4">
        <v>25.868131868131801</v>
      </c>
      <c r="D56" s="4">
        <v>17.751098901098899</v>
      </c>
      <c r="E56" s="4">
        <v>28.2621978021978</v>
      </c>
      <c r="F56" s="4">
        <v>83.899230769230698</v>
      </c>
      <c r="G56" s="4">
        <f t="shared" si="0"/>
        <v>129.91252747252742</v>
      </c>
      <c r="H56" s="4">
        <f t="shared" si="1"/>
        <v>5.0221070518266888</v>
      </c>
      <c r="I56" s="4">
        <f t="shared" si="2"/>
        <v>0.68621495327102977</v>
      </c>
    </row>
    <row r="57" spans="1:9" x14ac:dyDescent="0.2">
      <c r="A57" t="s">
        <v>18</v>
      </c>
      <c r="B57" t="s">
        <v>74</v>
      </c>
      <c r="C57" s="4">
        <v>32.912087912087898</v>
      </c>
      <c r="D57" s="4">
        <v>16.467582417582399</v>
      </c>
      <c r="E57" s="4">
        <v>44.916153846153797</v>
      </c>
      <c r="F57" s="4">
        <v>99.271538461538398</v>
      </c>
      <c r="G57" s="4">
        <f t="shared" si="0"/>
        <v>160.65527472527458</v>
      </c>
      <c r="H57" s="4">
        <f t="shared" si="1"/>
        <v>4.8813455759599309</v>
      </c>
      <c r="I57" s="4">
        <f t="shared" si="2"/>
        <v>0.50035058430717827</v>
      </c>
    </row>
    <row r="58" spans="1:9" x14ac:dyDescent="0.2">
      <c r="A58" t="s">
        <v>18</v>
      </c>
      <c r="B58" t="s">
        <v>75</v>
      </c>
      <c r="C58" s="4">
        <v>42.769230769230703</v>
      </c>
      <c r="D58" s="4">
        <v>26.0637362637362</v>
      </c>
      <c r="E58" s="4">
        <v>22.522857142857099</v>
      </c>
      <c r="F58" s="4">
        <v>111.338681318681</v>
      </c>
      <c r="G58" s="4">
        <f t="shared" si="0"/>
        <v>159.92527472527428</v>
      </c>
      <c r="H58" s="4">
        <f t="shared" si="1"/>
        <v>3.7392600205549797</v>
      </c>
      <c r="I58" s="4">
        <f t="shared" si="2"/>
        <v>0.60940390544707035</v>
      </c>
    </row>
    <row r="59" spans="1:9" x14ac:dyDescent="0.2">
      <c r="A59" t="s">
        <v>18</v>
      </c>
      <c r="B59" t="s">
        <v>76</v>
      </c>
      <c r="C59" s="4">
        <v>45.197802197802098</v>
      </c>
      <c r="D59" s="4">
        <v>30.966263736263699</v>
      </c>
      <c r="E59" s="4">
        <v>15.2873626373626</v>
      </c>
      <c r="F59" s="4">
        <v>103.080879120879</v>
      </c>
      <c r="G59" s="4">
        <f t="shared" si="0"/>
        <v>149.33450549450529</v>
      </c>
      <c r="H59" s="4">
        <f t="shared" si="1"/>
        <v>3.3040213955750088</v>
      </c>
      <c r="I59" s="4">
        <f t="shared" si="2"/>
        <v>0.68512764405543469</v>
      </c>
    </row>
    <row r="60" spans="1:9" x14ac:dyDescent="0.2">
      <c r="A60" t="s">
        <v>18</v>
      </c>
      <c r="B60" t="s">
        <v>77</v>
      </c>
      <c r="C60" s="4">
        <v>23.043956043956001</v>
      </c>
      <c r="D60" s="4">
        <v>21.694725274725201</v>
      </c>
      <c r="E60" s="4">
        <v>22.004505494505398</v>
      </c>
      <c r="F60" s="4">
        <v>61.568021978021903</v>
      </c>
      <c r="G60" s="4">
        <f t="shared" si="0"/>
        <v>105.2672527472525</v>
      </c>
      <c r="H60" s="4">
        <f t="shared" si="1"/>
        <v>4.5681068192656156</v>
      </c>
      <c r="I60" s="4">
        <f t="shared" si="2"/>
        <v>0.94144969003337953</v>
      </c>
    </row>
    <row r="61" spans="1:9" x14ac:dyDescent="0.2">
      <c r="A61" t="s">
        <v>18</v>
      </c>
      <c r="B61" t="s">
        <v>78</v>
      </c>
      <c r="C61" s="4">
        <v>18.1428571428571</v>
      </c>
      <c r="D61" s="4">
        <v>57.230769230769198</v>
      </c>
      <c r="E61" s="4">
        <v>0</v>
      </c>
      <c r="F61" s="4">
        <v>32.431318681318601</v>
      </c>
      <c r="G61" s="4">
        <f t="shared" si="0"/>
        <v>89.662087912087799</v>
      </c>
      <c r="H61" s="4">
        <f t="shared" si="1"/>
        <v>4.9420048455481584</v>
      </c>
      <c r="I61" s="4">
        <f t="shared" si="2"/>
        <v>3.1544518473652388</v>
      </c>
    </row>
    <row r="62" spans="1:9" x14ac:dyDescent="0.2">
      <c r="A62" t="s">
        <v>18</v>
      </c>
      <c r="B62" t="s">
        <v>79</v>
      </c>
      <c r="C62" s="4">
        <v>73.252747252747199</v>
      </c>
      <c r="D62" s="4">
        <v>3.89945054945054</v>
      </c>
      <c r="E62" s="4">
        <v>48.510329670329597</v>
      </c>
      <c r="F62" s="4">
        <v>157.13978021977999</v>
      </c>
      <c r="G62" s="4">
        <f t="shared" si="0"/>
        <v>209.54956043956014</v>
      </c>
      <c r="H62" s="4">
        <f t="shared" si="1"/>
        <v>2.8606375637563737</v>
      </c>
      <c r="I62" s="4">
        <f t="shared" si="2"/>
        <v>5.3232823282328146E-2</v>
      </c>
    </row>
    <row r="63" spans="1:9" x14ac:dyDescent="0.2">
      <c r="A63" t="s">
        <v>18</v>
      </c>
      <c r="B63" t="s">
        <v>80</v>
      </c>
      <c r="C63" s="4">
        <v>14.4175824175824</v>
      </c>
      <c r="D63" s="4">
        <v>6.8901098901098896</v>
      </c>
      <c r="E63" s="4">
        <v>15.4120879120879</v>
      </c>
      <c r="F63" s="4">
        <v>48.752747252747199</v>
      </c>
      <c r="G63" s="4">
        <f t="shared" si="0"/>
        <v>71.054945054944994</v>
      </c>
      <c r="H63" s="4">
        <f t="shared" si="1"/>
        <v>4.9283536585365875</v>
      </c>
      <c r="I63" s="4">
        <f t="shared" si="2"/>
        <v>0.4778963414634152</v>
      </c>
    </row>
    <row r="64" spans="1:9" x14ac:dyDescent="0.2">
      <c r="A64" t="s">
        <v>18</v>
      </c>
      <c r="B64" t="s">
        <v>81</v>
      </c>
      <c r="C64" s="4">
        <v>35.703296703296701</v>
      </c>
      <c r="D64" s="4">
        <v>7.7339560439560397</v>
      </c>
      <c r="E64" s="4">
        <v>37.199010989010901</v>
      </c>
      <c r="F64" s="4">
        <v>82.359560439560397</v>
      </c>
      <c r="G64" s="4">
        <f t="shared" si="0"/>
        <v>127.29252747252734</v>
      </c>
      <c r="H64" s="4">
        <f t="shared" si="1"/>
        <v>3.5652877808556442</v>
      </c>
      <c r="I64" s="4">
        <f t="shared" si="2"/>
        <v>0.21661742074484447</v>
      </c>
    </row>
    <row r="65" spans="1:9" x14ac:dyDescent="0.2">
      <c r="A65" t="s">
        <v>18</v>
      </c>
      <c r="B65" t="s">
        <v>82</v>
      </c>
      <c r="C65" s="4">
        <v>27.780219780219699</v>
      </c>
      <c r="D65" s="4">
        <v>17.276923076923001</v>
      </c>
      <c r="E65" s="4">
        <v>28.224175824175799</v>
      </c>
      <c r="F65" s="4">
        <v>123.778021978021</v>
      </c>
      <c r="G65" s="4">
        <f t="shared" si="0"/>
        <v>169.2791208791198</v>
      </c>
      <c r="H65" s="4">
        <f t="shared" si="1"/>
        <v>6.0935126582278274</v>
      </c>
      <c r="I65" s="4">
        <f t="shared" si="2"/>
        <v>0.62191455696202436</v>
      </c>
    </row>
    <row r="66" spans="1:9" x14ac:dyDescent="0.2">
      <c r="A66" t="s">
        <v>18</v>
      </c>
      <c r="B66" t="s">
        <v>83</v>
      </c>
      <c r="C66" s="4">
        <v>67.197802197802105</v>
      </c>
      <c r="D66" s="4">
        <v>24.057472527472498</v>
      </c>
      <c r="E66" s="4">
        <v>79.3868131868131</v>
      </c>
      <c r="F66" s="4">
        <v>155.27076923076899</v>
      </c>
      <c r="G66" s="4">
        <f t="shared" ref="G66:G70" si="3">SUM(D66:F66)</f>
        <v>258.71505494505459</v>
      </c>
      <c r="H66" s="4">
        <f t="shared" ref="H66:H70" si="4">G66/C66</f>
        <v>3.8500523303352412</v>
      </c>
      <c r="I66" s="4">
        <f t="shared" ref="I66:I70" si="5">D66/C66</f>
        <v>0.3580098119378578</v>
      </c>
    </row>
    <row r="67" spans="1:9" x14ac:dyDescent="0.2">
      <c r="A67" t="s">
        <v>18</v>
      </c>
      <c r="B67" t="s">
        <v>84</v>
      </c>
      <c r="C67" s="4">
        <v>89.714285714285694</v>
      </c>
      <c r="D67" s="4">
        <v>45.475274725274701</v>
      </c>
      <c r="E67" s="4">
        <v>56.824175824175803</v>
      </c>
      <c r="F67" s="4">
        <v>205.58340659340601</v>
      </c>
      <c r="G67" s="4">
        <f t="shared" si="3"/>
        <v>307.88285714285655</v>
      </c>
      <c r="H67" s="4">
        <f t="shared" si="4"/>
        <v>3.431815286624198</v>
      </c>
      <c r="I67" s="4">
        <f t="shared" si="5"/>
        <v>0.50689000489955893</v>
      </c>
    </row>
    <row r="68" spans="1:9" x14ac:dyDescent="0.2">
      <c r="A68" t="s">
        <v>18</v>
      </c>
      <c r="B68" t="s">
        <v>85</v>
      </c>
      <c r="C68" s="4">
        <v>62.186813186813097</v>
      </c>
      <c r="D68" s="4">
        <v>30.5431868131868</v>
      </c>
      <c r="E68" s="4">
        <v>35.801208791208701</v>
      </c>
      <c r="F68" s="4">
        <v>265.12604395604302</v>
      </c>
      <c r="G68" s="4">
        <f t="shared" si="3"/>
        <v>331.47043956043854</v>
      </c>
      <c r="H68" s="4">
        <f t="shared" si="4"/>
        <v>5.3302367909524566</v>
      </c>
      <c r="I68" s="4">
        <f t="shared" si="5"/>
        <v>0.49115214702244264</v>
      </c>
    </row>
    <row r="69" spans="1:9" x14ac:dyDescent="0.2">
      <c r="A69" t="s">
        <v>18</v>
      </c>
      <c r="B69" t="s">
        <v>86</v>
      </c>
      <c r="C69" s="4">
        <v>63.054945054945001</v>
      </c>
      <c r="D69" s="4">
        <v>22.4860439560439</v>
      </c>
      <c r="E69" s="4">
        <v>41.323076923076897</v>
      </c>
      <c r="F69" s="4">
        <v>234.98010989010899</v>
      </c>
      <c r="G69" s="4">
        <f t="shared" si="3"/>
        <v>298.78923076922979</v>
      </c>
      <c r="H69" s="4">
        <f t="shared" si="4"/>
        <v>4.7385535029626933</v>
      </c>
      <c r="I69" s="4">
        <f t="shared" si="5"/>
        <v>0.35661031718368713</v>
      </c>
    </row>
    <row r="70" spans="1:9" x14ac:dyDescent="0.2">
      <c r="A70" t="s">
        <v>18</v>
      </c>
      <c r="B70" t="s">
        <v>87</v>
      </c>
      <c r="C70" s="4">
        <v>62.186813186813097</v>
      </c>
      <c r="D70" s="4">
        <v>3.5989010989010901</v>
      </c>
      <c r="E70" s="4">
        <v>65.595824175824106</v>
      </c>
      <c r="F70" s="4">
        <v>161.56087912087901</v>
      </c>
      <c r="G70" s="4">
        <f t="shared" si="3"/>
        <v>230.75560439560422</v>
      </c>
      <c r="H70" s="4">
        <f t="shared" si="4"/>
        <v>3.710683866407495</v>
      </c>
      <c r="I70" s="4">
        <f t="shared" si="5"/>
        <v>5.7872415621134418E-2</v>
      </c>
    </row>
  </sheetData>
  <autoFilter ref="A1:I70"/>
  <conditionalFormatting sqref="A1:I70">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ID</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2017-10-30T20:07:48Z</dcterms:modified>
</cp:coreProperties>
</file>