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DE" sheetId="47" r:id="rId2"/>
  </sheets>
  <definedNames>
    <definedName name="_xlnm._FilterDatabase" localSheetId="1" hidden="1">DE!$A$1:$I$40</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40" i="47" l="1"/>
  <c r="G40" i="47"/>
  <c r="H40" i="47"/>
  <c r="I39" i="47"/>
  <c r="G39" i="47"/>
  <c r="H39" i="47"/>
  <c r="I38" i="47"/>
  <c r="G38" i="47"/>
  <c r="H38" i="47"/>
  <c r="I37" i="47"/>
  <c r="G37" i="47"/>
  <c r="H37" i="47"/>
  <c r="I36" i="47"/>
  <c r="G36" i="47"/>
  <c r="H36" i="47"/>
  <c r="I35" i="47"/>
  <c r="G35" i="47"/>
  <c r="H35" i="47"/>
  <c r="I34" i="47"/>
  <c r="G34" i="47"/>
  <c r="H34" i="47"/>
  <c r="I33" i="47"/>
  <c r="G33" i="47"/>
  <c r="H33" i="47"/>
  <c r="I32" i="47"/>
  <c r="G32" i="47"/>
  <c r="H32" i="47"/>
  <c r="I31" i="47"/>
  <c r="G31" i="47"/>
  <c r="H31" i="47"/>
  <c r="I30" i="47"/>
  <c r="G30" i="47"/>
  <c r="H30" i="47"/>
  <c r="I29" i="47"/>
  <c r="G29" i="47"/>
  <c r="H29" i="47"/>
  <c r="I28" i="47"/>
  <c r="G28" i="47"/>
  <c r="H28" i="47"/>
  <c r="I27" i="47"/>
  <c r="G27" i="47"/>
  <c r="H27" i="47"/>
  <c r="I26" i="47"/>
  <c r="G26" i="47"/>
  <c r="H26" i="47"/>
  <c r="I25" i="47"/>
  <c r="G25" i="47"/>
  <c r="H25" i="47"/>
  <c r="I24" i="47"/>
  <c r="G24" i="47"/>
  <c r="H24" i="47"/>
  <c r="I23" i="47"/>
  <c r="G23" i="47"/>
  <c r="H23" i="47"/>
  <c r="I22" i="47"/>
  <c r="G22" i="47"/>
  <c r="H22" i="47"/>
  <c r="I21" i="47"/>
  <c r="G21" i="47"/>
  <c r="H21" i="47"/>
  <c r="I20" i="47"/>
  <c r="G20" i="47"/>
  <c r="H20" i="47"/>
  <c r="I19" i="47"/>
  <c r="G19" i="47"/>
  <c r="H19" i="47"/>
  <c r="I18" i="47"/>
  <c r="G18" i="47"/>
  <c r="H18" i="47"/>
  <c r="I17" i="47"/>
  <c r="G17" i="47"/>
  <c r="H17" i="47"/>
  <c r="I16" i="47"/>
  <c r="G16" i="47"/>
  <c r="H16" i="47"/>
  <c r="I15" i="47"/>
  <c r="G15" i="47"/>
  <c r="H15" i="47"/>
  <c r="I14" i="47"/>
  <c r="G14" i="47"/>
  <c r="H14" i="47"/>
  <c r="I13" i="47"/>
  <c r="G13" i="47"/>
  <c r="H13" i="47"/>
  <c r="I12" i="47"/>
  <c r="G12" i="47"/>
  <c r="H12" i="47"/>
  <c r="I11" i="47"/>
  <c r="G11" i="47"/>
  <c r="H11" i="47"/>
  <c r="I10" i="47"/>
  <c r="G10" i="47"/>
  <c r="H10" i="47"/>
  <c r="I9" i="47"/>
  <c r="G9" i="47"/>
  <c r="H9" i="47"/>
  <c r="I8" i="47"/>
  <c r="G8" i="47"/>
  <c r="H8" i="47"/>
  <c r="I7" i="47"/>
  <c r="G7" i="47"/>
  <c r="H7" i="47"/>
  <c r="I6" i="47"/>
  <c r="G6" i="47"/>
  <c r="H6" i="47"/>
  <c r="I5" i="47"/>
  <c r="G5" i="47"/>
  <c r="H5" i="47"/>
  <c r="I4" i="47"/>
  <c r="G4" i="47"/>
  <c r="H4" i="47"/>
  <c r="I3" i="47"/>
  <c r="G3" i="47"/>
  <c r="H3" i="47"/>
  <c r="I2" i="47"/>
  <c r="G2" i="47"/>
  <c r="H2" i="47"/>
</calcChain>
</file>

<file path=xl/sharedStrings.xml><?xml version="1.0" encoding="utf-8"?>
<sst xmlns="http://schemas.openxmlformats.org/spreadsheetml/2006/main" count="96" uniqueCount="58">
  <si>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</si>
  <si>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</si>
  <si>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</si>
  <si>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</si>
  <si>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</si>
  <si>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</si>
  <si>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</si>
  <si>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</si>
  <si>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</si>
  <si>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</si>
  <si>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</si>
  <si>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</si>
  <si>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</si>
  <si>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</si>
  <si>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</si>
  <si>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</si>
  <si>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</si>
  <si>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</si>
  <si>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JEANNE JUGAN RESIDENCE</t>
  </si>
  <si>
    <t>MILFORD CENTER</t>
  </si>
  <si>
    <t>HILLSIDE CENTER</t>
  </si>
  <si>
    <t>DE</t>
  </si>
  <si>
    <t>ATLANTIC SHORES REHABILITATION &amp; HEALTH CENTER</t>
  </si>
  <si>
    <t>BRACKENVILLE CENTER</t>
  </si>
  <si>
    <t>BRANDYWINE NURSING &amp; REHABILITATION CENTER</t>
  </si>
  <si>
    <t>CADIA REHABILITATION BROADMEADOW</t>
  </si>
  <si>
    <t>CADIA REHABILITATION RENAISSANCE</t>
  </si>
  <si>
    <t>CADIA REHABILITATION SILVERSIDE</t>
  </si>
  <si>
    <t>CHURCHMAN VILLAGE</t>
  </si>
  <si>
    <t>COURTLAND MANOR</t>
  </si>
  <si>
    <t>DELAWARE HOSPITAL F/T CHRONICALLY ILL (DHCI)</t>
  </si>
  <si>
    <t>DELAWARE VETERANS HOME</t>
  </si>
  <si>
    <t>DELMAR NURSING &amp; REHABILITATION CENTER</t>
  </si>
  <si>
    <t>FIVE STAR FOULK MANOR NORTH LLC</t>
  </si>
  <si>
    <t>FORWOOD MANOR</t>
  </si>
  <si>
    <t>GILPIN HALL</t>
  </si>
  <si>
    <t>GOVERNOR BACON HEALTH CENTER</t>
  </si>
  <si>
    <t>HARBOR HEALTHCARE &amp; REHAB CTR</t>
  </si>
  <si>
    <t>HARRISON SENIOR LIVING OF GEORGETOWN, LLC</t>
  </si>
  <si>
    <t>KENTMERE REHABILITATION AND HEALTHCARE CENTER</t>
  </si>
  <si>
    <t>LOFLAND PARK CENTER</t>
  </si>
  <si>
    <t>MANORCARE HEALTH  SERVICES - PIKE CREEK</t>
  </si>
  <si>
    <t>MANORCARE HEALTH SERVICES - WILMINGTON</t>
  </si>
  <si>
    <t>MILLCROFT</t>
  </si>
  <si>
    <t>MILTON &amp; HATTIE KUTZ HOME</t>
  </si>
  <si>
    <t>NEWARK MANOR NURSING HOME</t>
  </si>
  <si>
    <t>NEW CASTLE HEALTH AND REHABILITATION CENTER</t>
  </si>
  <si>
    <t>PARKVIEW NURSING</t>
  </si>
  <si>
    <t>PINNACLE REHABILITATION &amp; HEALTH CENTER</t>
  </si>
  <si>
    <t>REGAL HEIGHTS HEALTHCARE &amp; REHAB CENTER</t>
  </si>
  <si>
    <t>REGENCY HEALTHCARE &amp; REHAB CENTER</t>
  </si>
  <si>
    <t>SEAFORD CENTER</t>
  </si>
  <si>
    <t>SHIPLEY MANOR</t>
  </si>
  <si>
    <t>SILVER LAKE CENTER</t>
  </si>
  <si>
    <t>STONEGATES</t>
  </si>
  <si>
    <t>WESTMINSTER VILLAGE HEALTH</t>
  </si>
  <si>
    <t>WILLOWBROOKE COURT AT COUNTRY HOUSE</t>
  </si>
  <si>
    <t>WILLOWBROOKE COURT AT MANOR HOUSE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</si>
</sst>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workbookViewId="0">
      <pane ySplit="1" topLeftCell="A2" activePane="bottomLeft" state="frozen"/>
      <selection activeCell="B358" sqref="B358"/>
      <selection pane="bottomLeft" activeCell="G1" sqref="G1"/>
    </sheetView>
  </sheetViews>
  <sheetFormatPr baseColWidth="10" defaultRowHeight="16" x14ac:dyDescent="0.2"/>
  <cols>
    <col min="2" max="2" width="25.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21</v>
      </c>
      <c r="B2" t="s">
        <v>22</v>
      </c>
      <c r="C2" s="4">
        <v>163.67032967032901</v>
      </c>
      <c r="D2" s="4">
        <v>45.613956043956001</v>
      </c>
      <c r="E2" s="4">
        <v>170.74912087912</v>
      </c>
      <c r="F2" s="4">
        <v>380.36868131868101</v>
      </c>
      <c r="G2" s="4">
        <f t="shared" ref="G2:G40" si="0">SUM(D2:F2)</f>
        <v>596.73175824175701</v>
      </c>
      <c r="H2" s="4">
        <f t="shared" ref="H2:H40" si="1">G2/C2</f>
        <v>3.6459372901839737</v>
      </c>
      <c r="I2" s="4">
        <f t="shared" ref="I2:I40" si="2">D2/C2</f>
        <v>0.27869410500872921</v>
      </c>
    </row>
    <row r="3" spans="1:9" x14ac:dyDescent="0.2">
      <c r="A3" t="s">
        <v>21</v>
      </c>
      <c r="B3" t="s">
        <v>23</v>
      </c>
      <c r="C3" s="4">
        <v>99.3406593406593</v>
      </c>
      <c r="D3" s="4">
        <v>87.280219780219696</v>
      </c>
      <c r="E3" s="4">
        <v>75.355274725274697</v>
      </c>
      <c r="F3" s="4">
        <v>193.60021978021899</v>
      </c>
      <c r="G3" s="4">
        <f t="shared" si="0"/>
        <v>356.23571428571336</v>
      </c>
      <c r="H3" s="4">
        <f t="shared" si="1"/>
        <v>3.5860011061946824</v>
      </c>
      <c r="I3" s="4">
        <f t="shared" si="2"/>
        <v>0.87859513274336232</v>
      </c>
    </row>
    <row r="4" spans="1:9" x14ac:dyDescent="0.2">
      <c r="A4" t="s">
        <v>21</v>
      </c>
      <c r="B4" t="s">
        <v>24</v>
      </c>
      <c r="C4" s="4">
        <v>163.824175824175</v>
      </c>
      <c r="D4" s="4">
        <v>47.259010989010903</v>
      </c>
      <c r="E4" s="4">
        <v>166.52626373626299</v>
      </c>
      <c r="F4" s="4">
        <v>362.24384615384599</v>
      </c>
      <c r="G4" s="4">
        <f t="shared" si="0"/>
        <v>576.02912087911989</v>
      </c>
      <c r="H4" s="4">
        <f t="shared" si="1"/>
        <v>3.5161423396834031</v>
      </c>
      <c r="I4" s="4">
        <f t="shared" si="2"/>
        <v>0.28847397370539402</v>
      </c>
    </row>
    <row r="5" spans="1:9" x14ac:dyDescent="0.2">
      <c r="A5" t="s">
        <v>21</v>
      </c>
      <c r="B5" t="s">
        <v>25</v>
      </c>
      <c r="C5" s="4">
        <v>108.527472527472</v>
      </c>
      <c r="D5" s="4">
        <v>58.331648351648298</v>
      </c>
      <c r="E5" s="4">
        <v>85.896923076923002</v>
      </c>
      <c r="F5" s="4">
        <v>242.50791208791199</v>
      </c>
      <c r="G5" s="4">
        <f t="shared" si="0"/>
        <v>386.7364835164833</v>
      </c>
      <c r="H5" s="4">
        <f t="shared" si="1"/>
        <v>3.5634892669096954</v>
      </c>
      <c r="I5" s="4">
        <f t="shared" si="2"/>
        <v>0.53748278655326254</v>
      </c>
    </row>
    <row r="6" spans="1:9" x14ac:dyDescent="0.2">
      <c r="A6" t="s">
        <v>21</v>
      </c>
      <c r="B6" t="s">
        <v>26</v>
      </c>
      <c r="C6" s="4">
        <v>109.43956043956</v>
      </c>
      <c r="D6" s="4">
        <v>68.518351648351597</v>
      </c>
      <c r="E6" s="4">
        <v>64.129230769230702</v>
      </c>
      <c r="F6" s="4">
        <v>248.89142857142801</v>
      </c>
      <c r="G6" s="4">
        <f t="shared" si="0"/>
        <v>381.53901098901031</v>
      </c>
      <c r="H6" s="4">
        <f t="shared" si="1"/>
        <v>3.4862988251832592</v>
      </c>
      <c r="I6" s="4">
        <f t="shared" si="2"/>
        <v>0.62608394417110358</v>
      </c>
    </row>
    <row r="7" spans="1:9" x14ac:dyDescent="0.2">
      <c r="A7" t="s">
        <v>21</v>
      </c>
      <c r="B7" t="s">
        <v>27</v>
      </c>
      <c r="C7" s="4">
        <v>113.54945054945</v>
      </c>
      <c r="D7" s="4">
        <v>96.186043956043903</v>
      </c>
      <c r="E7" s="4">
        <v>70.015054945054899</v>
      </c>
      <c r="F7" s="4">
        <v>244.00351648351599</v>
      </c>
      <c r="G7" s="4">
        <f t="shared" si="0"/>
        <v>410.20461538461484</v>
      </c>
      <c r="H7" s="4">
        <f t="shared" si="1"/>
        <v>3.6125636310848863</v>
      </c>
      <c r="I7" s="4">
        <f t="shared" si="2"/>
        <v>0.8470850672602378</v>
      </c>
    </row>
    <row r="8" spans="1:9" x14ac:dyDescent="0.2">
      <c r="A8" t="s">
        <v>21</v>
      </c>
      <c r="B8" t="s">
        <v>28</v>
      </c>
      <c r="C8" s="4">
        <v>92.054945054944994</v>
      </c>
      <c r="D8" s="4">
        <v>57.208791208791197</v>
      </c>
      <c r="E8" s="4">
        <v>60.780219780219703</v>
      </c>
      <c r="F8" s="4">
        <v>199.26923076923001</v>
      </c>
      <c r="G8" s="4">
        <f t="shared" si="0"/>
        <v>317.2582417582409</v>
      </c>
      <c r="H8" s="4">
        <f t="shared" si="1"/>
        <v>3.4464008594962325</v>
      </c>
      <c r="I8" s="4">
        <f t="shared" si="2"/>
        <v>0.62146353109705177</v>
      </c>
    </row>
    <row r="9" spans="1:9" x14ac:dyDescent="0.2">
      <c r="A9" t="s">
        <v>21</v>
      </c>
      <c r="B9" t="s">
        <v>29</v>
      </c>
      <c r="C9" s="4">
        <v>62.593406593406499</v>
      </c>
      <c r="D9" s="4">
        <v>50.321428571428498</v>
      </c>
      <c r="E9" s="4">
        <v>39.956043956043899</v>
      </c>
      <c r="F9" s="4">
        <v>167.381868131868</v>
      </c>
      <c r="G9" s="4">
        <f t="shared" si="0"/>
        <v>257.65934065934039</v>
      </c>
      <c r="H9" s="4">
        <f t="shared" si="1"/>
        <v>4.1163974719101146</v>
      </c>
      <c r="I9" s="4">
        <f t="shared" si="2"/>
        <v>0.8039413623595506</v>
      </c>
    </row>
    <row r="10" spans="1:9" x14ac:dyDescent="0.2">
      <c r="A10" t="s">
        <v>21</v>
      </c>
      <c r="B10" t="s">
        <v>30</v>
      </c>
      <c r="C10" s="4">
        <v>129.57142857142799</v>
      </c>
      <c r="D10" s="4">
        <v>143.43406593406499</v>
      </c>
      <c r="E10" s="4">
        <v>156.59615384615299</v>
      </c>
      <c r="F10" s="4">
        <v>599.44780219780205</v>
      </c>
      <c r="G10" s="4">
        <f t="shared" si="0"/>
        <v>899.47802197802002</v>
      </c>
      <c r="H10" s="4">
        <f t="shared" si="1"/>
        <v>6.9419472479009574</v>
      </c>
      <c r="I10" s="4">
        <f t="shared" si="2"/>
        <v>1.106988380968533</v>
      </c>
    </row>
    <row r="11" spans="1:9" x14ac:dyDescent="0.2">
      <c r="A11" t="s">
        <v>21</v>
      </c>
      <c r="B11" t="s">
        <v>31</v>
      </c>
      <c r="C11" s="4">
        <v>98.153846153846104</v>
      </c>
      <c r="D11" s="4">
        <v>67.0686813186813</v>
      </c>
      <c r="E11" s="4">
        <v>95.824175824175796</v>
      </c>
      <c r="F11" s="4">
        <v>340.02197802197799</v>
      </c>
      <c r="G11" s="4">
        <f t="shared" si="0"/>
        <v>502.9148351648351</v>
      </c>
      <c r="H11" s="4">
        <f t="shared" si="1"/>
        <v>5.123740483654279</v>
      </c>
      <c r="I11" s="4">
        <f t="shared" si="2"/>
        <v>0.68330161218092267</v>
      </c>
    </row>
    <row r="12" spans="1:9" x14ac:dyDescent="0.2">
      <c r="A12" t="s">
        <v>21</v>
      </c>
      <c r="B12" t="s">
        <v>32</v>
      </c>
      <c r="C12" s="4">
        <v>85.351648351648294</v>
      </c>
      <c r="D12" s="4">
        <v>28.838021978021899</v>
      </c>
      <c r="E12" s="4">
        <v>59.019890109890099</v>
      </c>
      <c r="F12" s="4">
        <v>201.32450549450499</v>
      </c>
      <c r="G12" s="4">
        <f t="shared" si="0"/>
        <v>289.18241758241697</v>
      </c>
      <c r="H12" s="4">
        <f t="shared" si="1"/>
        <v>3.388129264838414</v>
      </c>
      <c r="I12" s="4">
        <f t="shared" si="2"/>
        <v>0.3378730526586835</v>
      </c>
    </row>
    <row r="13" spans="1:9" x14ac:dyDescent="0.2">
      <c r="A13" t="s">
        <v>21</v>
      </c>
      <c r="B13" t="s">
        <v>33</v>
      </c>
      <c r="C13" s="4">
        <v>41.109890109890102</v>
      </c>
      <c r="D13" s="4">
        <v>39.533846153846099</v>
      </c>
      <c r="E13" s="4">
        <v>38.055934065933997</v>
      </c>
      <c r="F13" s="4">
        <v>96.836923076923</v>
      </c>
      <c r="G13" s="4">
        <f t="shared" si="0"/>
        <v>174.4267032967031</v>
      </c>
      <c r="H13" s="4">
        <f t="shared" si="1"/>
        <v>4.2429377171879139</v>
      </c>
      <c r="I13" s="4">
        <f t="shared" si="2"/>
        <v>0.96166265704357012</v>
      </c>
    </row>
    <row r="14" spans="1:9" x14ac:dyDescent="0.2">
      <c r="A14" t="s">
        <v>21</v>
      </c>
      <c r="B14" t="s">
        <v>34</v>
      </c>
      <c r="C14" s="4">
        <v>44.186813186813097</v>
      </c>
      <c r="D14" s="4">
        <v>55.450219780219697</v>
      </c>
      <c r="E14" s="4">
        <v>44.636923076922997</v>
      </c>
      <c r="F14" s="4">
        <v>106.352417582417</v>
      </c>
      <c r="G14" s="4">
        <f t="shared" si="0"/>
        <v>206.4395604395597</v>
      </c>
      <c r="H14" s="4">
        <f t="shared" si="1"/>
        <v>4.6719721462322736</v>
      </c>
      <c r="I14" s="4">
        <f t="shared" si="2"/>
        <v>1.2549042526734651</v>
      </c>
    </row>
    <row r="15" spans="1:9" x14ac:dyDescent="0.2">
      <c r="A15" t="s">
        <v>21</v>
      </c>
      <c r="B15" t="s">
        <v>35</v>
      </c>
      <c r="C15" s="4">
        <v>92.6593406593406</v>
      </c>
      <c r="D15" s="4">
        <v>54.252747252747199</v>
      </c>
      <c r="E15" s="4">
        <v>62.0973626373626</v>
      </c>
      <c r="F15" s="4">
        <v>239.76131868131799</v>
      </c>
      <c r="G15" s="4">
        <f t="shared" si="0"/>
        <v>356.11142857142778</v>
      </c>
      <c r="H15" s="4">
        <f t="shared" si="1"/>
        <v>3.8432329222011323</v>
      </c>
      <c r="I15" s="4">
        <f t="shared" si="2"/>
        <v>0.58550759013282716</v>
      </c>
    </row>
    <row r="16" spans="1:9" x14ac:dyDescent="0.2">
      <c r="A16" t="s">
        <v>21</v>
      </c>
      <c r="B16" t="s">
        <v>36</v>
      </c>
      <c r="C16" s="4">
        <v>64.483516483516397</v>
      </c>
      <c r="D16" s="4">
        <v>56.151098901098898</v>
      </c>
      <c r="E16" s="4">
        <v>86.131868131868103</v>
      </c>
      <c r="F16" s="4">
        <v>245.612637362637</v>
      </c>
      <c r="G16" s="4">
        <f t="shared" si="0"/>
        <v>387.89560439560398</v>
      </c>
      <c r="H16" s="4">
        <f t="shared" si="1"/>
        <v>6.0154226312201793</v>
      </c>
      <c r="I16" s="4">
        <f t="shared" si="2"/>
        <v>0.87078220858895816</v>
      </c>
    </row>
    <row r="17" spans="1:9" x14ac:dyDescent="0.2">
      <c r="A17" t="s">
        <v>21</v>
      </c>
      <c r="B17" t="s">
        <v>37</v>
      </c>
      <c r="C17" s="4">
        <v>142.593406593406</v>
      </c>
      <c r="D17" s="4">
        <v>67.007692307692295</v>
      </c>
      <c r="E17" s="4">
        <v>118.51098901098899</v>
      </c>
      <c r="F17" s="4">
        <v>340.43681318681303</v>
      </c>
      <c r="G17" s="4">
        <f t="shared" si="0"/>
        <v>525.95549450549424</v>
      </c>
      <c r="H17" s="4">
        <f t="shared" si="1"/>
        <v>3.6884979963008768</v>
      </c>
      <c r="I17" s="4">
        <f t="shared" si="2"/>
        <v>0.46992139334155553</v>
      </c>
    </row>
    <row r="18" spans="1:9" x14ac:dyDescent="0.2">
      <c r="A18" t="s">
        <v>21</v>
      </c>
      <c r="B18" t="s">
        <v>38</v>
      </c>
      <c r="C18" s="4">
        <v>128.52747252747201</v>
      </c>
      <c r="D18" s="4">
        <v>72.0467032967032</v>
      </c>
      <c r="E18" s="4">
        <v>126.126373626373</v>
      </c>
      <c r="F18" s="4">
        <v>286.25</v>
      </c>
      <c r="G18" s="4">
        <f t="shared" si="0"/>
        <v>484.42307692307622</v>
      </c>
      <c r="H18" s="4">
        <f t="shared" si="1"/>
        <v>3.769023597811227</v>
      </c>
      <c r="I18" s="4">
        <f t="shared" si="2"/>
        <v>0.56055489056087704</v>
      </c>
    </row>
    <row r="19" spans="1:9" x14ac:dyDescent="0.2">
      <c r="A19" t="s">
        <v>21</v>
      </c>
      <c r="B19" t="s">
        <v>20</v>
      </c>
      <c r="C19" s="4">
        <v>94.945054945054906</v>
      </c>
      <c r="D19" s="4">
        <v>72.026483516483495</v>
      </c>
      <c r="E19" s="4">
        <v>74.822967032967</v>
      </c>
      <c r="F19" s="4">
        <v>196.384395604395</v>
      </c>
      <c r="G19" s="4">
        <f t="shared" si="0"/>
        <v>343.23384615384549</v>
      </c>
      <c r="H19" s="4">
        <f t="shared" si="1"/>
        <v>3.615078703703698</v>
      </c>
      <c r="I19" s="4">
        <f t="shared" si="2"/>
        <v>0.7586122685185186</v>
      </c>
    </row>
    <row r="20" spans="1:9" x14ac:dyDescent="0.2">
      <c r="A20" t="s">
        <v>21</v>
      </c>
      <c r="B20" t="s">
        <v>18</v>
      </c>
      <c r="C20" s="4">
        <v>39.406593406593402</v>
      </c>
      <c r="D20" s="4">
        <v>42.436813186813097</v>
      </c>
      <c r="E20" s="4">
        <v>8.0558241758241707</v>
      </c>
      <c r="F20" s="4">
        <v>101.203076923076</v>
      </c>
      <c r="G20" s="4">
        <f t="shared" si="0"/>
        <v>151.69571428571328</v>
      </c>
      <c r="H20" s="4">
        <f t="shared" si="1"/>
        <v>3.8495008365867012</v>
      </c>
      <c r="I20" s="4">
        <f t="shared" si="2"/>
        <v>1.0768962632459544</v>
      </c>
    </row>
    <row r="21" spans="1:9" x14ac:dyDescent="0.2">
      <c r="A21" t="s">
        <v>21</v>
      </c>
      <c r="B21" t="s">
        <v>39</v>
      </c>
      <c r="C21" s="4">
        <v>98.527472527472497</v>
      </c>
      <c r="D21" s="4">
        <v>81.535714285714207</v>
      </c>
      <c r="E21" s="4">
        <v>61.373626373626301</v>
      </c>
      <c r="F21" s="4">
        <v>224.87637362637301</v>
      </c>
      <c r="G21" s="4">
        <f t="shared" si="0"/>
        <v>367.78571428571354</v>
      </c>
      <c r="H21" s="4">
        <f t="shared" si="1"/>
        <v>3.7328240017845129</v>
      </c>
      <c r="I21" s="4">
        <f t="shared" si="2"/>
        <v>0.82754293999553818</v>
      </c>
    </row>
    <row r="22" spans="1:9" x14ac:dyDescent="0.2">
      <c r="A22" t="s">
        <v>21</v>
      </c>
      <c r="B22" t="s">
        <v>40</v>
      </c>
      <c r="C22" s="4">
        <v>104.934065934065</v>
      </c>
      <c r="D22" s="4">
        <v>70.494725274725198</v>
      </c>
      <c r="E22" s="4">
        <v>88.985274725274706</v>
      </c>
      <c r="F22" s="4">
        <v>213.108461538461</v>
      </c>
      <c r="G22" s="4">
        <f t="shared" si="0"/>
        <v>372.58846153846093</v>
      </c>
      <c r="H22" s="4">
        <f t="shared" si="1"/>
        <v>3.5506911718504814</v>
      </c>
      <c r="I22" s="4">
        <f t="shared" si="2"/>
        <v>0.67180018850141898</v>
      </c>
    </row>
    <row r="23" spans="1:9" x14ac:dyDescent="0.2">
      <c r="A23" t="s">
        <v>21</v>
      </c>
      <c r="B23" t="s">
        <v>41</v>
      </c>
      <c r="C23" s="4">
        <v>152.76923076923001</v>
      </c>
      <c r="D23" s="4">
        <v>84.914835164835097</v>
      </c>
      <c r="E23" s="4">
        <v>122.54</v>
      </c>
      <c r="F23" s="4">
        <v>352.68021978021898</v>
      </c>
      <c r="G23" s="4">
        <f t="shared" si="0"/>
        <v>560.13505494505409</v>
      </c>
      <c r="H23" s="4">
        <f t="shared" si="1"/>
        <v>3.6665436627823462</v>
      </c>
      <c r="I23" s="4">
        <f t="shared" si="2"/>
        <v>0.55583728959862122</v>
      </c>
    </row>
    <row r="24" spans="1:9" x14ac:dyDescent="0.2">
      <c r="A24" t="s">
        <v>21</v>
      </c>
      <c r="B24" t="s">
        <v>42</v>
      </c>
      <c r="C24" s="4">
        <v>120.32967032966999</v>
      </c>
      <c r="D24" s="4">
        <v>73.637142857142805</v>
      </c>
      <c r="E24" s="4">
        <v>121.13615384615299</v>
      </c>
      <c r="F24" s="4">
        <v>240.856373626373</v>
      </c>
      <c r="G24" s="4">
        <f t="shared" si="0"/>
        <v>435.62967032966878</v>
      </c>
      <c r="H24" s="4">
        <f t="shared" si="1"/>
        <v>3.6203013698630109</v>
      </c>
      <c r="I24" s="4">
        <f t="shared" si="2"/>
        <v>0.61196164383561769</v>
      </c>
    </row>
    <row r="25" spans="1:9" x14ac:dyDescent="0.2">
      <c r="A25" t="s">
        <v>21</v>
      </c>
      <c r="B25" t="s">
        <v>19</v>
      </c>
      <c r="C25" s="4">
        <v>119.74725274725201</v>
      </c>
      <c r="D25" s="4">
        <v>84.749450549450501</v>
      </c>
      <c r="E25" s="4">
        <v>100.33835164835099</v>
      </c>
      <c r="F25" s="4">
        <v>262.77516483516399</v>
      </c>
      <c r="G25" s="4">
        <f t="shared" si="0"/>
        <v>447.86296703296546</v>
      </c>
      <c r="H25" s="4">
        <f t="shared" si="1"/>
        <v>3.7400688262824731</v>
      </c>
      <c r="I25" s="4">
        <f t="shared" si="2"/>
        <v>0.70773607414885231</v>
      </c>
    </row>
    <row r="26" spans="1:9" x14ac:dyDescent="0.2">
      <c r="A26" t="s">
        <v>21</v>
      </c>
      <c r="B26" t="s">
        <v>43</v>
      </c>
      <c r="C26" s="4">
        <v>88.802197802197796</v>
      </c>
      <c r="D26" s="4">
        <v>47.603626373626298</v>
      </c>
      <c r="E26" s="4">
        <v>93.263516483516398</v>
      </c>
      <c r="F26" s="4">
        <v>193.11142857142801</v>
      </c>
      <c r="G26" s="4">
        <f t="shared" si="0"/>
        <v>333.97857142857072</v>
      </c>
      <c r="H26" s="4">
        <f t="shared" si="1"/>
        <v>3.7609268654869368</v>
      </c>
      <c r="I26" s="4">
        <f t="shared" si="2"/>
        <v>0.53606360598935698</v>
      </c>
    </row>
    <row r="27" spans="1:9" x14ac:dyDescent="0.2">
      <c r="A27" t="s">
        <v>21</v>
      </c>
      <c r="B27" t="s">
        <v>44</v>
      </c>
      <c r="C27" s="4">
        <v>84.241758241758205</v>
      </c>
      <c r="D27" s="4">
        <v>41.626373626373599</v>
      </c>
      <c r="E27" s="4">
        <v>76.255494505494497</v>
      </c>
      <c r="F27" s="4">
        <v>216.617252747252</v>
      </c>
      <c r="G27" s="4">
        <f t="shared" si="0"/>
        <v>334.49912087912008</v>
      </c>
      <c r="H27" s="4">
        <f t="shared" si="1"/>
        <v>3.9707044090790427</v>
      </c>
      <c r="I27" s="4">
        <f t="shared" si="2"/>
        <v>0.49412992434124697</v>
      </c>
    </row>
    <row r="28" spans="1:9" x14ac:dyDescent="0.2">
      <c r="A28" t="s">
        <v>21</v>
      </c>
      <c r="B28" t="s">
        <v>45</v>
      </c>
      <c r="C28" s="4">
        <v>62.901098901098898</v>
      </c>
      <c r="D28" s="4">
        <v>45.548901098900998</v>
      </c>
      <c r="E28" s="4">
        <v>58.445054945054899</v>
      </c>
      <c r="F28" s="4">
        <v>150.72692307692299</v>
      </c>
      <c r="G28" s="4">
        <f t="shared" si="0"/>
        <v>254.72087912087889</v>
      </c>
      <c r="H28" s="4">
        <f t="shared" si="1"/>
        <v>4.0495457721872778</v>
      </c>
      <c r="I28" s="4">
        <f t="shared" si="2"/>
        <v>0.72413522012578457</v>
      </c>
    </row>
    <row r="29" spans="1:9" x14ac:dyDescent="0.2">
      <c r="A29" t="s">
        <v>21</v>
      </c>
      <c r="B29" t="s">
        <v>46</v>
      </c>
      <c r="C29" s="4">
        <v>106.417582417582</v>
      </c>
      <c r="D29" s="4">
        <v>13.0540659340659</v>
      </c>
      <c r="E29" s="4">
        <v>106.96593406593399</v>
      </c>
      <c r="F29" s="4">
        <v>238.13263736263701</v>
      </c>
      <c r="G29" s="4">
        <f t="shared" si="0"/>
        <v>358.15263736263694</v>
      </c>
      <c r="H29" s="4">
        <f t="shared" si="1"/>
        <v>3.3655400660884025</v>
      </c>
      <c r="I29" s="4">
        <f t="shared" si="2"/>
        <v>0.12266831887649748</v>
      </c>
    </row>
    <row r="30" spans="1:9" x14ac:dyDescent="0.2">
      <c r="A30" t="s">
        <v>21</v>
      </c>
      <c r="B30" t="s">
        <v>47</v>
      </c>
      <c r="C30" s="4">
        <v>138.26373626373601</v>
      </c>
      <c r="D30" s="4">
        <v>116.36208791208701</v>
      </c>
      <c r="E30" s="4">
        <v>53.131868131868103</v>
      </c>
      <c r="F30" s="4">
        <v>324.20417582417502</v>
      </c>
      <c r="G30" s="4">
        <f t="shared" si="0"/>
        <v>493.69813186813013</v>
      </c>
      <c r="H30" s="4">
        <f t="shared" si="1"/>
        <v>3.5706986170720016</v>
      </c>
      <c r="I30" s="4">
        <f t="shared" si="2"/>
        <v>0.8415951359084356</v>
      </c>
    </row>
    <row r="31" spans="1:9" x14ac:dyDescent="0.2">
      <c r="A31" t="s">
        <v>21</v>
      </c>
      <c r="B31" t="s">
        <v>48</v>
      </c>
      <c r="C31" s="4">
        <v>140.49450549450501</v>
      </c>
      <c r="D31" s="4">
        <v>66.223846153846097</v>
      </c>
      <c r="E31" s="4">
        <v>133.47252747252699</v>
      </c>
      <c r="F31" s="4">
        <v>352.38978021977999</v>
      </c>
      <c r="G31" s="4">
        <f t="shared" si="0"/>
        <v>552.08615384615314</v>
      </c>
      <c r="H31" s="4">
        <f t="shared" si="1"/>
        <v>3.9295924912006344</v>
      </c>
      <c r="I31" s="4">
        <f t="shared" si="2"/>
        <v>0.47136253421979007</v>
      </c>
    </row>
    <row r="32" spans="1:9" x14ac:dyDescent="0.2">
      <c r="A32" t="s">
        <v>21</v>
      </c>
      <c r="B32" t="s">
        <v>49</v>
      </c>
      <c r="C32" s="4">
        <v>165.736263736263</v>
      </c>
      <c r="D32" s="4">
        <v>71.065934065934002</v>
      </c>
      <c r="E32" s="4">
        <v>201.74450549450501</v>
      </c>
      <c r="F32" s="4">
        <v>384.64010989010899</v>
      </c>
      <c r="G32" s="4">
        <f t="shared" si="0"/>
        <v>657.45054945054801</v>
      </c>
      <c r="H32" s="4">
        <f t="shared" si="1"/>
        <v>3.9668478981567521</v>
      </c>
      <c r="I32" s="4">
        <f t="shared" si="2"/>
        <v>0.42878928524068577</v>
      </c>
    </row>
    <row r="33" spans="1:9" x14ac:dyDescent="0.2">
      <c r="A33" t="s">
        <v>21</v>
      </c>
      <c r="B33" t="s">
        <v>50</v>
      </c>
      <c r="C33" s="4">
        <v>89.604395604395606</v>
      </c>
      <c r="D33" s="4">
        <v>44.186813186813097</v>
      </c>
      <c r="E33" s="4">
        <v>84.5906593406593</v>
      </c>
      <c r="F33" s="4">
        <v>212.780219780219</v>
      </c>
      <c r="G33" s="4">
        <f t="shared" si="0"/>
        <v>341.55769230769141</v>
      </c>
      <c r="H33" s="4">
        <f t="shared" si="1"/>
        <v>3.8118408143242482</v>
      </c>
      <c r="I33" s="4">
        <f t="shared" si="2"/>
        <v>0.49313220505273386</v>
      </c>
    </row>
    <row r="34" spans="1:9" x14ac:dyDescent="0.2">
      <c r="A34" t="s">
        <v>21</v>
      </c>
      <c r="B34" t="s">
        <v>51</v>
      </c>
      <c r="C34" s="4">
        <v>105.28571428571399</v>
      </c>
      <c r="D34" s="4">
        <v>69.528791208791205</v>
      </c>
      <c r="E34" s="4">
        <v>81.889340659340604</v>
      </c>
      <c r="F34" s="4">
        <v>235.09109890109801</v>
      </c>
      <c r="G34" s="4">
        <f t="shared" si="0"/>
        <v>386.50923076922982</v>
      </c>
      <c r="H34" s="4">
        <f t="shared" si="1"/>
        <v>3.6710510385137263</v>
      </c>
      <c r="I34" s="4">
        <f t="shared" si="2"/>
        <v>0.66038200605364961</v>
      </c>
    </row>
    <row r="35" spans="1:9" x14ac:dyDescent="0.2">
      <c r="A35" t="s">
        <v>21</v>
      </c>
      <c r="B35" t="s">
        <v>52</v>
      </c>
      <c r="C35" s="4">
        <v>53.802197802197803</v>
      </c>
      <c r="D35" s="4">
        <v>29.483296703296698</v>
      </c>
      <c r="E35" s="4">
        <v>48.639780219780199</v>
      </c>
      <c r="F35" s="4">
        <v>138.315494505494</v>
      </c>
      <c r="G35" s="4">
        <f t="shared" si="0"/>
        <v>216.4385714285709</v>
      </c>
      <c r="H35" s="4">
        <f t="shared" si="1"/>
        <v>4.022857434640513</v>
      </c>
      <c r="I35" s="4">
        <f t="shared" si="2"/>
        <v>0.54799428104575154</v>
      </c>
    </row>
    <row r="36" spans="1:9" x14ac:dyDescent="0.2">
      <c r="A36" t="s">
        <v>21</v>
      </c>
      <c r="B36" t="s">
        <v>53</v>
      </c>
      <c r="C36" s="4">
        <v>109.967032967032</v>
      </c>
      <c r="D36" s="4">
        <v>71.627032967032903</v>
      </c>
      <c r="E36" s="4">
        <v>80.384835164835096</v>
      </c>
      <c r="F36" s="4">
        <v>232.782417582417</v>
      </c>
      <c r="G36" s="4">
        <f t="shared" si="0"/>
        <v>384.79428571428502</v>
      </c>
      <c r="H36" s="4">
        <f t="shared" si="1"/>
        <v>3.4991785749975262</v>
      </c>
      <c r="I36" s="4">
        <f t="shared" si="2"/>
        <v>0.65135005496153209</v>
      </c>
    </row>
    <row r="37" spans="1:9" x14ac:dyDescent="0.2">
      <c r="A37" t="s">
        <v>21</v>
      </c>
      <c r="B37" t="s">
        <v>54</v>
      </c>
      <c r="C37" s="4">
        <v>38</v>
      </c>
      <c r="D37" s="4">
        <v>37.165604395604298</v>
      </c>
      <c r="E37" s="4">
        <v>41.112307692307603</v>
      </c>
      <c r="F37" s="4">
        <v>90.186483516483506</v>
      </c>
      <c r="G37" s="4">
        <f t="shared" si="0"/>
        <v>168.46439560439541</v>
      </c>
      <c r="H37" s="4">
        <f t="shared" si="1"/>
        <v>4.4332735685367215</v>
      </c>
      <c r="I37" s="4">
        <f t="shared" si="2"/>
        <v>0.97804222093695525</v>
      </c>
    </row>
    <row r="38" spans="1:9" x14ac:dyDescent="0.2">
      <c r="A38" t="s">
        <v>21</v>
      </c>
      <c r="B38" t="s">
        <v>55</v>
      </c>
      <c r="C38" s="4">
        <v>59.571428571428498</v>
      </c>
      <c r="D38" s="4">
        <v>53.486263736263702</v>
      </c>
      <c r="E38" s="4">
        <v>67.096153846153797</v>
      </c>
      <c r="F38" s="4">
        <v>116.865384615384</v>
      </c>
      <c r="G38" s="4">
        <f t="shared" si="0"/>
        <v>237.44780219780148</v>
      </c>
      <c r="H38" s="4">
        <f t="shared" si="1"/>
        <v>3.9859343294595022</v>
      </c>
      <c r="I38" s="4">
        <f t="shared" si="2"/>
        <v>0.89785095000922388</v>
      </c>
    </row>
    <row r="39" spans="1:9" x14ac:dyDescent="0.2">
      <c r="A39" t="s">
        <v>21</v>
      </c>
      <c r="B39" t="s">
        <v>56</v>
      </c>
      <c r="C39" s="4">
        <v>45.153846153846096</v>
      </c>
      <c r="D39" s="4">
        <v>23.5906593406593</v>
      </c>
      <c r="E39" s="4">
        <v>30.293956043956001</v>
      </c>
      <c r="F39" s="4">
        <v>96.3873626373626</v>
      </c>
      <c r="G39" s="4">
        <f t="shared" si="0"/>
        <v>150.2719780219779</v>
      </c>
      <c r="H39" s="4">
        <f t="shared" si="1"/>
        <v>3.3279995132635691</v>
      </c>
      <c r="I39" s="4">
        <f t="shared" si="2"/>
        <v>0.52245071793623732</v>
      </c>
    </row>
    <row r="40" spans="1:9" x14ac:dyDescent="0.2">
      <c r="A40" t="s">
        <v>21</v>
      </c>
      <c r="B40" t="s">
        <v>57</v>
      </c>
      <c r="C40" s="4">
        <v>55.241758241758198</v>
      </c>
      <c r="D40" s="4">
        <v>31.464285714285701</v>
      </c>
      <c r="E40" s="4">
        <v>39.514615384615297</v>
      </c>
      <c r="F40" s="4">
        <v>123.700549450549</v>
      </c>
      <c r="G40" s="4">
        <f t="shared" si="0"/>
        <v>194.67945054945</v>
      </c>
      <c r="H40" s="4">
        <f t="shared" si="1"/>
        <v>3.5241356673960542</v>
      </c>
      <c r="I40" s="4">
        <f t="shared" si="2"/>
        <v>0.56957429878655286</v>
      </c>
    </row>
  </sheetData>
  <autoFilter ref="A1:I40"/>
  <conditionalFormatting sqref="A1:I40">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DE</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2017-10-30T20:09:45Z</dcterms:modified>
</cp:coreProperties>
</file>