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CT" sheetId="49" r:id="rId2"/>
  </sheets>
  <definedNames>
    <definedName name="_xlnm._FilterDatabase" localSheetId="1" hidden="1">CT!$A$1:$I$190</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90" i="49" l="1"/>
  <c r="G190" i="49"/>
  <c r="H190" i="49"/>
  <c r="I189" i="49"/>
  <c r="G189" i="49"/>
  <c r="H189" i="49"/>
  <c r="I188" i="49"/>
  <c r="G188" i="49"/>
  <c r="H188" i="49"/>
  <c r="I187" i="49"/>
  <c r="G187" i="49"/>
  <c r="H187" i="49"/>
  <c r="I186" i="49"/>
  <c r="G186" i="49"/>
  <c r="H186" i="49"/>
  <c r="I185" i="49"/>
  <c r="G185" i="49"/>
  <c r="H185" i="49"/>
  <c r="I184" i="49"/>
  <c r="G184" i="49"/>
  <c r="H184" i="49"/>
  <c r="I183" i="49"/>
  <c r="G183" i="49"/>
  <c r="H183" i="49"/>
  <c r="I182" i="49"/>
  <c r="G182" i="49"/>
  <c r="H182" i="49"/>
  <c r="I181" i="49"/>
  <c r="G181" i="49"/>
  <c r="H181" i="49"/>
  <c r="I180" i="49"/>
  <c r="G180" i="49"/>
  <c r="H180" i="49"/>
  <c r="I179" i="49"/>
  <c r="G179" i="49"/>
  <c r="H179" i="49"/>
  <c r="I178" i="49"/>
  <c r="G178" i="49"/>
  <c r="H178" i="49"/>
  <c r="I177" i="49"/>
  <c r="G177" i="49"/>
  <c r="H177" i="49"/>
  <c r="I176" i="49"/>
  <c r="G176" i="49"/>
  <c r="H176" i="49"/>
  <c r="I175" i="49"/>
  <c r="G175" i="49"/>
  <c r="H175" i="49"/>
  <c r="I174" i="49"/>
  <c r="G174" i="49"/>
  <c r="H174" i="49"/>
  <c r="I173" i="49"/>
  <c r="G173" i="49"/>
  <c r="H173" i="49"/>
  <c r="I172" i="49"/>
  <c r="G172" i="49"/>
  <c r="H172" i="49"/>
  <c r="I171" i="49"/>
  <c r="G171" i="49"/>
  <c r="H171" i="49"/>
  <c r="I170" i="49"/>
  <c r="G170" i="49"/>
  <c r="H170" i="49"/>
  <c r="I169" i="49"/>
  <c r="G169" i="49"/>
  <c r="H169" i="49"/>
  <c r="I168" i="49"/>
  <c r="G168" i="49"/>
  <c r="H168" i="49"/>
  <c r="I167" i="49"/>
  <c r="G167" i="49"/>
  <c r="H167" i="49"/>
  <c r="I166" i="49"/>
  <c r="G166" i="49"/>
  <c r="H166" i="49"/>
  <c r="I165" i="49"/>
  <c r="G165" i="49"/>
  <c r="H165" i="49"/>
  <c r="I164" i="49"/>
  <c r="G164" i="49"/>
  <c r="H164" i="49"/>
  <c r="I163" i="49"/>
  <c r="G163" i="49"/>
  <c r="H163" i="49"/>
  <c r="I162" i="49"/>
  <c r="G162" i="49"/>
  <c r="H162" i="49"/>
  <c r="I161" i="49"/>
  <c r="G161" i="49"/>
  <c r="H161" i="49"/>
  <c r="I160" i="49"/>
  <c r="G160" i="49"/>
  <c r="H160" i="49"/>
  <c r="I159" i="49"/>
  <c r="G159" i="49"/>
  <c r="H159" i="49"/>
  <c r="I158" i="49"/>
  <c r="G158" i="49"/>
  <c r="H158" i="49"/>
  <c r="I157" i="49"/>
  <c r="G157" i="49"/>
  <c r="H157" i="49"/>
  <c r="I156" i="49"/>
  <c r="G156" i="49"/>
  <c r="H156" i="49"/>
  <c r="I155" i="49"/>
  <c r="G155" i="49"/>
  <c r="H155" i="49"/>
  <c r="I154" i="49"/>
  <c r="G154" i="49"/>
  <c r="H154" i="49"/>
  <c r="I153" i="49"/>
  <c r="G153" i="49"/>
  <c r="H153" i="49"/>
  <c r="I152" i="49"/>
  <c r="G152" i="49"/>
  <c r="H152" i="49"/>
  <c r="I151" i="49"/>
  <c r="G151" i="49"/>
  <c r="H151" i="49"/>
  <c r="I150" i="49"/>
  <c r="G150" i="49"/>
  <c r="H150" i="49"/>
  <c r="I149" i="49"/>
  <c r="G149" i="49"/>
  <c r="H149" i="49"/>
  <c r="I148" i="49"/>
  <c r="G148" i="49"/>
  <c r="H148" i="49"/>
  <c r="I147" i="49"/>
  <c r="G147" i="49"/>
  <c r="H147" i="49"/>
  <c r="I146" i="49"/>
  <c r="G146" i="49"/>
  <c r="H146" i="49"/>
  <c r="I145" i="49"/>
  <c r="G145" i="49"/>
  <c r="H145" i="49"/>
  <c r="I144" i="49"/>
  <c r="G144" i="49"/>
  <c r="H144" i="49"/>
  <c r="I143" i="49"/>
  <c r="G143" i="49"/>
  <c r="H143" i="49"/>
  <c r="I142" i="49"/>
  <c r="G142" i="49"/>
  <c r="H142" i="49"/>
  <c r="I141" i="49"/>
  <c r="G141" i="49"/>
  <c r="H141" i="49"/>
  <c r="I140" i="49"/>
  <c r="G140" i="49"/>
  <c r="H140" i="49"/>
  <c r="I139" i="49"/>
  <c r="G139" i="49"/>
  <c r="H139" i="49"/>
  <c r="I138" i="49"/>
  <c r="G138" i="49"/>
  <c r="H138" i="49"/>
  <c r="I137" i="49"/>
  <c r="G137" i="49"/>
  <c r="H137" i="49"/>
  <c r="I136" i="49"/>
  <c r="G136" i="49"/>
  <c r="H136" i="49"/>
  <c r="I135" i="49"/>
  <c r="G135" i="49"/>
  <c r="H135" i="49"/>
  <c r="I134" i="49"/>
  <c r="G134" i="49"/>
  <c r="H134" i="49"/>
  <c r="I133" i="49"/>
  <c r="G133" i="49"/>
  <c r="H133" i="49"/>
  <c r="I132" i="49"/>
  <c r="G132" i="49"/>
  <c r="H132" i="49"/>
  <c r="I131" i="49"/>
  <c r="G131" i="49"/>
  <c r="H131" i="49"/>
  <c r="I130" i="49"/>
  <c r="G130" i="49"/>
  <c r="H130" i="49"/>
  <c r="I129" i="49"/>
  <c r="G129" i="49"/>
  <c r="H129" i="49"/>
  <c r="I128" i="49"/>
  <c r="G128" i="49"/>
  <c r="H128" i="49"/>
  <c r="I127" i="49"/>
  <c r="G127" i="49"/>
  <c r="H127" i="49"/>
  <c r="I126" i="49"/>
  <c r="G126" i="49"/>
  <c r="H126" i="49"/>
  <c r="I125" i="49"/>
  <c r="G125" i="49"/>
  <c r="H125" i="49"/>
  <c r="I124" i="49"/>
  <c r="G124" i="49"/>
  <c r="H124" i="49"/>
  <c r="I123" i="49"/>
  <c r="G123" i="49"/>
  <c r="H123" i="49"/>
  <c r="I122" i="49"/>
  <c r="G122" i="49"/>
  <c r="H122" i="49"/>
  <c r="I121" i="49"/>
  <c r="G121" i="49"/>
  <c r="H121" i="49"/>
  <c r="I120" i="49"/>
  <c r="G120" i="49"/>
  <c r="H120" i="49"/>
  <c r="I119" i="49"/>
  <c r="G119" i="49"/>
  <c r="H119" i="49"/>
  <c r="I118" i="49"/>
  <c r="G118" i="49"/>
  <c r="H118" i="49"/>
  <c r="I117" i="49"/>
  <c r="G117" i="49"/>
  <c r="H117" i="49"/>
  <c r="I116" i="49"/>
  <c r="G116" i="49"/>
  <c r="H116" i="49"/>
  <c r="I115" i="49"/>
  <c r="G115" i="49"/>
  <c r="H115" i="49"/>
  <c r="I114" i="49"/>
  <c r="G114" i="49"/>
  <c r="H114" i="49"/>
  <c r="I113" i="49"/>
  <c r="G113" i="49"/>
  <c r="H113" i="49"/>
  <c r="I112" i="49"/>
  <c r="G112" i="49"/>
  <c r="H112" i="49"/>
  <c r="I111" i="49"/>
  <c r="G111" i="49"/>
  <c r="H111" i="49"/>
  <c r="I110" i="49"/>
  <c r="G110" i="49"/>
  <c r="H110" i="49"/>
  <c r="I109" i="49"/>
  <c r="G109" i="49"/>
  <c r="H109" i="49"/>
  <c r="I108" i="49"/>
  <c r="G108" i="49"/>
  <c r="H108" i="49"/>
  <c r="I107" i="49"/>
  <c r="G107" i="49"/>
  <c r="H107" i="49"/>
  <c r="I106" i="49"/>
  <c r="G106" i="49"/>
  <c r="H106" i="49"/>
  <c r="I105" i="49"/>
  <c r="G105" i="49"/>
  <c r="H105" i="49"/>
  <c r="I104" i="49"/>
  <c r="G104" i="49"/>
  <c r="H104" i="49"/>
  <c r="I103" i="49"/>
  <c r="G103" i="49"/>
  <c r="H103" i="49"/>
  <c r="I102" i="49"/>
  <c r="G102" i="49"/>
  <c r="H102" i="49"/>
  <c r="I101" i="49"/>
  <c r="G101" i="49"/>
  <c r="H101" i="49"/>
  <c r="I100" i="49"/>
  <c r="G100" i="49"/>
  <c r="H100" i="49"/>
  <c r="I99" i="49"/>
  <c r="G99" i="49"/>
  <c r="H99" i="49"/>
  <c r="I98" i="49"/>
  <c r="G98" i="49"/>
  <c r="H98" i="49"/>
  <c r="I97" i="49"/>
  <c r="G97" i="49"/>
  <c r="H97" i="49"/>
  <c r="I96" i="49"/>
  <c r="G96" i="49"/>
  <c r="H96" i="49"/>
  <c r="I95" i="49"/>
  <c r="G95" i="49"/>
  <c r="H95" i="49"/>
  <c r="I94" i="49"/>
  <c r="G94" i="49"/>
  <c r="H94" i="49"/>
  <c r="I93" i="49"/>
  <c r="G93" i="49"/>
  <c r="H93" i="49"/>
  <c r="I92" i="49"/>
  <c r="G92" i="49"/>
  <c r="H92" i="49"/>
  <c r="I91" i="49"/>
  <c r="G91" i="49"/>
  <c r="H91" i="49"/>
  <c r="I90" i="49"/>
  <c r="G90" i="49"/>
  <c r="H90" i="49"/>
  <c r="I89" i="49"/>
  <c r="G89" i="49"/>
  <c r="H89" i="49"/>
  <c r="I88" i="49"/>
  <c r="G88" i="49"/>
  <c r="H88" i="49"/>
  <c r="I87" i="49"/>
  <c r="G87" i="49"/>
  <c r="H87" i="49"/>
  <c r="I86" i="49"/>
  <c r="G86" i="49"/>
  <c r="H86" i="49"/>
  <c r="I85" i="49"/>
  <c r="G85" i="49"/>
  <c r="H85" i="49"/>
  <c r="I84" i="49"/>
  <c r="G84" i="49"/>
  <c r="H84" i="49"/>
  <c r="I83" i="49"/>
  <c r="G83" i="49"/>
  <c r="H83" i="49"/>
  <c r="I82" i="49"/>
  <c r="G82" i="49"/>
  <c r="H82" i="49"/>
  <c r="I81" i="49"/>
  <c r="G81" i="49"/>
  <c r="H81" i="49"/>
  <c r="I80" i="49"/>
  <c r="G80" i="49"/>
  <c r="H80" i="49"/>
  <c r="I79" i="49"/>
  <c r="G79" i="49"/>
  <c r="H79" i="49"/>
  <c r="I78" i="49"/>
  <c r="G78" i="49"/>
  <c r="H78" i="49"/>
  <c r="I77" i="49"/>
  <c r="G77" i="49"/>
  <c r="H77" i="49"/>
  <c r="I76" i="49"/>
  <c r="G76" i="49"/>
  <c r="H76" i="49"/>
  <c r="I75" i="49"/>
  <c r="G75" i="49"/>
  <c r="H75" i="49"/>
  <c r="I74" i="49"/>
  <c r="G74" i="49"/>
  <c r="H74" i="49"/>
  <c r="I73" i="49"/>
  <c r="G73" i="49"/>
  <c r="H73" i="49"/>
  <c r="I72" i="49"/>
  <c r="G72" i="49"/>
  <c r="H72" i="49"/>
  <c r="I71" i="49"/>
  <c r="G71" i="49"/>
  <c r="H71" i="49"/>
  <c r="I70" i="49"/>
  <c r="G70" i="49"/>
  <c r="H70" i="49"/>
  <c r="I69" i="49"/>
  <c r="G69" i="49"/>
  <c r="H69" i="49"/>
  <c r="I68" i="49"/>
  <c r="G68" i="49"/>
  <c r="H68" i="49"/>
  <c r="I67" i="49"/>
  <c r="G67" i="49"/>
  <c r="H67" i="49"/>
  <c r="I66" i="49"/>
  <c r="G66" i="49"/>
  <c r="H66" i="49"/>
  <c r="I65" i="49"/>
  <c r="G65" i="49"/>
  <c r="H65" i="49"/>
  <c r="I64" i="49"/>
  <c r="G64" i="49"/>
  <c r="H64" i="49"/>
  <c r="I63" i="49"/>
  <c r="G63" i="49"/>
  <c r="H63" i="49"/>
  <c r="I62" i="49"/>
  <c r="G62" i="49"/>
  <c r="H62" i="49"/>
  <c r="I61" i="49"/>
  <c r="G61" i="49"/>
  <c r="H61" i="49"/>
  <c r="I60" i="49"/>
  <c r="G60" i="49"/>
  <c r="H60" i="49"/>
  <c r="I59" i="49"/>
  <c r="G59" i="49"/>
  <c r="H59" i="49"/>
  <c r="I58" i="49"/>
  <c r="G58" i="49"/>
  <c r="H58" i="49"/>
  <c r="I57" i="49"/>
  <c r="G57" i="49"/>
  <c r="H57" i="49"/>
  <c r="I56" i="49"/>
  <c r="G56" i="49"/>
  <c r="H56" i="49"/>
  <c r="I55" i="49"/>
  <c r="G55" i="49"/>
  <c r="H55" i="49"/>
  <c r="I54" i="49"/>
  <c r="G54" i="49"/>
  <c r="H54" i="49"/>
  <c r="I53" i="49"/>
  <c r="G53" i="49"/>
  <c r="H53" i="49"/>
  <c r="I52" i="49"/>
  <c r="G52" i="49"/>
  <c r="H52" i="49"/>
  <c r="I51" i="49"/>
  <c r="G51" i="49"/>
  <c r="H51" i="49"/>
  <c r="I50" i="49"/>
  <c r="G50" i="49"/>
  <c r="H50" i="49"/>
  <c r="I49" i="49"/>
  <c r="G49" i="49"/>
  <c r="H49" i="49"/>
  <c r="I48" i="49"/>
  <c r="G48" i="49"/>
  <c r="H48" i="49"/>
  <c r="I47" i="49"/>
  <c r="G47" i="49"/>
  <c r="H47" i="49"/>
  <c r="I46" i="49"/>
  <c r="G46" i="49"/>
  <c r="H46" i="49"/>
  <c r="I45" i="49"/>
  <c r="G45" i="49"/>
  <c r="H45" i="49"/>
  <c r="I44" i="49"/>
  <c r="G44" i="49"/>
  <c r="H44" i="49"/>
  <c r="I43" i="49"/>
  <c r="G43" i="49"/>
  <c r="H43" i="49"/>
  <c r="I42" i="49"/>
  <c r="G42" i="49"/>
  <c r="H42" i="49"/>
  <c r="I41" i="49"/>
  <c r="G41" i="49"/>
  <c r="H41" i="49"/>
  <c r="I40" i="49"/>
  <c r="G40" i="49"/>
  <c r="H40" i="49"/>
  <c r="I39" i="49"/>
  <c r="G39" i="49"/>
  <c r="H39" i="49"/>
  <c r="I38" i="49"/>
  <c r="G38" i="49"/>
  <c r="H38" i="49"/>
  <c r="I37" i="49"/>
  <c r="G37" i="49"/>
  <c r="H37" i="49"/>
  <c r="I36" i="49"/>
  <c r="G36" i="49"/>
  <c r="H36" i="49"/>
  <c r="I35" i="49"/>
  <c r="G35" i="49"/>
  <c r="H35" i="49"/>
  <c r="I34" i="49"/>
  <c r="G34" i="49"/>
  <c r="H34" i="49"/>
  <c r="I33" i="49"/>
  <c r="G33" i="49"/>
  <c r="H33" i="49"/>
  <c r="I32" i="49"/>
  <c r="G32" i="49"/>
  <c r="H32" i="49"/>
  <c r="I31" i="49"/>
  <c r="G31" i="49"/>
  <c r="H31" i="49"/>
  <c r="I30" i="49"/>
  <c r="G30" i="49"/>
  <c r="H30" i="49"/>
  <c r="I29" i="49"/>
  <c r="G29" i="49"/>
  <c r="H29" i="49"/>
  <c r="I28" i="49"/>
  <c r="G28" i="49"/>
  <c r="H28" i="49"/>
  <c r="I27" i="49"/>
  <c r="G27" i="49"/>
  <c r="H27" i="49"/>
  <c r="I26" i="49"/>
  <c r="G26" i="49"/>
  <c r="H26" i="49"/>
  <c r="I25" i="49"/>
  <c r="G25" i="49"/>
  <c r="H25" i="49"/>
  <c r="I24" i="49"/>
  <c r="G24" i="49"/>
  <c r="H24" i="49"/>
  <c r="I23" i="49"/>
  <c r="G23" i="49"/>
  <c r="H23" i="49"/>
  <c r="I22" i="49"/>
  <c r="G22" i="49"/>
  <c r="H22" i="49"/>
  <c r="I21" i="49"/>
  <c r="G21" i="49"/>
  <c r="H21" i="49"/>
  <c r="I20" i="49"/>
  <c r="G20" i="49"/>
  <c r="H20" i="49"/>
  <c r="I19" i="49"/>
  <c r="G19" i="49"/>
  <c r="H19" i="49"/>
  <c r="I18" i="49"/>
  <c r="G18" i="49"/>
  <c r="H18" i="49"/>
  <c r="I17" i="49"/>
  <c r="G17" i="49"/>
  <c r="H17" i="49"/>
  <c r="I16" i="49"/>
  <c r="G16" i="49"/>
  <c r="H16" i="49"/>
  <c r="I15" i="49"/>
  <c r="G15" i="49"/>
  <c r="H15" i="49"/>
  <c r="I14" i="49"/>
  <c r="G14" i="49"/>
  <c r="H14" i="49"/>
  <c r="I13" i="49"/>
  <c r="G13" i="49"/>
  <c r="H13" i="49"/>
  <c r="I12" i="49"/>
  <c r="G12" i="49"/>
  <c r="H12" i="49"/>
  <c r="I11" i="49"/>
  <c r="G11" i="49"/>
  <c r="H11" i="49"/>
  <c r="I10" i="49"/>
  <c r="G10" i="49"/>
  <c r="H10" i="49"/>
  <c r="I9" i="49"/>
  <c r="G9" i="49"/>
  <c r="H9" i="49"/>
  <c r="I8" i="49"/>
  <c r="G8" i="49"/>
  <c r="H8" i="49"/>
  <c r="I7" i="49"/>
  <c r="G7" i="49"/>
  <c r="H7" i="49"/>
  <c r="I6" i="49"/>
  <c r="G6" i="49"/>
  <c r="H6" i="49"/>
  <c r="I5" i="49"/>
  <c r="G5" i="49"/>
  <c r="H5" i="49"/>
  <c r="I4" i="49"/>
  <c r="G4" i="49"/>
  <c r="H4" i="49"/>
  <c r="I3" i="49"/>
  <c r="G3" i="49"/>
  <c r="H3" i="49"/>
  <c r="I2" i="49"/>
  <c r="G2" i="49"/>
  <c r="H2" i="49"/>
</calcChain>
</file>

<file path=xl/sharedStrings.xml><?xml version="1.0" encoding="utf-8"?>
<sst xmlns="http://schemas.openxmlformats.org/spreadsheetml/2006/main" count="396" uniqueCount="208">
  <si>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</si>
  <si>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</si>
  <si>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</si>
  <si>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</si>
  <si>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</si>
  <si>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</si>
  <si>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</si>
  <si>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</si>
  <si>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</si>
  <si>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</si>
  <si>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</si>
  <si>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</si>
  <si>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</si>
  <si>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</si>
  <si>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</si>
  <si>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</si>
  <si>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</si>
  <si>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</si>
  <si>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BETHEL HEALTH CARE CENTER</t>
  </si>
  <si>
    <t>PILGRIM MANOR</t>
  </si>
  <si>
    <t>EVERGREEN WOODS</t>
  </si>
  <si>
    <t>CT</t>
  </si>
  <si>
    <t>60 WEST</t>
  </si>
  <si>
    <t>AARON MANOR NURSING &amp; REHABILITATION</t>
  </si>
  <si>
    <t>ABBOTT TERR HEALTH CTR</t>
  </si>
  <si>
    <t>AMBERWOODS OF FARMINGTON</t>
  </si>
  <si>
    <t>APPLE REHAB AVON</t>
  </si>
  <si>
    <t>APPLE REHAB COCCOMO</t>
  </si>
  <si>
    <t>APPLE REHAB COLCHESTER</t>
  </si>
  <si>
    <t>APPLE REHAB CROMWELL</t>
  </si>
  <si>
    <t>APPLE REHAB FARMINGTON VALLEY</t>
  </si>
  <si>
    <t>APPLE REHAB GUILFORD</t>
  </si>
  <si>
    <t>APPLE REHAB LAUREL WOODS</t>
  </si>
  <si>
    <t>APPLE REHAB MIDDLETOWN</t>
  </si>
  <si>
    <t>APPLE REHAB MYSTIC</t>
  </si>
  <si>
    <t>APPLE REHAB ROCKY HILL</t>
  </si>
  <si>
    <t>APPLE REHAB SHELTON LAKES</t>
  </si>
  <si>
    <t>APPLE REHAB WATERTOWN</t>
  </si>
  <si>
    <t>APPLE REHAB WEST HAVEN</t>
  </si>
  <si>
    <t>ARDEN HOUSE</t>
  </si>
  <si>
    <t>AUTUMN LAKE HEALTHCARE AT BUCKS HILL</t>
  </si>
  <si>
    <t>AUTUMN LAKE HEALTHCARE AT CROMWELL</t>
  </si>
  <si>
    <t>AUTUMN LAKE HEALTHCARE AT NEW BRITAIN</t>
  </si>
  <si>
    <t>AUTUMN LAKE HEALTHCARE AT NORWALK</t>
  </si>
  <si>
    <t>AVALON HEALTH CARE CENTER AT STONERIDGE</t>
  </si>
  <si>
    <t>AVERY NURSING HOME</t>
  </si>
  <si>
    <t>AVON HEALTH CENTER</t>
  </si>
  <si>
    <t>BAYVIEW HEALTH CARE</t>
  </si>
  <si>
    <t>BEECHWOOD</t>
  </si>
  <si>
    <t>BIRMINGHAM HEALTH CENTER</t>
  </si>
  <si>
    <t>BLOOMFIELD HEALTH CARE CENTER</t>
  </si>
  <si>
    <t>BRADLEY HOME &amp; PAVILLION, THE</t>
  </si>
  <si>
    <t>BRANFORD HILLS HEALTHCARE CTR</t>
  </si>
  <si>
    <t>BRIDE BROOK HEALTH &amp; REHABILITATION CENTER</t>
  </si>
  <si>
    <t>CAMBRIDGE HEALTH AND REHABILITATION CENTER</t>
  </si>
  <si>
    <t>CANDLEWOOD VALLEY HEALTH &amp; REHABILITATION CENTER</t>
  </si>
  <si>
    <t>CAROLTON CHRONIC &amp; CONV HOSP,</t>
  </si>
  <si>
    <t>CASSENA CARE AT NEW BRITAIN</t>
  </si>
  <si>
    <t>CASSENA CARE AT NORWALK</t>
  </si>
  <si>
    <t>CASSENA CARE AT STAMFORD</t>
  </si>
  <si>
    <t>CHELSEA PLACE CARE CENTER</t>
  </si>
  <si>
    <t>CHERRY BROOK HEALTH CARE CENTE</t>
  </si>
  <si>
    <t>CHESHIRE HOUSE HEALTH CARE FAC</t>
  </si>
  <si>
    <t>CHESHIRE REGIONAL REHAB CENTER</t>
  </si>
  <si>
    <t>CHESTELM HEALTH CARE</t>
  </si>
  <si>
    <t>CHESTERFIELDS HEALTH CARE CENTER</t>
  </si>
  <si>
    <t>COBALT LODGE HEALTH CARE &amp; REH</t>
  </si>
  <si>
    <t>COLONIAL HEALTH &amp; REHAB CENTER OF PLAINFIELD LLC</t>
  </si>
  <si>
    <t>CONNECTICUT BAPTIST HOMES, INC</t>
  </si>
  <si>
    <t>COOK WILLOW CONVALESCENT HOSPI</t>
  </si>
  <si>
    <t>COUNTRYSIDE MANOR OF BRISTOL</t>
  </si>
  <si>
    <t>CRESTFIELD REHABILITATION CENTER &amp; FENWOOD MANOR</t>
  </si>
  <si>
    <t>DAVIS PLACE</t>
  </si>
  <si>
    <t>EDGEHILL HEALTH CENTER</t>
  </si>
  <si>
    <t>ELIM PARK BAPTIST HOME, INC</t>
  </si>
  <si>
    <t>ESSEX MEADOWS HEALTH CENTER</t>
  </si>
  <si>
    <t>FAIRVIEW</t>
  </si>
  <si>
    <t>FILOSA, FOR NURSING &amp; REHABILITATION</t>
  </si>
  <si>
    <t>FOX HILL CENTER</t>
  </si>
  <si>
    <t>FRESH RIVER HEALTHCARE</t>
  </si>
  <si>
    <t>GARDNER HEIGHTS HEALTH CARE CENTER, INC</t>
  </si>
  <si>
    <t>GEER NURSING AND REHABILITATION</t>
  </si>
  <si>
    <t>GLADEVIEW HEALTH CARE CENTER</t>
  </si>
  <si>
    <t>GLASTONBURY HEALTH CARE CENTER</t>
  </si>
  <si>
    <t>GLENDALE CENTER</t>
  </si>
  <si>
    <t>GLEN HILL REHABILITATION &amp; NURSING CENTER</t>
  </si>
  <si>
    <t>GOLDEN HILL REHAB PAVILION</t>
  </si>
  <si>
    <t>GOVERNOR'S HOUSE REHABILITATION &amp; NURSING CENTER</t>
  </si>
  <si>
    <t>GRANDVIEW REHABILITATION AND HEALTHCARE CENTER</t>
  </si>
  <si>
    <t>GREENTREE MANOR NURSING &amp; REHA</t>
  </si>
  <si>
    <t>GREENWICH WOODS REHABILITATION</t>
  </si>
  <si>
    <t>GRIMES CENTER</t>
  </si>
  <si>
    <t>GROTON REGENCY CENTER</t>
  </si>
  <si>
    <t>GROVE MANOR NURSING HOME, INC</t>
  </si>
  <si>
    <t>HAMDEN REHABILITATION &amp; HEALTH CARE CENTER</t>
  </si>
  <si>
    <t>HANCOCK HALL</t>
  </si>
  <si>
    <t>HARBOR VILLAGE NORTH HEALTH AND REHABILITATION CEN</t>
  </si>
  <si>
    <t>HARBOR VILLAGE SOUTH HEALTH AND REHABILITATION CEN</t>
  </si>
  <si>
    <t>HARRINGTON COURT</t>
  </si>
  <si>
    <t>HEBREW CENTER FOR HEALTH AND REHABILITATION</t>
  </si>
  <si>
    <t>HEWITT HEALTH &amp; REHABILITATION CENTER, INC</t>
  </si>
  <si>
    <t>HUGHES HEALTH AND REHABILITATION</t>
  </si>
  <si>
    <t>INGRAHAM MANOR</t>
  </si>
  <si>
    <t>JEROME HOME</t>
  </si>
  <si>
    <t>JEWISH SENIOR SERVICES</t>
  </si>
  <si>
    <t>KIMBERLY HALL NORTH</t>
  </si>
  <si>
    <t>KIMBERLY HALL-SOUTH CENTER</t>
  </si>
  <si>
    <t>LAUREL RIDGE HEALTH CARE CENTE</t>
  </si>
  <si>
    <t>LEDGECREST HEALTH CARE</t>
  </si>
  <si>
    <t>LITCHFIELD WOODS HEALTH CARE C</t>
  </si>
  <si>
    <t>LONG RIDGE POST-ACUTE CARE</t>
  </si>
  <si>
    <t>LORD CHAMBERLAIN MANOR</t>
  </si>
  <si>
    <t>LOURDES HEALTH CARE CENTER, IN</t>
  </si>
  <si>
    <t>LUDLOWE CENTER FOR HEALTH &amp; REHABILITATION, LLC</t>
  </si>
  <si>
    <t>LUTHERAN HOME OF SOUTHBURY INC</t>
  </si>
  <si>
    <t>MADISON HOUSE</t>
  </si>
  <si>
    <t>MAEFAIR HEALTH CARE CENTER</t>
  </si>
  <si>
    <t>MANCHESTER MANOR</t>
  </si>
  <si>
    <t>MAPLE VIEW MANOR</t>
  </si>
  <si>
    <t>MARLBOROUGH HEALTH CARE CENTER</t>
  </si>
  <si>
    <t>MARY WADE HOME, INC</t>
  </si>
  <si>
    <t>MASONICARE AT NEWTOWN, INC</t>
  </si>
  <si>
    <t>MASONICARE HEALTH CENTER</t>
  </si>
  <si>
    <t>MCLEAN HEALTH CENTER</t>
  </si>
  <si>
    <t>MEADOWBROOK OF GRANBY</t>
  </si>
  <si>
    <t>MEADOW RIDGE</t>
  </si>
  <si>
    <t>MERIDEN CENTER</t>
  </si>
  <si>
    <t>MERIDIAN MANOR</t>
  </si>
  <si>
    <t>MIDDLEBURY CONVALESCENT HOME</t>
  </si>
  <si>
    <t>MIDDLESEX HEALTH CARE CENTER</t>
  </si>
  <si>
    <t>MILFORD HEALTH CARE CENTER INC</t>
  </si>
  <si>
    <t>MILLER MEMORIAL COMMUNITY</t>
  </si>
  <si>
    <t>MONSIGNOR BOJNOWSKI MANOR</t>
  </si>
  <si>
    <t>MONTOWESE HEALTH &amp; REHAB CTR,</t>
  </si>
  <si>
    <t>MYSTIC HEALTHCARE &amp; REHABILITATION CENTER, LLC</t>
  </si>
  <si>
    <t>NEWINGTON RAPID RECOVERY REHAB CENTER</t>
  </si>
  <si>
    <t>NEW LONDON REHAB &amp; CARE OF WATERFORD</t>
  </si>
  <si>
    <t>NOBLE HORIZONS</t>
  </si>
  <si>
    <t>NORWICHTOWN REHABILITATION &amp; C</t>
  </si>
  <si>
    <t>ORANGE HEALTH CARE CENTER</t>
  </si>
  <si>
    <t>ORCHARD GROVE SPECIALTY CARE CENTER, LLC</t>
  </si>
  <si>
    <t>PARKWAY PAVILION HEALTH AND REHABILITATION CENTER</t>
  </si>
  <si>
    <t>PENDLETON HEALTH &amp; REHABILITATION CENTER</t>
  </si>
  <si>
    <t>PIERCE MEM BAPTIST HOME</t>
  </si>
  <si>
    <t>PINES AT BRISTOL FOR NURSING &amp; REHABILITATION, THE</t>
  </si>
  <si>
    <t>POMPERAUG WOODS HEALTH CENTER</t>
  </si>
  <si>
    <t>PORTLAND CARE &amp; REHAB CENTER,</t>
  </si>
  <si>
    <t>REGALCARE AT NEW HAVEN</t>
  </si>
  <si>
    <t>REGALCARE AT PROSPECT</t>
  </si>
  <si>
    <t>REGALCARE AT TORRINGTON</t>
  </si>
  <si>
    <t>REGALCARE AT WEST HAVEN</t>
  </si>
  <si>
    <t>REGENCY HOUSE NURSING AND REHABILITATION CENTER</t>
  </si>
  <si>
    <t>RIVER GLEN HEALTH CARE CTR</t>
  </si>
  <si>
    <t>RIVERSIDE HEALTH &amp; REHABILITAT</t>
  </si>
  <si>
    <t>ROSE HAVEN, LTD</t>
  </si>
  <si>
    <t>SAINT JOHN PAUL I I CENTER</t>
  </si>
  <si>
    <t>SALMON BROOK CENTER</t>
  </si>
  <si>
    <t>SEABURY RETIREMENT COMMUNITY</t>
  </si>
  <si>
    <t>SHADY KNOLL</t>
  </si>
  <si>
    <t>SHARON HEALTH CARE CENTER</t>
  </si>
  <si>
    <t>SHERIDEN WOODS</t>
  </si>
  <si>
    <t>SILVER SPRINGS CARE CENTER</t>
  </si>
  <si>
    <t>SKYVIEW CENTER</t>
  </si>
  <si>
    <t>SOUTHINGTON CARE CENTER</t>
  </si>
  <si>
    <t>SPRINGS AT WATERMARK 3030 PARK, THE</t>
  </si>
  <si>
    <t>SPRINGS AT WATERMARK EAST HILL, THE</t>
  </si>
  <si>
    <t>ST CAMILLUS REHABILITATION &amp; NURSING CENTER</t>
  </si>
  <si>
    <t>ST JOSEPH'S CENTER</t>
  </si>
  <si>
    <t>ST JOSEPHS LIVING CENTER</t>
  </si>
  <si>
    <t>ST JOSEPH'S RESIDENCE</t>
  </si>
  <si>
    <t>ST MARY HOME</t>
  </si>
  <si>
    <t>SUFFIELD HOUSE, THE</t>
  </si>
  <si>
    <t>SUMMIT AT PLANTSVILLE, THE</t>
  </si>
  <si>
    <t>TALMADGE PARK HEALTHCARE</t>
  </si>
  <si>
    <t>THE RESERVOIR</t>
  </si>
  <si>
    <t>THREE RIVERS</t>
  </si>
  <si>
    <t>TORRINGTON HEALTH &amp; REHABILITATION CENTER</t>
  </si>
  <si>
    <t>TOUCHPOINTS AT BLOOMFIELD</t>
  </si>
  <si>
    <t>TOUCHPOINTS AT CHESTNUT</t>
  </si>
  <si>
    <t>TOUCHPOINTS AT FARMINGTON</t>
  </si>
  <si>
    <t>TOUCHPOINTS AT MANCHESTER</t>
  </si>
  <si>
    <t>TRINITY HILL CARE CENTER</t>
  </si>
  <si>
    <t>TWIN MAPLES HEALTHCARE, INC</t>
  </si>
  <si>
    <t>VALERIE MANOR</t>
  </si>
  <si>
    <t>VERNON MANOR HEALTH CARE CENTER</t>
  </si>
  <si>
    <t>VILLA AT STAMFORD, THE</t>
  </si>
  <si>
    <t>VILLAGE CREST CENTER FOR HEALTH &amp; REHABILITATION</t>
  </si>
  <si>
    <t>VILLAGE GREEN OF BRISTOL REHAB &amp; HEALTH CENTER</t>
  </si>
  <si>
    <t>VILLAGE GREEN OF WALLINGFORD REHAB &amp; HEALTH CENTER</t>
  </si>
  <si>
    <t>VILLA MARIA NURSING &amp; REHAB COMMUNITY, INC</t>
  </si>
  <si>
    <t>WATERBURY GARDENS NURSING AND REHAB</t>
  </si>
  <si>
    <t>WATER'S EDGE CENTER FOR HEALTH &amp; REHAB</t>
  </si>
  <si>
    <t>WATERTOWN CONVALARIUM, INC</t>
  </si>
  <si>
    <t>WATROUS NURSING CENTER</t>
  </si>
  <si>
    <t>WESTERN REHABILITATION CARE CENTER</t>
  </si>
  <si>
    <t>WESTFIELD CARE &amp; REHAB CENTER</t>
  </si>
  <si>
    <t>WEST HARTFORD HEALTH &amp; REHABILITATION CENTER</t>
  </si>
  <si>
    <t>WESTPORT REHABILITATION COMPLEX</t>
  </si>
  <si>
    <t>WEST RIVER REHAB CENTER</t>
  </si>
  <si>
    <t>WESTSIDE CARE CENTER</t>
  </si>
  <si>
    <t>WESTVIEW NURSING CARE &amp; REHAB</t>
  </si>
  <si>
    <t>WHITNEY CENTER</t>
  </si>
  <si>
    <t>WILLOWS REHABILITATION &amp; NURSING CENTER</t>
  </si>
  <si>
    <t>WILTON MEADOWS HEALTH CARE CEN</t>
  </si>
  <si>
    <t>WITHERELL, NATHANIEL</t>
  </si>
  <si>
    <t>WOLCOTT HALL NURSING CTR</t>
  </si>
  <si>
    <t>WOLCOTT VIEW MANOR</t>
  </si>
  <si>
    <t>WOODLAKE AT TOLLAND REHABILITATION &amp; NURSING CENTE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</si>
</sst>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0"/>
  <sheetViews>
    <sheetView tabSelected="1" workbookViewId="0">
      <pane ySplit="1" topLeftCell="A2" activePane="bottomLeft" state="frozen"/>
      <selection activeCell="B358" sqref="B358"/>
      <selection pane="bottomLeft" activeCell="B1" sqref="B1"/>
    </sheetView>
  </sheetViews>
  <sheetFormatPr baseColWidth="10" defaultRowHeight="16" x14ac:dyDescent="0.2"/>
  <cols>
    <col min="2" max="2" width="27.8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21</v>
      </c>
      <c r="B2" t="s">
        <v>22</v>
      </c>
      <c r="C2" s="4">
        <v>73.384615384615302</v>
      </c>
      <c r="D2" s="4">
        <v>7.4807692307692299</v>
      </c>
      <c r="E2" s="4">
        <v>86.079670329670293</v>
      </c>
      <c r="F2" s="4">
        <v>222.950549450549</v>
      </c>
      <c r="G2" s="4">
        <f t="shared" ref="G2:G65" si="0">SUM(D2:F2)</f>
        <v>316.51098901098851</v>
      </c>
      <c r="H2" s="4">
        <f t="shared" ref="H2:H65" si="1">G2/C2</f>
        <v>4.3130428271937689</v>
      </c>
      <c r="I2" s="4">
        <f t="shared" ref="I2:I65" si="2">D2/C2</f>
        <v>0.10193920335429779</v>
      </c>
    </row>
    <row r="3" spans="1:9" x14ac:dyDescent="0.2">
      <c r="A3" t="s">
        <v>21</v>
      </c>
      <c r="B3" t="s">
        <v>23</v>
      </c>
      <c r="C3" s="4">
        <v>56</v>
      </c>
      <c r="D3" s="4">
        <v>43.925824175824097</v>
      </c>
      <c r="E3" s="4">
        <v>35.337912087912002</v>
      </c>
      <c r="F3" s="4">
        <v>132.381868131868</v>
      </c>
      <c r="G3" s="4">
        <f t="shared" si="0"/>
        <v>211.6456043956041</v>
      </c>
      <c r="H3" s="4">
        <f t="shared" si="1"/>
        <v>3.7793857927786445</v>
      </c>
      <c r="I3" s="4">
        <f t="shared" si="2"/>
        <v>0.78438971742543029</v>
      </c>
    </row>
    <row r="4" spans="1:9" x14ac:dyDescent="0.2">
      <c r="A4" t="s">
        <v>21</v>
      </c>
      <c r="B4" t="s">
        <v>24</v>
      </c>
      <c r="C4" s="4">
        <v>190.72527472527401</v>
      </c>
      <c r="D4" s="4">
        <v>2.1950549450549399</v>
      </c>
      <c r="E4" s="4">
        <v>177.15263736263699</v>
      </c>
      <c r="F4" s="4">
        <v>416.47461538461499</v>
      </c>
      <c r="G4" s="4">
        <f t="shared" si="0"/>
        <v>595.82230769230694</v>
      </c>
      <c r="H4" s="4">
        <f t="shared" si="1"/>
        <v>3.1239819082738038</v>
      </c>
      <c r="I4" s="4">
        <f t="shared" si="2"/>
        <v>1.1508988246139679E-2</v>
      </c>
    </row>
    <row r="5" spans="1:9" x14ac:dyDescent="0.2">
      <c r="A5" t="s">
        <v>21</v>
      </c>
      <c r="B5" t="s">
        <v>25</v>
      </c>
      <c r="C5" s="4">
        <v>101.72527472527401</v>
      </c>
      <c r="D5" s="4">
        <v>58.788461538461497</v>
      </c>
      <c r="E5" s="4">
        <v>80.315934065934002</v>
      </c>
      <c r="F5" s="4">
        <v>248.780219780219</v>
      </c>
      <c r="G5" s="4">
        <f t="shared" si="0"/>
        <v>387.88461538461451</v>
      </c>
      <c r="H5" s="4">
        <f t="shared" si="1"/>
        <v>3.8130603867343815</v>
      </c>
      <c r="I5" s="4">
        <f t="shared" si="2"/>
        <v>0.57791401101869222</v>
      </c>
    </row>
    <row r="6" spans="1:9" x14ac:dyDescent="0.2">
      <c r="A6" t="s">
        <v>21</v>
      </c>
      <c r="B6" t="s">
        <v>26</v>
      </c>
      <c r="C6" s="4">
        <v>46.274725274725199</v>
      </c>
      <c r="D6" s="4">
        <v>37.653846153846096</v>
      </c>
      <c r="E6" s="4">
        <v>19.956043956043899</v>
      </c>
      <c r="F6" s="4">
        <v>90.667582417582395</v>
      </c>
      <c r="G6" s="4">
        <f t="shared" si="0"/>
        <v>148.27747252747238</v>
      </c>
      <c r="H6" s="4">
        <f t="shared" si="1"/>
        <v>3.2042863927808143</v>
      </c>
      <c r="I6" s="4">
        <f t="shared" si="2"/>
        <v>0.81370220850154362</v>
      </c>
    </row>
    <row r="7" spans="1:9" x14ac:dyDescent="0.2">
      <c r="A7" t="s">
        <v>21</v>
      </c>
      <c r="B7" t="s">
        <v>27</v>
      </c>
      <c r="C7" s="4">
        <v>81.373626373626294</v>
      </c>
      <c r="D7" s="4">
        <v>35.392857142857103</v>
      </c>
      <c r="E7" s="4">
        <v>64.175824175824104</v>
      </c>
      <c r="F7" s="4">
        <v>178.79670329670299</v>
      </c>
      <c r="G7" s="4">
        <f t="shared" si="0"/>
        <v>278.36538461538419</v>
      </c>
      <c r="H7" s="4">
        <f t="shared" si="1"/>
        <v>3.4208305199189719</v>
      </c>
      <c r="I7" s="4">
        <f t="shared" si="2"/>
        <v>0.43494260634706272</v>
      </c>
    </row>
    <row r="8" spans="1:9" x14ac:dyDescent="0.2">
      <c r="A8" t="s">
        <v>21</v>
      </c>
      <c r="B8" t="s">
        <v>28</v>
      </c>
      <c r="C8" s="4">
        <v>49.131868131868103</v>
      </c>
      <c r="D8" s="4">
        <v>52.483516483516397</v>
      </c>
      <c r="E8" s="4">
        <v>9.8324175824175803</v>
      </c>
      <c r="F8" s="4">
        <v>101.931318681318</v>
      </c>
      <c r="G8" s="4">
        <f t="shared" si="0"/>
        <v>164.24725274725199</v>
      </c>
      <c r="H8" s="4">
        <f t="shared" si="1"/>
        <v>3.3429881458286603</v>
      </c>
      <c r="I8" s="4">
        <f t="shared" si="2"/>
        <v>1.0682174010288514</v>
      </c>
    </row>
    <row r="9" spans="1:9" x14ac:dyDescent="0.2">
      <c r="A9" t="s">
        <v>21</v>
      </c>
      <c r="B9" t="s">
        <v>29</v>
      </c>
      <c r="C9" s="4">
        <v>73.021978021978001</v>
      </c>
      <c r="D9" s="4">
        <v>44.164835164835097</v>
      </c>
      <c r="E9" s="4">
        <v>43.1703296703296</v>
      </c>
      <c r="F9" s="4">
        <v>144.34065934065899</v>
      </c>
      <c r="G9" s="4">
        <f t="shared" si="0"/>
        <v>231.67582417582369</v>
      </c>
      <c r="H9" s="4">
        <f t="shared" si="1"/>
        <v>3.1726862302483014</v>
      </c>
      <c r="I9" s="4">
        <f t="shared" si="2"/>
        <v>0.60481565086531153</v>
      </c>
    </row>
    <row r="10" spans="1:9" x14ac:dyDescent="0.2">
      <c r="A10" t="s">
        <v>21</v>
      </c>
      <c r="B10" t="s">
        <v>30</v>
      </c>
      <c r="C10" s="4">
        <v>105.56043956043899</v>
      </c>
      <c r="D10" s="4">
        <v>40.480769230769198</v>
      </c>
      <c r="E10" s="4">
        <v>85.302197802197796</v>
      </c>
      <c r="F10" s="4">
        <v>244.32692307692301</v>
      </c>
      <c r="G10" s="4">
        <f t="shared" si="0"/>
        <v>370.10989010988999</v>
      </c>
      <c r="H10" s="4">
        <f t="shared" si="1"/>
        <v>3.5061419945867343</v>
      </c>
      <c r="I10" s="4">
        <f t="shared" si="2"/>
        <v>0.38348428065792389</v>
      </c>
    </row>
    <row r="11" spans="1:9" x14ac:dyDescent="0.2">
      <c r="A11" t="s">
        <v>21</v>
      </c>
      <c r="B11" t="s">
        <v>31</v>
      </c>
      <c r="C11" s="4">
        <v>69.604395604395606</v>
      </c>
      <c r="D11" s="4">
        <v>37.5</v>
      </c>
      <c r="E11" s="4">
        <v>43.365384615384599</v>
      </c>
      <c r="F11" s="4">
        <v>165.50274725274701</v>
      </c>
      <c r="G11" s="4">
        <f t="shared" si="0"/>
        <v>246.36813186813163</v>
      </c>
      <c r="H11" s="4">
        <f t="shared" si="1"/>
        <v>3.5395484685822511</v>
      </c>
      <c r="I11" s="4">
        <f t="shared" si="2"/>
        <v>0.53875907799179035</v>
      </c>
    </row>
    <row r="12" spans="1:9" x14ac:dyDescent="0.2">
      <c r="A12" t="s">
        <v>21</v>
      </c>
      <c r="B12" t="s">
        <v>32</v>
      </c>
      <c r="C12" s="4">
        <v>110.703296703296</v>
      </c>
      <c r="D12" s="4">
        <v>35.730769230769198</v>
      </c>
      <c r="E12" s="4">
        <v>100.55494505494499</v>
      </c>
      <c r="F12" s="4">
        <v>233.54670329670299</v>
      </c>
      <c r="G12" s="4">
        <f t="shared" si="0"/>
        <v>369.83241758241718</v>
      </c>
      <c r="H12" s="4">
        <f t="shared" si="1"/>
        <v>3.3407534246575517</v>
      </c>
      <c r="I12" s="4">
        <f t="shared" si="2"/>
        <v>0.32276156442326959</v>
      </c>
    </row>
    <row r="13" spans="1:9" x14ac:dyDescent="0.2">
      <c r="A13" t="s">
        <v>21</v>
      </c>
      <c r="B13" t="s">
        <v>33</v>
      </c>
      <c r="C13" s="4">
        <v>66.747252747252702</v>
      </c>
      <c r="D13" s="4">
        <v>31.807692307692299</v>
      </c>
      <c r="E13" s="4">
        <v>36.914835164835097</v>
      </c>
      <c r="F13" s="4">
        <v>129.52747252747201</v>
      </c>
      <c r="G13" s="4">
        <f t="shared" si="0"/>
        <v>198.2499999999994</v>
      </c>
      <c r="H13" s="4">
        <f t="shared" si="1"/>
        <v>2.9701596970694695</v>
      </c>
      <c r="I13" s="4">
        <f t="shared" si="2"/>
        <v>0.47653934804082998</v>
      </c>
    </row>
    <row r="14" spans="1:9" x14ac:dyDescent="0.2">
      <c r="A14" t="s">
        <v>21</v>
      </c>
      <c r="B14" t="s">
        <v>34</v>
      </c>
      <c r="C14" s="4">
        <v>42.615384615384599</v>
      </c>
      <c r="D14" s="4">
        <v>34.873626373626301</v>
      </c>
      <c r="E14" s="4">
        <v>20.763736263736199</v>
      </c>
      <c r="F14" s="4">
        <v>89.920329670329593</v>
      </c>
      <c r="G14" s="4">
        <f t="shared" si="0"/>
        <v>145.55769230769209</v>
      </c>
      <c r="H14" s="4">
        <f t="shared" si="1"/>
        <v>3.4156137184115485</v>
      </c>
      <c r="I14" s="4">
        <f t="shared" si="2"/>
        <v>0.81833419288292797</v>
      </c>
    </row>
    <row r="15" spans="1:9" x14ac:dyDescent="0.2">
      <c r="A15" t="s">
        <v>21</v>
      </c>
      <c r="B15" t="s">
        <v>35</v>
      </c>
      <c r="C15" s="4">
        <v>69.835164835164804</v>
      </c>
      <c r="D15" s="4">
        <v>36.640109890109798</v>
      </c>
      <c r="E15" s="4">
        <v>82.043956043956001</v>
      </c>
      <c r="F15" s="4">
        <v>192.711538461538</v>
      </c>
      <c r="G15" s="4">
        <f t="shared" si="0"/>
        <v>311.39560439560381</v>
      </c>
      <c r="H15" s="4">
        <f t="shared" si="1"/>
        <v>4.4590086546026688</v>
      </c>
      <c r="I15" s="4">
        <f t="shared" si="2"/>
        <v>0.52466561762391706</v>
      </c>
    </row>
    <row r="16" spans="1:9" x14ac:dyDescent="0.2">
      <c r="A16" t="s">
        <v>21</v>
      </c>
      <c r="B16" t="s">
        <v>36</v>
      </c>
      <c r="C16" s="4">
        <v>92.945054945054906</v>
      </c>
      <c r="D16" s="4">
        <v>36.450549450549403</v>
      </c>
      <c r="E16" s="4">
        <v>81.063186813186803</v>
      </c>
      <c r="F16" s="4">
        <v>219.09615384615299</v>
      </c>
      <c r="G16" s="4">
        <f t="shared" si="0"/>
        <v>336.60989010988919</v>
      </c>
      <c r="H16" s="4">
        <f t="shared" si="1"/>
        <v>3.6216008512650659</v>
      </c>
      <c r="I16" s="4">
        <f t="shared" si="2"/>
        <v>0.3921730905651451</v>
      </c>
    </row>
    <row r="17" spans="1:9" x14ac:dyDescent="0.2">
      <c r="A17" t="s">
        <v>21</v>
      </c>
      <c r="B17" t="s">
        <v>37</v>
      </c>
      <c r="C17" s="4">
        <v>101.571428571428</v>
      </c>
      <c r="D17" s="4">
        <v>43.923076923076898</v>
      </c>
      <c r="E17" s="4">
        <v>85.192307692307594</v>
      </c>
      <c r="F17" s="4">
        <v>206.98901098901001</v>
      </c>
      <c r="G17" s="4">
        <f t="shared" si="0"/>
        <v>336.10439560439454</v>
      </c>
      <c r="H17" s="4">
        <f t="shared" si="1"/>
        <v>3.309044682462412</v>
      </c>
      <c r="I17" s="4">
        <f t="shared" si="2"/>
        <v>0.43243535648599157</v>
      </c>
    </row>
    <row r="18" spans="1:9" x14ac:dyDescent="0.2">
      <c r="A18" t="s">
        <v>21</v>
      </c>
      <c r="B18" t="s">
        <v>38</v>
      </c>
      <c r="C18" s="4">
        <v>77.703296703296701</v>
      </c>
      <c r="D18" s="4">
        <v>29.2225274725274</v>
      </c>
      <c r="E18" s="4">
        <v>77.269230769230703</v>
      </c>
      <c r="F18" s="4">
        <v>170.200549450549</v>
      </c>
      <c r="G18" s="4">
        <f t="shared" si="0"/>
        <v>276.69230769230711</v>
      </c>
      <c r="H18" s="4">
        <f t="shared" si="1"/>
        <v>3.5608824777259156</v>
      </c>
      <c r="I18" s="4">
        <f t="shared" si="2"/>
        <v>0.37607834818271724</v>
      </c>
    </row>
    <row r="19" spans="1:9" x14ac:dyDescent="0.2">
      <c r="A19" t="s">
        <v>21</v>
      </c>
      <c r="B19" t="s">
        <v>39</v>
      </c>
      <c r="C19" s="4">
        <v>268.02197802197799</v>
      </c>
      <c r="D19" s="4">
        <v>74.406483516483505</v>
      </c>
      <c r="E19" s="4">
        <v>216.17131868131801</v>
      </c>
      <c r="F19" s="4">
        <v>590.67725274725206</v>
      </c>
      <c r="G19" s="4">
        <f t="shared" si="0"/>
        <v>881.25505494505364</v>
      </c>
      <c r="H19" s="4">
        <f t="shared" si="1"/>
        <v>3.2879954899548953</v>
      </c>
      <c r="I19" s="4">
        <f t="shared" si="2"/>
        <v>0.27761336613366133</v>
      </c>
    </row>
    <row r="20" spans="1:9" x14ac:dyDescent="0.2">
      <c r="A20" t="s">
        <v>21</v>
      </c>
      <c r="B20" t="s">
        <v>40</v>
      </c>
      <c r="C20" s="4">
        <v>84.791208791208703</v>
      </c>
      <c r="D20" s="4">
        <v>17.480769230769202</v>
      </c>
      <c r="E20" s="4">
        <v>70.107142857142804</v>
      </c>
      <c r="F20" s="4">
        <v>178.92857142857099</v>
      </c>
      <c r="G20" s="4">
        <f t="shared" si="0"/>
        <v>266.51648351648299</v>
      </c>
      <c r="H20" s="4">
        <f t="shared" si="1"/>
        <v>3.1432089165370631</v>
      </c>
      <c r="I20" s="4">
        <f t="shared" si="2"/>
        <v>0.20616251944012429</v>
      </c>
    </row>
    <row r="21" spans="1:9" x14ac:dyDescent="0.2">
      <c r="A21" t="s">
        <v>21</v>
      </c>
      <c r="B21" t="s">
        <v>41</v>
      </c>
      <c r="C21" s="4">
        <v>107.296703296703</v>
      </c>
      <c r="D21" s="4">
        <v>23.947802197802101</v>
      </c>
      <c r="E21" s="4">
        <v>94.766483516483504</v>
      </c>
      <c r="F21" s="4">
        <v>259.75824175824101</v>
      </c>
      <c r="G21" s="4">
        <f t="shared" si="0"/>
        <v>378.47252747252662</v>
      </c>
      <c r="H21" s="4">
        <f t="shared" si="1"/>
        <v>3.5273453502662862</v>
      </c>
      <c r="I21" s="4">
        <f t="shared" si="2"/>
        <v>0.22319233920524348</v>
      </c>
    </row>
    <row r="22" spans="1:9" x14ac:dyDescent="0.2">
      <c r="A22" t="s">
        <v>21</v>
      </c>
      <c r="B22" t="s">
        <v>42</v>
      </c>
      <c r="C22" s="4">
        <v>220.62637362637301</v>
      </c>
      <c r="D22" s="4">
        <v>32.634615384615302</v>
      </c>
      <c r="E22" s="4">
        <v>216.06318681318601</v>
      </c>
      <c r="F22" s="4">
        <v>522.29670329670296</v>
      </c>
      <c r="G22" s="4">
        <f t="shared" si="0"/>
        <v>770.99450549450421</v>
      </c>
      <c r="H22" s="4">
        <f t="shared" si="1"/>
        <v>3.4945709020271991</v>
      </c>
      <c r="I22" s="4">
        <f t="shared" si="2"/>
        <v>0.14791801563978685</v>
      </c>
    </row>
    <row r="23" spans="1:9" x14ac:dyDescent="0.2">
      <c r="A23" t="s">
        <v>21</v>
      </c>
      <c r="B23" t="s">
        <v>43</v>
      </c>
      <c r="C23" s="4">
        <v>133.62637362637301</v>
      </c>
      <c r="D23" s="4">
        <v>84.208791208791197</v>
      </c>
      <c r="E23" s="4">
        <v>101.06571428571399</v>
      </c>
      <c r="F23" s="4">
        <v>297.43956043956001</v>
      </c>
      <c r="G23" s="4">
        <f t="shared" si="0"/>
        <v>482.71406593406522</v>
      </c>
      <c r="H23" s="4">
        <f t="shared" si="1"/>
        <v>3.6124161184210641</v>
      </c>
      <c r="I23" s="4">
        <f t="shared" si="2"/>
        <v>0.63018092105263446</v>
      </c>
    </row>
    <row r="24" spans="1:9" x14ac:dyDescent="0.2">
      <c r="A24" t="s">
        <v>21</v>
      </c>
      <c r="B24" t="s">
        <v>44</v>
      </c>
      <c r="C24" s="4">
        <v>37.593406593406499</v>
      </c>
      <c r="D24" s="4">
        <v>39.208791208791197</v>
      </c>
      <c r="E24" s="4">
        <v>27.6648351648351</v>
      </c>
      <c r="F24" s="4">
        <v>81.4093406593406</v>
      </c>
      <c r="G24" s="4">
        <f t="shared" si="0"/>
        <v>148.28296703296689</v>
      </c>
      <c r="H24" s="4">
        <f t="shared" si="1"/>
        <v>3.9443876059631751</v>
      </c>
      <c r="I24" s="4">
        <f t="shared" si="2"/>
        <v>1.0429698918444923</v>
      </c>
    </row>
    <row r="25" spans="1:9" x14ac:dyDescent="0.2">
      <c r="A25" t="s">
        <v>21</v>
      </c>
      <c r="B25" t="s">
        <v>45</v>
      </c>
      <c r="C25" s="4">
        <v>156.967032967032</v>
      </c>
      <c r="D25" s="4">
        <v>40.288461538461497</v>
      </c>
      <c r="E25" s="4">
        <v>135.82131868131799</v>
      </c>
      <c r="F25" s="4">
        <v>313.07890109890099</v>
      </c>
      <c r="G25" s="4">
        <f t="shared" si="0"/>
        <v>489.18868131868044</v>
      </c>
      <c r="H25" s="4">
        <f t="shared" si="1"/>
        <v>3.1165058807056982</v>
      </c>
      <c r="I25" s="4">
        <f t="shared" si="2"/>
        <v>0.25666830019602482</v>
      </c>
    </row>
    <row r="26" spans="1:9" x14ac:dyDescent="0.2">
      <c r="A26" t="s">
        <v>21</v>
      </c>
      <c r="B26" t="s">
        <v>46</v>
      </c>
      <c r="C26" s="4">
        <v>107.54945054945</v>
      </c>
      <c r="D26" s="4">
        <v>101.348461538461</v>
      </c>
      <c r="E26" s="4">
        <v>39.458351648351602</v>
      </c>
      <c r="F26" s="4">
        <v>295.29769230769199</v>
      </c>
      <c r="G26" s="4">
        <f t="shared" si="0"/>
        <v>436.10450549450456</v>
      </c>
      <c r="H26" s="4">
        <f t="shared" si="1"/>
        <v>4.0549208133238093</v>
      </c>
      <c r="I26" s="4">
        <f t="shared" si="2"/>
        <v>0.94234290385204844</v>
      </c>
    </row>
    <row r="27" spans="1:9" x14ac:dyDescent="0.2">
      <c r="A27" t="s">
        <v>21</v>
      </c>
      <c r="B27" t="s">
        <v>47</v>
      </c>
      <c r="C27" s="4">
        <v>120.56043956043899</v>
      </c>
      <c r="D27" s="4">
        <v>38.789120879120802</v>
      </c>
      <c r="E27" s="4">
        <v>70.173406593406497</v>
      </c>
      <c r="F27" s="4">
        <v>299.07879120879102</v>
      </c>
      <c r="G27" s="4">
        <f t="shared" si="0"/>
        <v>408.04131868131833</v>
      </c>
      <c r="H27" s="4">
        <f t="shared" si="1"/>
        <v>3.3845374168261912</v>
      </c>
      <c r="I27" s="4">
        <f t="shared" si="2"/>
        <v>0.32174004192872202</v>
      </c>
    </row>
    <row r="28" spans="1:9" x14ac:dyDescent="0.2">
      <c r="A28" t="s">
        <v>21</v>
      </c>
      <c r="B28" t="s">
        <v>48</v>
      </c>
      <c r="C28" s="4">
        <v>53.791208791208703</v>
      </c>
      <c r="D28" s="4">
        <v>34.335164835164797</v>
      </c>
      <c r="E28" s="4">
        <v>48.025274725274699</v>
      </c>
      <c r="F28" s="4">
        <v>138.78461538461499</v>
      </c>
      <c r="G28" s="4">
        <f t="shared" si="0"/>
        <v>221.14505494505448</v>
      </c>
      <c r="H28" s="4">
        <f t="shared" si="1"/>
        <v>4.1111746680285988</v>
      </c>
      <c r="I28" s="4">
        <f t="shared" si="2"/>
        <v>0.63830439223697688</v>
      </c>
    </row>
    <row r="29" spans="1:9" x14ac:dyDescent="0.2">
      <c r="A29" t="s">
        <v>21</v>
      </c>
      <c r="B29" t="s">
        <v>18</v>
      </c>
      <c r="C29" s="4">
        <v>127.60439560439499</v>
      </c>
      <c r="D29" s="4">
        <v>110.842527472527</v>
      </c>
      <c r="E29" s="4">
        <v>139.47527472527401</v>
      </c>
      <c r="F29" s="4">
        <v>327.85054945054901</v>
      </c>
      <c r="G29" s="4">
        <f t="shared" si="0"/>
        <v>578.16835164835004</v>
      </c>
      <c r="H29" s="4">
        <f t="shared" si="1"/>
        <v>4.530943851188435</v>
      </c>
      <c r="I29" s="4">
        <f t="shared" si="2"/>
        <v>0.86864192214950098</v>
      </c>
    </row>
    <row r="30" spans="1:9" x14ac:dyDescent="0.2">
      <c r="A30" t="s">
        <v>21</v>
      </c>
      <c r="B30" t="s">
        <v>49</v>
      </c>
      <c r="C30" s="4">
        <v>103.53846153846099</v>
      </c>
      <c r="D30" s="4">
        <v>41.492307692307598</v>
      </c>
      <c r="E30" s="4">
        <v>75.874505494505399</v>
      </c>
      <c r="F30" s="4">
        <v>214.19945054945001</v>
      </c>
      <c r="G30" s="4">
        <f t="shared" si="0"/>
        <v>331.56626373626301</v>
      </c>
      <c r="H30" s="4">
        <f t="shared" si="1"/>
        <v>3.2023487582254395</v>
      </c>
      <c r="I30" s="4">
        <f t="shared" si="2"/>
        <v>0.40074294205052124</v>
      </c>
    </row>
    <row r="31" spans="1:9" x14ac:dyDescent="0.2">
      <c r="A31" t="s">
        <v>21</v>
      </c>
      <c r="B31" t="s">
        <v>50</v>
      </c>
      <c r="C31" s="4">
        <v>95.428571428571402</v>
      </c>
      <c r="D31" s="4">
        <v>28.447802197802101</v>
      </c>
      <c r="E31" s="4">
        <v>83.467032967032907</v>
      </c>
      <c r="F31" s="4">
        <v>202.72802197802099</v>
      </c>
      <c r="G31" s="4">
        <f t="shared" si="0"/>
        <v>314.64285714285597</v>
      </c>
      <c r="H31" s="4">
        <f t="shared" si="1"/>
        <v>3.2971556886227433</v>
      </c>
      <c r="I31" s="4">
        <f t="shared" si="2"/>
        <v>0.29810571165361494</v>
      </c>
    </row>
    <row r="32" spans="1:9" x14ac:dyDescent="0.2">
      <c r="A32" t="s">
        <v>21</v>
      </c>
      <c r="B32" t="s">
        <v>51</v>
      </c>
      <c r="C32" s="4">
        <v>28.6593406593406</v>
      </c>
      <c r="D32" s="4">
        <v>22.8873626373626</v>
      </c>
      <c r="E32" s="4">
        <v>17.101648351648301</v>
      </c>
      <c r="F32" s="4">
        <v>81.8873626373626</v>
      </c>
      <c r="G32" s="4">
        <f t="shared" si="0"/>
        <v>121.87637362637349</v>
      </c>
      <c r="H32" s="4">
        <f t="shared" si="1"/>
        <v>4.2525881901840528</v>
      </c>
      <c r="I32" s="4">
        <f t="shared" si="2"/>
        <v>0.7986004601226997</v>
      </c>
    </row>
    <row r="33" spans="1:9" x14ac:dyDescent="0.2">
      <c r="A33" t="s">
        <v>21</v>
      </c>
      <c r="B33" t="s">
        <v>52</v>
      </c>
      <c r="C33" s="4">
        <v>179.52747252747201</v>
      </c>
      <c r="D33" s="4">
        <v>77.006483516483499</v>
      </c>
      <c r="E33" s="4">
        <v>134.61219780219699</v>
      </c>
      <c r="F33" s="4">
        <v>421.07219780219702</v>
      </c>
      <c r="G33" s="4">
        <f t="shared" si="0"/>
        <v>632.69087912087753</v>
      </c>
      <c r="H33" s="4">
        <f t="shared" si="1"/>
        <v>3.5242008936769307</v>
      </c>
      <c r="I33" s="4">
        <f t="shared" si="2"/>
        <v>0.42893982983411999</v>
      </c>
    </row>
    <row r="34" spans="1:9" x14ac:dyDescent="0.2">
      <c r="A34" t="s">
        <v>21</v>
      </c>
      <c r="B34" t="s">
        <v>53</v>
      </c>
      <c r="C34" s="4">
        <v>123.758241758241</v>
      </c>
      <c r="D34" s="4">
        <v>108.615384615384</v>
      </c>
      <c r="E34" s="4">
        <v>49.689560439560402</v>
      </c>
      <c r="F34" s="4">
        <v>263.513956043956</v>
      </c>
      <c r="G34" s="4">
        <f t="shared" si="0"/>
        <v>421.81890109890037</v>
      </c>
      <c r="H34" s="4">
        <f t="shared" si="1"/>
        <v>3.4084105842656873</v>
      </c>
      <c r="I34" s="4">
        <f t="shared" si="2"/>
        <v>0.87764162670928825</v>
      </c>
    </row>
    <row r="35" spans="1:9" x14ac:dyDescent="0.2">
      <c r="A35" t="s">
        <v>21</v>
      </c>
      <c r="B35" t="s">
        <v>54</v>
      </c>
      <c r="C35" s="4">
        <v>148.56043956043899</v>
      </c>
      <c r="D35" s="4">
        <v>76.568241758241697</v>
      </c>
      <c r="E35" s="4">
        <v>105.394285714285</v>
      </c>
      <c r="F35" s="4">
        <v>374.37087912087901</v>
      </c>
      <c r="G35" s="4">
        <f t="shared" si="0"/>
        <v>556.3334065934057</v>
      </c>
      <c r="H35" s="4">
        <f t="shared" si="1"/>
        <v>3.7448287595236418</v>
      </c>
      <c r="I35" s="4">
        <f t="shared" si="2"/>
        <v>0.51540128707744814</v>
      </c>
    </row>
    <row r="36" spans="1:9" x14ac:dyDescent="0.2">
      <c r="A36" t="s">
        <v>21</v>
      </c>
      <c r="B36" t="s">
        <v>55</v>
      </c>
      <c r="C36" s="4">
        <v>134.373626373626</v>
      </c>
      <c r="D36" s="4">
        <v>71.904065934065898</v>
      </c>
      <c r="E36" s="4">
        <v>131.42450549450501</v>
      </c>
      <c r="F36" s="4">
        <v>363.805824175824</v>
      </c>
      <c r="G36" s="4">
        <f t="shared" si="0"/>
        <v>567.13439560439497</v>
      </c>
      <c r="H36" s="4">
        <f t="shared" si="1"/>
        <v>4.2205781812234289</v>
      </c>
      <c r="I36" s="4">
        <f t="shared" si="2"/>
        <v>0.53510549558390708</v>
      </c>
    </row>
    <row r="37" spans="1:9" x14ac:dyDescent="0.2">
      <c r="A37" t="s">
        <v>21</v>
      </c>
      <c r="B37" t="s">
        <v>56</v>
      </c>
      <c r="C37" s="4">
        <v>160.90109890109801</v>
      </c>
      <c r="D37" s="4">
        <v>99.7967032967032</v>
      </c>
      <c r="E37" s="4">
        <v>205.08241758241701</v>
      </c>
      <c r="F37" s="4">
        <v>461.30769230769198</v>
      </c>
      <c r="G37" s="4">
        <f t="shared" si="0"/>
        <v>766.18681318681217</v>
      </c>
      <c r="H37" s="4">
        <f t="shared" si="1"/>
        <v>4.7618494741155777</v>
      </c>
      <c r="I37" s="4">
        <f t="shared" si="2"/>
        <v>0.62023630651550621</v>
      </c>
    </row>
    <row r="38" spans="1:9" x14ac:dyDescent="0.2">
      <c r="A38" t="s">
        <v>21</v>
      </c>
      <c r="B38" t="s">
        <v>57</v>
      </c>
      <c r="C38" s="4">
        <v>86.252747252747199</v>
      </c>
      <c r="D38" s="4">
        <v>47.486263736263702</v>
      </c>
      <c r="E38" s="4">
        <v>50.151098901098898</v>
      </c>
      <c r="F38" s="4">
        <v>155.47802197802099</v>
      </c>
      <c r="G38" s="4">
        <f t="shared" si="0"/>
        <v>253.11538461538359</v>
      </c>
      <c r="H38" s="4">
        <f t="shared" si="1"/>
        <v>2.9345776532042196</v>
      </c>
      <c r="I38" s="4">
        <f t="shared" si="2"/>
        <v>0.55054784048923422</v>
      </c>
    </row>
    <row r="39" spans="1:9" x14ac:dyDescent="0.2">
      <c r="A39" t="s">
        <v>21</v>
      </c>
      <c r="B39" t="s">
        <v>58</v>
      </c>
      <c r="C39" s="4">
        <v>124.58241758241699</v>
      </c>
      <c r="D39" s="4">
        <v>107.428571428571</v>
      </c>
      <c r="E39" s="4">
        <v>52.255494505494497</v>
      </c>
      <c r="F39" s="4">
        <v>274.03846153846098</v>
      </c>
      <c r="G39" s="4">
        <f t="shared" si="0"/>
        <v>433.72252747252651</v>
      </c>
      <c r="H39" s="4">
        <f t="shared" si="1"/>
        <v>3.4814104260386434</v>
      </c>
      <c r="I39" s="4">
        <f t="shared" si="2"/>
        <v>0.86230925288877192</v>
      </c>
    </row>
    <row r="40" spans="1:9" x14ac:dyDescent="0.2">
      <c r="A40" t="s">
        <v>21</v>
      </c>
      <c r="B40" t="s">
        <v>59</v>
      </c>
      <c r="C40" s="4">
        <v>144.30769230769201</v>
      </c>
      <c r="D40" s="4">
        <v>103.777472527472</v>
      </c>
      <c r="E40" s="4">
        <v>87.7967032967032</v>
      </c>
      <c r="F40" s="4">
        <v>305.26098901098902</v>
      </c>
      <c r="G40" s="4">
        <f t="shared" si="0"/>
        <v>496.83516483516422</v>
      </c>
      <c r="H40" s="4">
        <f t="shared" si="1"/>
        <v>3.4428876028023176</v>
      </c>
      <c r="I40" s="4">
        <f t="shared" si="2"/>
        <v>0.7191402680475153</v>
      </c>
    </row>
    <row r="41" spans="1:9" x14ac:dyDescent="0.2">
      <c r="A41" t="s">
        <v>21</v>
      </c>
      <c r="B41" t="s">
        <v>60</v>
      </c>
      <c r="C41" s="4">
        <v>227.175824175824</v>
      </c>
      <c r="D41" s="4">
        <v>12.368131868131799</v>
      </c>
      <c r="E41" s="4">
        <v>179.211538461538</v>
      </c>
      <c r="F41" s="4">
        <v>449.68681318681303</v>
      </c>
      <c r="G41" s="4">
        <f t="shared" si="0"/>
        <v>641.26648351648282</v>
      </c>
      <c r="H41" s="4">
        <f t="shared" si="1"/>
        <v>2.8227760847482215</v>
      </c>
      <c r="I41" s="4">
        <f t="shared" si="2"/>
        <v>5.4442993276253793E-2</v>
      </c>
    </row>
    <row r="42" spans="1:9" x14ac:dyDescent="0.2">
      <c r="A42" t="s">
        <v>21</v>
      </c>
      <c r="B42" t="s">
        <v>61</v>
      </c>
      <c r="C42" s="4">
        <v>96.516483516483504</v>
      </c>
      <c r="D42" s="4">
        <v>8.1675824175824108</v>
      </c>
      <c r="E42" s="4">
        <v>66.821098901098907</v>
      </c>
      <c r="F42" s="4">
        <v>225.03285714285701</v>
      </c>
      <c r="G42" s="4">
        <f t="shared" si="0"/>
        <v>300.02153846153834</v>
      </c>
      <c r="H42" s="4">
        <f t="shared" si="1"/>
        <v>3.1085005123534093</v>
      </c>
      <c r="I42" s="4">
        <f t="shared" si="2"/>
        <v>8.4623704884435783E-2</v>
      </c>
    </row>
    <row r="43" spans="1:9" x14ac:dyDescent="0.2">
      <c r="A43" t="s">
        <v>21</v>
      </c>
      <c r="B43" t="s">
        <v>62</v>
      </c>
      <c r="C43" s="4">
        <v>77.131868131868103</v>
      </c>
      <c r="D43" s="4">
        <v>47.373626373626301</v>
      </c>
      <c r="E43" s="4">
        <v>69.335164835164804</v>
      </c>
      <c r="F43" s="4">
        <v>189.87637362637301</v>
      </c>
      <c r="G43" s="4">
        <f t="shared" si="0"/>
        <v>306.58516483516411</v>
      </c>
      <c r="H43" s="4">
        <f t="shared" si="1"/>
        <v>3.9748183501923271</v>
      </c>
      <c r="I43" s="4">
        <f t="shared" si="2"/>
        <v>0.61419005556346984</v>
      </c>
    </row>
    <row r="44" spans="1:9" x14ac:dyDescent="0.2">
      <c r="A44" t="s">
        <v>21</v>
      </c>
      <c r="B44" t="s">
        <v>63</v>
      </c>
      <c r="C44" s="4">
        <v>116.53846153846099</v>
      </c>
      <c r="D44" s="4">
        <v>18.980769230769202</v>
      </c>
      <c r="E44" s="4">
        <v>115.31318681318599</v>
      </c>
      <c r="F44" s="4">
        <v>228.18406593406499</v>
      </c>
      <c r="G44" s="4">
        <f t="shared" si="0"/>
        <v>362.47802197802019</v>
      </c>
      <c r="H44" s="4">
        <f t="shared" si="1"/>
        <v>3.1103724658180094</v>
      </c>
      <c r="I44" s="4">
        <f t="shared" si="2"/>
        <v>0.16287128712871338</v>
      </c>
    </row>
    <row r="45" spans="1:9" x14ac:dyDescent="0.2">
      <c r="A45" t="s">
        <v>21</v>
      </c>
      <c r="B45" t="s">
        <v>64</v>
      </c>
      <c r="C45" s="4">
        <v>67.791208791208703</v>
      </c>
      <c r="D45" s="4">
        <v>35.436813186813097</v>
      </c>
      <c r="E45" s="4">
        <v>40.815934065934002</v>
      </c>
      <c r="F45" s="4">
        <v>184.717032967032</v>
      </c>
      <c r="G45" s="4">
        <f t="shared" si="0"/>
        <v>260.96978021977907</v>
      </c>
      <c r="H45" s="4">
        <f t="shared" si="1"/>
        <v>3.8496109580158739</v>
      </c>
      <c r="I45" s="4">
        <f t="shared" si="2"/>
        <v>0.52273464094666822</v>
      </c>
    </row>
    <row r="46" spans="1:9" x14ac:dyDescent="0.2">
      <c r="A46" t="s">
        <v>21</v>
      </c>
      <c r="B46" t="s">
        <v>65</v>
      </c>
      <c r="C46" s="4">
        <v>46.208791208791197</v>
      </c>
      <c r="D46" s="4">
        <v>25.7225274725274</v>
      </c>
      <c r="E46" s="4">
        <v>26.412087912087902</v>
      </c>
      <c r="F46" s="4">
        <v>80.3873626373626</v>
      </c>
      <c r="G46" s="4">
        <f t="shared" si="0"/>
        <v>132.5219780219779</v>
      </c>
      <c r="H46" s="4">
        <f t="shared" si="1"/>
        <v>2.8678953626634938</v>
      </c>
      <c r="I46" s="4">
        <f t="shared" si="2"/>
        <v>0.55665873959571799</v>
      </c>
    </row>
    <row r="47" spans="1:9" x14ac:dyDescent="0.2">
      <c r="A47" t="s">
        <v>21</v>
      </c>
      <c r="B47" t="s">
        <v>66</v>
      </c>
      <c r="C47" s="4">
        <v>54.802197802197803</v>
      </c>
      <c r="D47" s="4">
        <v>26.475274725274701</v>
      </c>
      <c r="E47" s="4">
        <v>30.35</v>
      </c>
      <c r="F47" s="4">
        <v>75.732967032966997</v>
      </c>
      <c r="G47" s="4">
        <f t="shared" si="0"/>
        <v>132.55824175824171</v>
      </c>
      <c r="H47" s="4">
        <f t="shared" si="1"/>
        <v>2.418849007419289</v>
      </c>
      <c r="I47" s="4">
        <f t="shared" si="2"/>
        <v>0.48310607579707193</v>
      </c>
    </row>
    <row r="48" spans="1:9" x14ac:dyDescent="0.2">
      <c r="A48" t="s">
        <v>21</v>
      </c>
      <c r="B48" t="s">
        <v>67</v>
      </c>
      <c r="C48" s="4">
        <v>84.758241758241695</v>
      </c>
      <c r="D48" s="4">
        <v>29.925824175824101</v>
      </c>
      <c r="E48" s="4">
        <v>68.5906593406593</v>
      </c>
      <c r="F48" s="4">
        <v>196.22252747252699</v>
      </c>
      <c r="G48" s="4">
        <f t="shared" si="0"/>
        <v>294.73901098901041</v>
      </c>
      <c r="H48" s="4">
        <f t="shared" si="1"/>
        <v>3.4774082717489909</v>
      </c>
      <c r="I48" s="4">
        <f t="shared" si="2"/>
        <v>0.35307273434461239</v>
      </c>
    </row>
    <row r="49" spans="1:9" x14ac:dyDescent="0.2">
      <c r="A49" t="s">
        <v>21</v>
      </c>
      <c r="B49" t="s">
        <v>68</v>
      </c>
      <c r="C49" s="4">
        <v>59.6373626373626</v>
      </c>
      <c r="D49" s="4">
        <v>31.946153846153798</v>
      </c>
      <c r="E49" s="4">
        <v>21.044505494505401</v>
      </c>
      <c r="F49" s="4">
        <v>121.206593406593</v>
      </c>
      <c r="G49" s="4">
        <f t="shared" si="0"/>
        <v>174.19725274725221</v>
      </c>
      <c r="H49" s="4">
        <f t="shared" si="1"/>
        <v>2.9209415883545167</v>
      </c>
      <c r="I49" s="4">
        <f t="shared" si="2"/>
        <v>0.53567348442970286</v>
      </c>
    </row>
    <row r="50" spans="1:9" x14ac:dyDescent="0.2">
      <c r="A50" t="s">
        <v>21</v>
      </c>
      <c r="B50" t="s">
        <v>69</v>
      </c>
      <c r="C50" s="4">
        <v>50.802197802197803</v>
      </c>
      <c r="D50" s="4">
        <v>33.675054945054903</v>
      </c>
      <c r="E50" s="4">
        <v>35.755494505494497</v>
      </c>
      <c r="F50" s="4">
        <v>115.568681318681</v>
      </c>
      <c r="G50" s="4">
        <f t="shared" si="0"/>
        <v>184.99923076923039</v>
      </c>
      <c r="H50" s="4">
        <f t="shared" si="1"/>
        <v>3.6415595933376519</v>
      </c>
      <c r="I50" s="4">
        <f t="shared" si="2"/>
        <v>0.66286610426130133</v>
      </c>
    </row>
    <row r="51" spans="1:9" x14ac:dyDescent="0.2">
      <c r="A51" t="s">
        <v>21</v>
      </c>
      <c r="B51" t="s">
        <v>70</v>
      </c>
      <c r="C51" s="4">
        <v>86.351648351648294</v>
      </c>
      <c r="D51" s="4">
        <v>2.1593406593406499</v>
      </c>
      <c r="E51" s="4">
        <v>68.827362637362597</v>
      </c>
      <c r="F51" s="4">
        <v>202.55186813186799</v>
      </c>
      <c r="G51" s="4">
        <f t="shared" si="0"/>
        <v>273.53857142857123</v>
      </c>
      <c r="H51" s="4">
        <f t="shared" si="1"/>
        <v>3.1677284296258588</v>
      </c>
      <c r="I51" s="4">
        <f t="shared" si="2"/>
        <v>2.5006362942224393E-2</v>
      </c>
    </row>
    <row r="52" spans="1:9" x14ac:dyDescent="0.2">
      <c r="A52" t="s">
        <v>21</v>
      </c>
      <c r="B52" t="s">
        <v>71</v>
      </c>
      <c r="C52" s="4">
        <v>112.736263736263</v>
      </c>
      <c r="D52" s="4">
        <v>24.848901098900999</v>
      </c>
      <c r="E52" s="4">
        <v>87.052197802197796</v>
      </c>
      <c r="F52" s="4">
        <v>269.52747252747201</v>
      </c>
      <c r="G52" s="4">
        <f t="shared" si="0"/>
        <v>381.42857142857082</v>
      </c>
      <c r="H52" s="4">
        <f t="shared" si="1"/>
        <v>3.383370698898545</v>
      </c>
      <c r="I52" s="4">
        <f t="shared" si="2"/>
        <v>0.22041621990447469</v>
      </c>
    </row>
    <row r="53" spans="1:9" x14ac:dyDescent="0.2">
      <c r="A53" t="s">
        <v>21</v>
      </c>
      <c r="B53" t="s">
        <v>72</v>
      </c>
      <c r="C53" s="4">
        <v>179.868131868131</v>
      </c>
      <c r="D53" s="4">
        <v>66.914835164835097</v>
      </c>
      <c r="E53" s="4">
        <v>127.28296703296699</v>
      </c>
      <c r="F53" s="4">
        <v>414.99967032966998</v>
      </c>
      <c r="G53" s="4">
        <f t="shared" si="0"/>
        <v>609.19747252747209</v>
      </c>
      <c r="H53" s="4">
        <f t="shared" si="1"/>
        <v>3.3869116568915096</v>
      </c>
      <c r="I53" s="4">
        <f t="shared" si="2"/>
        <v>0.37202162756598384</v>
      </c>
    </row>
    <row r="54" spans="1:9" x14ac:dyDescent="0.2">
      <c r="A54" t="s">
        <v>21</v>
      </c>
      <c r="B54" t="s">
        <v>73</v>
      </c>
      <c r="C54" s="4">
        <v>37.065934065934002</v>
      </c>
      <c r="D54" s="4">
        <v>39.979999999999997</v>
      </c>
      <c r="E54" s="4">
        <v>27.084175824175801</v>
      </c>
      <c r="F54" s="4">
        <v>119.49912087912</v>
      </c>
      <c r="G54" s="4">
        <f t="shared" si="0"/>
        <v>186.5632967032958</v>
      </c>
      <c r="H54" s="4">
        <f t="shared" si="1"/>
        <v>5.0332819448561956</v>
      </c>
      <c r="I54" s="4">
        <f t="shared" si="2"/>
        <v>1.0786184405573691</v>
      </c>
    </row>
    <row r="55" spans="1:9" x14ac:dyDescent="0.2">
      <c r="A55" t="s">
        <v>21</v>
      </c>
      <c r="B55" t="s">
        <v>74</v>
      </c>
      <c r="C55" s="4">
        <v>88.329670329670293</v>
      </c>
      <c r="D55" s="4">
        <v>65.791208791208703</v>
      </c>
      <c r="E55" s="4">
        <v>74.516483516483504</v>
      </c>
      <c r="F55" s="4">
        <v>223.387362637362</v>
      </c>
      <c r="G55" s="4">
        <f t="shared" si="0"/>
        <v>363.69505494505421</v>
      </c>
      <c r="H55" s="4">
        <f t="shared" si="1"/>
        <v>4.1174732520527426</v>
      </c>
      <c r="I55" s="4">
        <f t="shared" si="2"/>
        <v>0.74483702413535635</v>
      </c>
    </row>
    <row r="56" spans="1:9" x14ac:dyDescent="0.2">
      <c r="A56" t="s">
        <v>21</v>
      </c>
      <c r="B56" t="s">
        <v>75</v>
      </c>
      <c r="C56" s="4">
        <v>42.9890109890109</v>
      </c>
      <c r="D56" s="4">
        <v>50.7401098901098</v>
      </c>
      <c r="E56" s="4">
        <v>17.171098901098901</v>
      </c>
      <c r="F56" s="4">
        <v>141.13362637362599</v>
      </c>
      <c r="G56" s="4">
        <f t="shared" si="0"/>
        <v>209.04483516483469</v>
      </c>
      <c r="H56" s="4">
        <f t="shared" si="1"/>
        <v>4.8627505112474427</v>
      </c>
      <c r="I56" s="4">
        <f t="shared" si="2"/>
        <v>1.1803041922290392</v>
      </c>
    </row>
    <row r="57" spans="1:9" x14ac:dyDescent="0.2">
      <c r="A57" t="s">
        <v>21</v>
      </c>
      <c r="B57" t="s">
        <v>20</v>
      </c>
      <c r="C57" s="4">
        <v>42.384615384615302</v>
      </c>
      <c r="D57" s="4">
        <v>24.3873626373626</v>
      </c>
      <c r="E57" s="4">
        <v>4.3434065934065904</v>
      </c>
      <c r="F57" s="4">
        <v>97.574175824175796</v>
      </c>
      <c r="G57" s="4">
        <f t="shared" si="0"/>
        <v>126.30494505494499</v>
      </c>
      <c r="H57" s="4">
        <f t="shared" si="1"/>
        <v>2.9799714804252053</v>
      </c>
      <c r="I57" s="4">
        <f t="shared" si="2"/>
        <v>0.57538242157116959</v>
      </c>
    </row>
    <row r="58" spans="1:9" x14ac:dyDescent="0.2">
      <c r="A58" t="s">
        <v>21</v>
      </c>
      <c r="B58" t="s">
        <v>76</v>
      </c>
      <c r="C58" s="4">
        <v>110.483516483516</v>
      </c>
      <c r="D58" s="4">
        <v>70.542527472527397</v>
      </c>
      <c r="E58" s="4">
        <v>79.074065934065899</v>
      </c>
      <c r="F58" s="4">
        <v>317.33329670329601</v>
      </c>
      <c r="G58" s="4">
        <f t="shared" si="0"/>
        <v>466.94989010988934</v>
      </c>
      <c r="H58" s="4">
        <f t="shared" si="1"/>
        <v>4.2264213248458438</v>
      </c>
      <c r="I58" s="4">
        <f t="shared" si="2"/>
        <v>0.63848915854386523</v>
      </c>
    </row>
    <row r="59" spans="1:9" x14ac:dyDescent="0.2">
      <c r="A59" t="s">
        <v>21</v>
      </c>
      <c r="B59" t="s">
        <v>77</v>
      </c>
      <c r="C59" s="4">
        <v>56.857142857142797</v>
      </c>
      <c r="D59" s="4">
        <v>49.236263736263702</v>
      </c>
      <c r="E59" s="4">
        <v>37.118131868131798</v>
      </c>
      <c r="F59" s="4">
        <v>151.29120879120799</v>
      </c>
      <c r="G59" s="4">
        <f t="shared" si="0"/>
        <v>237.6456043956035</v>
      </c>
      <c r="H59" s="4">
        <f t="shared" si="1"/>
        <v>4.1796965597216742</v>
      </c>
      <c r="I59" s="4">
        <f t="shared" si="2"/>
        <v>0.8659644375724781</v>
      </c>
    </row>
    <row r="60" spans="1:9" x14ac:dyDescent="0.2">
      <c r="A60" t="s">
        <v>21</v>
      </c>
      <c r="B60" t="s">
        <v>78</v>
      </c>
      <c r="C60" s="4">
        <v>104.164835164835</v>
      </c>
      <c r="D60" s="4">
        <v>59.8441758241758</v>
      </c>
      <c r="E60" s="4">
        <v>85.175494505494498</v>
      </c>
      <c r="F60" s="4">
        <v>204.922637362637</v>
      </c>
      <c r="G60" s="4">
        <f t="shared" si="0"/>
        <v>349.94230769230728</v>
      </c>
      <c r="H60" s="4">
        <f t="shared" si="1"/>
        <v>3.3595052220698403</v>
      </c>
      <c r="I60" s="4">
        <f t="shared" si="2"/>
        <v>0.57451418926047115</v>
      </c>
    </row>
    <row r="61" spans="1:9" x14ac:dyDescent="0.2">
      <c r="A61" t="s">
        <v>21</v>
      </c>
      <c r="B61" t="s">
        <v>79</v>
      </c>
      <c r="C61" s="4">
        <v>133.87912087911999</v>
      </c>
      <c r="D61" s="4">
        <v>26.612637362637301</v>
      </c>
      <c r="E61" s="4">
        <v>87.560439560439505</v>
      </c>
      <c r="F61" s="4">
        <v>265.41758241758203</v>
      </c>
      <c r="G61" s="4">
        <f t="shared" si="0"/>
        <v>379.59065934065882</v>
      </c>
      <c r="H61" s="4">
        <f t="shared" si="1"/>
        <v>2.8353238118690127</v>
      </c>
      <c r="I61" s="4">
        <f t="shared" si="2"/>
        <v>0.19878108840187231</v>
      </c>
    </row>
    <row r="62" spans="1:9" x14ac:dyDescent="0.2">
      <c r="A62" t="s">
        <v>21</v>
      </c>
      <c r="B62" t="s">
        <v>80</v>
      </c>
      <c r="C62" s="4">
        <v>87.241758241758205</v>
      </c>
      <c r="D62" s="4">
        <v>30.118131868131801</v>
      </c>
      <c r="E62" s="4">
        <v>60.629120879120798</v>
      </c>
      <c r="F62" s="4">
        <v>189.54670329670299</v>
      </c>
      <c r="G62" s="4">
        <f t="shared" si="0"/>
        <v>280.29395604395557</v>
      </c>
      <c r="H62" s="4">
        <f t="shared" si="1"/>
        <v>3.2128416677163329</v>
      </c>
      <c r="I62" s="4">
        <f t="shared" si="2"/>
        <v>0.34522609900491186</v>
      </c>
    </row>
    <row r="63" spans="1:9" x14ac:dyDescent="0.2">
      <c r="A63" t="s">
        <v>21</v>
      </c>
      <c r="B63" t="s">
        <v>81</v>
      </c>
      <c r="C63" s="4">
        <v>92.846153846153797</v>
      </c>
      <c r="D63" s="4">
        <v>64.599890109890097</v>
      </c>
      <c r="E63" s="4">
        <v>59.000659340659297</v>
      </c>
      <c r="F63" s="4">
        <v>247.50967032967</v>
      </c>
      <c r="G63" s="4">
        <f t="shared" si="0"/>
        <v>371.11021978021938</v>
      </c>
      <c r="H63" s="4">
        <f t="shared" si="1"/>
        <v>3.9970446206651653</v>
      </c>
      <c r="I63" s="4">
        <f t="shared" si="2"/>
        <v>0.69577346431530385</v>
      </c>
    </row>
    <row r="64" spans="1:9" x14ac:dyDescent="0.2">
      <c r="A64" t="s">
        <v>21</v>
      </c>
      <c r="B64" t="s">
        <v>82</v>
      </c>
      <c r="C64" s="4">
        <v>116.934065934065</v>
      </c>
      <c r="D64" s="4">
        <v>61.896263736263698</v>
      </c>
      <c r="E64" s="4">
        <v>37.651098901098898</v>
      </c>
      <c r="F64" s="4">
        <v>239.26054945054901</v>
      </c>
      <c r="G64" s="4">
        <f t="shared" si="0"/>
        <v>338.80791208791163</v>
      </c>
      <c r="H64" s="4">
        <f t="shared" si="1"/>
        <v>2.8974269335588954</v>
      </c>
      <c r="I64" s="4">
        <f t="shared" si="2"/>
        <v>0.52932619114745239</v>
      </c>
    </row>
    <row r="65" spans="1:9" x14ac:dyDescent="0.2">
      <c r="A65" t="s">
        <v>21</v>
      </c>
      <c r="B65" t="s">
        <v>83</v>
      </c>
      <c r="C65" s="4">
        <v>107.120879120879</v>
      </c>
      <c r="D65" s="4">
        <v>58.7907692307692</v>
      </c>
      <c r="E65" s="4">
        <v>35.534835164835101</v>
      </c>
      <c r="F65" s="4">
        <v>235.940109890109</v>
      </c>
      <c r="G65" s="4">
        <f t="shared" si="0"/>
        <v>330.26571428571333</v>
      </c>
      <c r="H65" s="4">
        <f t="shared" si="1"/>
        <v>3.0831124333196498</v>
      </c>
      <c r="I65" s="4">
        <f t="shared" si="2"/>
        <v>0.54882642593352515</v>
      </c>
    </row>
    <row r="66" spans="1:9" x14ac:dyDescent="0.2">
      <c r="A66" t="s">
        <v>21</v>
      </c>
      <c r="B66" t="s">
        <v>84</v>
      </c>
      <c r="C66" s="4">
        <v>107.098901098901</v>
      </c>
      <c r="D66" s="4">
        <v>81.703296703296701</v>
      </c>
      <c r="E66" s="4">
        <v>57.881648351648302</v>
      </c>
      <c r="F66" s="4">
        <v>224.68747252747201</v>
      </c>
      <c r="G66" s="4">
        <f t="shared" ref="G66:G129" si="3">SUM(D66:F66)</f>
        <v>364.27241758241701</v>
      </c>
      <c r="H66" s="4">
        <f t="shared" ref="H66:H129" si="4">G66/C66</f>
        <v>3.4012712907859615</v>
      </c>
      <c r="I66" s="4">
        <f t="shared" ref="I66:I129" si="5">D66/C66</f>
        <v>0.7628770777754984</v>
      </c>
    </row>
    <row r="67" spans="1:9" x14ac:dyDescent="0.2">
      <c r="A67" t="s">
        <v>21</v>
      </c>
      <c r="B67" t="s">
        <v>85</v>
      </c>
      <c r="C67" s="4">
        <v>89.747252747252702</v>
      </c>
      <c r="D67" s="4">
        <v>63.668241758241699</v>
      </c>
      <c r="E67" s="4">
        <v>64.510439560439494</v>
      </c>
      <c r="F67" s="4">
        <v>189.22967032967</v>
      </c>
      <c r="G67" s="4">
        <f t="shared" si="3"/>
        <v>317.40835164835119</v>
      </c>
      <c r="H67" s="4">
        <f t="shared" si="4"/>
        <v>3.5366915636096454</v>
      </c>
      <c r="I67" s="4">
        <f t="shared" si="5"/>
        <v>0.70941716664625898</v>
      </c>
    </row>
    <row r="68" spans="1:9" x14ac:dyDescent="0.2">
      <c r="A68" t="s">
        <v>21</v>
      </c>
      <c r="B68" t="s">
        <v>86</v>
      </c>
      <c r="C68" s="4">
        <v>87.274725274725199</v>
      </c>
      <c r="D68" s="4">
        <v>17.412087912087902</v>
      </c>
      <c r="E68" s="4">
        <v>76.530219780219696</v>
      </c>
      <c r="F68" s="4">
        <v>169.337912087912</v>
      </c>
      <c r="G68" s="4">
        <f t="shared" si="3"/>
        <v>263.28021978021957</v>
      </c>
      <c r="H68" s="4">
        <f t="shared" si="4"/>
        <v>3.0166834550491064</v>
      </c>
      <c r="I68" s="4">
        <f t="shared" si="5"/>
        <v>0.19950893981364901</v>
      </c>
    </row>
    <row r="69" spans="1:9" x14ac:dyDescent="0.2">
      <c r="A69" t="s">
        <v>21</v>
      </c>
      <c r="B69" t="s">
        <v>87</v>
      </c>
      <c r="C69" s="4">
        <v>47.890109890109798</v>
      </c>
      <c r="D69" s="4">
        <v>35.254395604395597</v>
      </c>
      <c r="E69" s="4">
        <v>31.264065934065901</v>
      </c>
      <c r="F69" s="4">
        <v>103.146593406593</v>
      </c>
      <c r="G69" s="4">
        <f t="shared" si="3"/>
        <v>169.66505494505449</v>
      </c>
      <c r="H69" s="4">
        <f t="shared" si="4"/>
        <v>3.5427994492886619</v>
      </c>
      <c r="I69" s="4">
        <f t="shared" si="5"/>
        <v>0.73615190454336976</v>
      </c>
    </row>
    <row r="70" spans="1:9" x14ac:dyDescent="0.2">
      <c r="A70" t="s">
        <v>21</v>
      </c>
      <c r="B70" t="s">
        <v>88</v>
      </c>
      <c r="C70" s="4">
        <v>121.83516483516399</v>
      </c>
      <c r="D70" s="4">
        <v>25.622637362637299</v>
      </c>
      <c r="E70" s="4">
        <v>108.727692307692</v>
      </c>
      <c r="F70" s="4">
        <v>234.61780219780201</v>
      </c>
      <c r="G70" s="4">
        <f t="shared" si="3"/>
        <v>368.96813186813131</v>
      </c>
      <c r="H70" s="4">
        <f t="shared" si="4"/>
        <v>3.0284206728601228</v>
      </c>
      <c r="I70" s="4">
        <f t="shared" si="5"/>
        <v>0.21030576350681071</v>
      </c>
    </row>
    <row r="71" spans="1:9" x14ac:dyDescent="0.2">
      <c r="A71" t="s">
        <v>21</v>
      </c>
      <c r="B71" t="s">
        <v>89</v>
      </c>
      <c r="C71" s="4">
        <v>80.362637362637301</v>
      </c>
      <c r="D71" s="4">
        <v>34.9203296703296</v>
      </c>
      <c r="E71" s="4">
        <v>25.096153846153801</v>
      </c>
      <c r="F71" s="4">
        <v>119.04945054945</v>
      </c>
      <c r="G71" s="4">
        <f t="shared" si="3"/>
        <v>179.06593406593339</v>
      </c>
      <c r="H71" s="4">
        <f t="shared" si="4"/>
        <v>2.2282237111992274</v>
      </c>
      <c r="I71" s="4">
        <f t="shared" si="5"/>
        <v>0.43453439081088419</v>
      </c>
    </row>
    <row r="72" spans="1:9" x14ac:dyDescent="0.2">
      <c r="A72" t="s">
        <v>21</v>
      </c>
      <c r="B72" t="s">
        <v>90</v>
      </c>
      <c r="C72" s="4">
        <v>167.450549450549</v>
      </c>
      <c r="D72" s="4">
        <v>90.222527472527403</v>
      </c>
      <c r="E72" s="4">
        <v>165.29670329670299</v>
      </c>
      <c r="F72" s="4">
        <v>453.92857142857099</v>
      </c>
      <c r="G72" s="4">
        <f t="shared" si="3"/>
        <v>709.44780219780137</v>
      </c>
      <c r="H72" s="4">
        <f t="shared" si="4"/>
        <v>4.2367600735004656</v>
      </c>
      <c r="I72" s="4">
        <f t="shared" si="5"/>
        <v>0.53880102375639949</v>
      </c>
    </row>
    <row r="73" spans="1:9" x14ac:dyDescent="0.2">
      <c r="A73" t="s">
        <v>21</v>
      </c>
      <c r="B73" t="s">
        <v>91</v>
      </c>
      <c r="C73" s="4">
        <v>104.043956043956</v>
      </c>
      <c r="D73" s="4">
        <v>55.104395604395599</v>
      </c>
      <c r="E73" s="4">
        <v>106.57967032966999</v>
      </c>
      <c r="F73" s="4">
        <v>257.47802197802099</v>
      </c>
      <c r="G73" s="4">
        <f t="shared" si="3"/>
        <v>419.16208791208658</v>
      </c>
      <c r="H73" s="4">
        <f t="shared" si="4"/>
        <v>4.0287019433882438</v>
      </c>
      <c r="I73" s="4">
        <f t="shared" si="5"/>
        <v>0.52962610899873275</v>
      </c>
    </row>
    <row r="74" spans="1:9" x14ac:dyDescent="0.2">
      <c r="A74" t="s">
        <v>21</v>
      </c>
      <c r="B74" t="s">
        <v>92</v>
      </c>
      <c r="C74" s="4">
        <v>115.54945054945</v>
      </c>
      <c r="D74" s="4">
        <v>45.339890109890099</v>
      </c>
      <c r="E74" s="4">
        <v>73.919890109890105</v>
      </c>
      <c r="F74" s="4">
        <v>220.88340659340599</v>
      </c>
      <c r="G74" s="4">
        <f t="shared" si="3"/>
        <v>340.14318681318616</v>
      </c>
      <c r="H74" s="4">
        <f t="shared" si="4"/>
        <v>2.9437023300047636</v>
      </c>
      <c r="I74" s="4">
        <f t="shared" si="5"/>
        <v>0.39238516405135698</v>
      </c>
    </row>
    <row r="75" spans="1:9" x14ac:dyDescent="0.2">
      <c r="A75" t="s">
        <v>21</v>
      </c>
      <c r="B75" t="s">
        <v>93</v>
      </c>
      <c r="C75" s="4">
        <v>48.153846153846096</v>
      </c>
      <c r="D75" s="4">
        <v>0</v>
      </c>
      <c r="E75" s="4">
        <v>0</v>
      </c>
      <c r="F75" s="4">
        <v>60.917032967032902</v>
      </c>
      <c r="G75" s="4">
        <f t="shared" si="3"/>
        <v>60.917032967032902</v>
      </c>
      <c r="H75" s="4">
        <f t="shared" si="4"/>
        <v>1.2650502053856687</v>
      </c>
      <c r="I75" s="4">
        <f t="shared" si="5"/>
        <v>0</v>
      </c>
    </row>
    <row r="76" spans="1:9" x14ac:dyDescent="0.2">
      <c r="A76" t="s">
        <v>21</v>
      </c>
      <c r="B76" t="s">
        <v>94</v>
      </c>
      <c r="C76" s="4">
        <v>140.450549450549</v>
      </c>
      <c r="D76" s="4">
        <v>84.519230769230703</v>
      </c>
      <c r="E76" s="4">
        <v>118.295164835164</v>
      </c>
      <c r="F76" s="4">
        <v>364.78197802197798</v>
      </c>
      <c r="G76" s="4">
        <f t="shared" si="3"/>
        <v>567.59637362637272</v>
      </c>
      <c r="H76" s="4">
        <f t="shared" si="4"/>
        <v>4.0412542054612377</v>
      </c>
      <c r="I76" s="4">
        <f t="shared" si="5"/>
        <v>0.60177216180267723</v>
      </c>
    </row>
    <row r="77" spans="1:9" x14ac:dyDescent="0.2">
      <c r="A77" t="s">
        <v>21</v>
      </c>
      <c r="B77" t="s">
        <v>95</v>
      </c>
      <c r="C77" s="4">
        <v>94.142857142857096</v>
      </c>
      <c r="D77" s="4">
        <v>70.700549450549403</v>
      </c>
      <c r="E77" s="4">
        <v>62.353296703296699</v>
      </c>
      <c r="F77" s="4">
        <v>224.843406593406</v>
      </c>
      <c r="G77" s="4">
        <f t="shared" si="3"/>
        <v>357.89725274725208</v>
      </c>
      <c r="H77" s="4">
        <f t="shared" si="4"/>
        <v>3.8016400140072317</v>
      </c>
      <c r="I77" s="4">
        <f t="shared" si="5"/>
        <v>0.7509921792926344</v>
      </c>
    </row>
    <row r="78" spans="1:9" x14ac:dyDescent="0.2">
      <c r="A78" t="s">
        <v>21</v>
      </c>
      <c r="B78" t="s">
        <v>96</v>
      </c>
      <c r="C78" s="4">
        <v>108.186813186813</v>
      </c>
      <c r="D78" s="4">
        <v>8.5796703296703196</v>
      </c>
      <c r="E78" s="4">
        <v>92.497252747252702</v>
      </c>
      <c r="F78" s="4">
        <v>212.33516483516399</v>
      </c>
      <c r="G78" s="4">
        <f t="shared" si="3"/>
        <v>313.41208791208703</v>
      </c>
      <c r="H78" s="4">
        <f t="shared" si="4"/>
        <v>2.8969527679024853</v>
      </c>
      <c r="I78" s="4">
        <f t="shared" si="5"/>
        <v>7.9304215337734935E-2</v>
      </c>
    </row>
    <row r="79" spans="1:9" x14ac:dyDescent="0.2">
      <c r="A79" t="s">
        <v>21</v>
      </c>
      <c r="B79" t="s">
        <v>97</v>
      </c>
      <c r="C79" s="4">
        <v>50.9670329670329</v>
      </c>
      <c r="D79" s="4">
        <v>4.43956043956043</v>
      </c>
      <c r="E79" s="4">
        <v>33.645604395604302</v>
      </c>
      <c r="F79" s="4">
        <v>102.32967032966999</v>
      </c>
      <c r="G79" s="4">
        <f t="shared" si="3"/>
        <v>140.41483516483473</v>
      </c>
      <c r="H79" s="4">
        <f t="shared" si="4"/>
        <v>2.7550129366106031</v>
      </c>
      <c r="I79" s="4">
        <f t="shared" si="5"/>
        <v>8.71065114273393E-2</v>
      </c>
    </row>
    <row r="80" spans="1:9" x14ac:dyDescent="0.2">
      <c r="A80" t="s">
        <v>21</v>
      </c>
      <c r="B80" t="s">
        <v>98</v>
      </c>
      <c r="C80" s="4">
        <v>102.934065934065</v>
      </c>
      <c r="D80" s="4">
        <v>43.196703296703198</v>
      </c>
      <c r="E80" s="4">
        <v>93.460439560439497</v>
      </c>
      <c r="F80" s="4">
        <v>219.916373626373</v>
      </c>
      <c r="G80" s="4">
        <f t="shared" si="3"/>
        <v>356.57351648351573</v>
      </c>
      <c r="H80" s="4">
        <f t="shared" si="4"/>
        <v>3.4640962955055219</v>
      </c>
      <c r="I80" s="4">
        <f t="shared" si="5"/>
        <v>0.41965410483612969</v>
      </c>
    </row>
    <row r="81" spans="1:9" x14ac:dyDescent="0.2">
      <c r="A81" t="s">
        <v>21</v>
      </c>
      <c r="B81" t="s">
        <v>99</v>
      </c>
      <c r="C81" s="4">
        <v>220.142857142857</v>
      </c>
      <c r="D81" s="4">
        <v>209.69890109890099</v>
      </c>
      <c r="E81" s="4">
        <v>151.02758241758201</v>
      </c>
      <c r="F81" s="4">
        <v>560.40824175824105</v>
      </c>
      <c r="G81" s="4">
        <f t="shared" si="3"/>
        <v>921.13472527472402</v>
      </c>
      <c r="H81" s="4">
        <f t="shared" si="4"/>
        <v>4.1842589726950505</v>
      </c>
      <c r="I81" s="4">
        <f t="shared" si="5"/>
        <v>0.95255827883991429</v>
      </c>
    </row>
    <row r="82" spans="1:9" x14ac:dyDescent="0.2">
      <c r="A82" t="s">
        <v>21</v>
      </c>
      <c r="B82" t="s">
        <v>100</v>
      </c>
      <c r="C82" s="4">
        <v>104.692307692307</v>
      </c>
      <c r="D82" s="4">
        <v>70.711538461538396</v>
      </c>
      <c r="E82" s="4">
        <v>58.903846153846096</v>
      </c>
      <c r="F82" s="4">
        <v>253.72802197802099</v>
      </c>
      <c r="G82" s="4">
        <f t="shared" si="3"/>
        <v>383.34340659340546</v>
      </c>
      <c r="H82" s="4">
        <f t="shared" si="4"/>
        <v>3.6616196074315241</v>
      </c>
      <c r="I82" s="4">
        <f t="shared" si="5"/>
        <v>0.67542248346804201</v>
      </c>
    </row>
    <row r="83" spans="1:9" x14ac:dyDescent="0.2">
      <c r="A83" t="s">
        <v>21</v>
      </c>
      <c r="B83" t="s">
        <v>101</v>
      </c>
      <c r="C83" s="4">
        <v>144.912087912087</v>
      </c>
      <c r="D83" s="4">
        <v>60.178351648351601</v>
      </c>
      <c r="E83" s="4">
        <v>104.29945054945</v>
      </c>
      <c r="F83" s="4">
        <v>388.00934065934001</v>
      </c>
      <c r="G83" s="4">
        <f t="shared" si="3"/>
        <v>552.48714285714163</v>
      </c>
      <c r="H83" s="4">
        <f t="shared" si="4"/>
        <v>3.8125676802912114</v>
      </c>
      <c r="I83" s="4">
        <f t="shared" si="5"/>
        <v>0.41527489193903316</v>
      </c>
    </row>
    <row r="84" spans="1:9" x14ac:dyDescent="0.2">
      <c r="A84" t="s">
        <v>21</v>
      </c>
      <c r="B84" t="s">
        <v>102</v>
      </c>
      <c r="C84" s="4">
        <v>112.967032967032</v>
      </c>
      <c r="D84" s="4">
        <v>77.741208791208706</v>
      </c>
      <c r="E84" s="4">
        <v>61.076153846153801</v>
      </c>
      <c r="F84" s="4">
        <v>268.50923076922999</v>
      </c>
      <c r="G84" s="4">
        <f t="shared" si="3"/>
        <v>407.32659340659251</v>
      </c>
      <c r="H84" s="4">
        <f t="shared" si="4"/>
        <v>3.6057120622568322</v>
      </c>
      <c r="I84" s="4">
        <f t="shared" si="5"/>
        <v>0.68817607003891568</v>
      </c>
    </row>
    <row r="85" spans="1:9" x14ac:dyDescent="0.2">
      <c r="A85" t="s">
        <v>21</v>
      </c>
      <c r="B85" t="s">
        <v>103</v>
      </c>
      <c r="C85" s="4">
        <v>87.736263736263695</v>
      </c>
      <c r="D85" s="4">
        <v>66.480769230769198</v>
      </c>
      <c r="E85" s="4">
        <v>0</v>
      </c>
      <c r="F85" s="4">
        <v>78.4093406593406</v>
      </c>
      <c r="G85" s="4">
        <f t="shared" si="3"/>
        <v>144.89010989010978</v>
      </c>
      <c r="H85" s="4">
        <f t="shared" si="4"/>
        <v>1.6514278557114224</v>
      </c>
      <c r="I85" s="4">
        <f t="shared" si="5"/>
        <v>0.75773421843687372</v>
      </c>
    </row>
    <row r="86" spans="1:9" x14ac:dyDescent="0.2">
      <c r="A86" t="s">
        <v>21</v>
      </c>
      <c r="B86" t="s">
        <v>104</v>
      </c>
      <c r="C86" s="4">
        <v>286.692307692307</v>
      </c>
      <c r="D86" s="4">
        <v>177.46065934065899</v>
      </c>
      <c r="E86" s="4">
        <v>250.78692307692299</v>
      </c>
      <c r="F86" s="4">
        <v>851.13450549450499</v>
      </c>
      <c r="G86" s="4">
        <f t="shared" si="3"/>
        <v>1279.3820879120869</v>
      </c>
      <c r="H86" s="4">
        <f t="shared" si="4"/>
        <v>4.4625616160067532</v>
      </c>
      <c r="I86" s="4">
        <f t="shared" si="5"/>
        <v>0.61899344551343505</v>
      </c>
    </row>
    <row r="87" spans="1:9" x14ac:dyDescent="0.2">
      <c r="A87" t="s">
        <v>21</v>
      </c>
      <c r="B87" t="s">
        <v>105</v>
      </c>
      <c r="C87" s="4">
        <v>127.230769230769</v>
      </c>
      <c r="D87" s="4">
        <v>64.953956043955998</v>
      </c>
      <c r="E87" s="4">
        <v>65.55</v>
      </c>
      <c r="F87" s="4">
        <v>280.17846153846102</v>
      </c>
      <c r="G87" s="4">
        <f t="shared" si="3"/>
        <v>410.68241758241703</v>
      </c>
      <c r="H87" s="4">
        <f t="shared" si="4"/>
        <v>3.2278545517360526</v>
      </c>
      <c r="I87" s="4">
        <f t="shared" si="5"/>
        <v>0.51052081533943738</v>
      </c>
    </row>
    <row r="88" spans="1:9" x14ac:dyDescent="0.2">
      <c r="A88" t="s">
        <v>21</v>
      </c>
      <c r="B88" t="s">
        <v>106</v>
      </c>
      <c r="C88" s="4">
        <v>101.03296703296699</v>
      </c>
      <c r="D88" s="4">
        <v>49.3648351648351</v>
      </c>
      <c r="E88" s="4">
        <v>90.725384615384598</v>
      </c>
      <c r="F88" s="4">
        <v>208.44615384615301</v>
      </c>
      <c r="G88" s="4">
        <f t="shared" si="3"/>
        <v>348.53637362637267</v>
      </c>
      <c r="H88" s="4">
        <f t="shared" si="4"/>
        <v>3.4497291711985998</v>
      </c>
      <c r="I88" s="4">
        <f t="shared" si="5"/>
        <v>0.48860126169240764</v>
      </c>
    </row>
    <row r="89" spans="1:9" x14ac:dyDescent="0.2">
      <c r="A89" t="s">
        <v>21</v>
      </c>
      <c r="B89" t="s">
        <v>107</v>
      </c>
      <c r="C89" s="4">
        <v>118.945054945054</v>
      </c>
      <c r="D89" s="4">
        <v>1.56043956043956</v>
      </c>
      <c r="E89" s="4">
        <v>112.493956043956</v>
      </c>
      <c r="F89" s="4">
        <v>271.82802197802101</v>
      </c>
      <c r="G89" s="4">
        <f t="shared" si="3"/>
        <v>385.88241758241656</v>
      </c>
      <c r="H89" s="4">
        <f t="shared" si="4"/>
        <v>3.244207317073188</v>
      </c>
      <c r="I89" s="4">
        <f t="shared" si="5"/>
        <v>1.3118994826312E-2</v>
      </c>
    </row>
    <row r="90" spans="1:9" x14ac:dyDescent="0.2">
      <c r="A90" t="s">
        <v>21</v>
      </c>
      <c r="B90" t="s">
        <v>108</v>
      </c>
      <c r="C90" s="4">
        <v>45.230769230769198</v>
      </c>
      <c r="D90" s="4">
        <v>26.184065934065899</v>
      </c>
      <c r="E90" s="4">
        <v>15.5796703296703</v>
      </c>
      <c r="F90" s="4">
        <v>89.035714285714207</v>
      </c>
      <c r="G90" s="4">
        <f t="shared" si="3"/>
        <v>130.7994505494504</v>
      </c>
      <c r="H90" s="4">
        <f t="shared" si="4"/>
        <v>2.8918245869776471</v>
      </c>
      <c r="I90" s="4">
        <f t="shared" si="5"/>
        <v>0.57889941690962066</v>
      </c>
    </row>
    <row r="91" spans="1:9" x14ac:dyDescent="0.2">
      <c r="A91" t="s">
        <v>21</v>
      </c>
      <c r="B91" t="s">
        <v>109</v>
      </c>
      <c r="C91" s="4">
        <v>152.62637362637301</v>
      </c>
      <c r="D91" s="4">
        <v>22.126373626373599</v>
      </c>
      <c r="E91" s="4">
        <v>124.544945054945</v>
      </c>
      <c r="F91" s="4">
        <v>335.77274725274702</v>
      </c>
      <c r="G91" s="4">
        <f t="shared" si="3"/>
        <v>482.44406593406563</v>
      </c>
      <c r="H91" s="4">
        <f t="shared" si="4"/>
        <v>3.1609482324141513</v>
      </c>
      <c r="I91" s="4">
        <f t="shared" si="5"/>
        <v>0.14497084023327855</v>
      </c>
    </row>
    <row r="92" spans="1:9" x14ac:dyDescent="0.2">
      <c r="A92" t="s">
        <v>21</v>
      </c>
      <c r="B92" t="s">
        <v>110</v>
      </c>
      <c r="C92" s="4">
        <v>113.714285714285</v>
      </c>
      <c r="D92" s="4">
        <v>44.131868131868103</v>
      </c>
      <c r="E92" s="4">
        <v>105.464285714285</v>
      </c>
      <c r="F92" s="4">
        <v>249.961538461538</v>
      </c>
      <c r="G92" s="4">
        <f t="shared" si="3"/>
        <v>399.55769230769113</v>
      </c>
      <c r="H92" s="4">
        <f t="shared" si="4"/>
        <v>3.5136982991882606</v>
      </c>
      <c r="I92" s="4">
        <f t="shared" si="5"/>
        <v>0.38809431774256115</v>
      </c>
    </row>
    <row r="93" spans="1:9" x14ac:dyDescent="0.2">
      <c r="A93" t="s">
        <v>21</v>
      </c>
      <c r="B93" t="s">
        <v>111</v>
      </c>
      <c r="C93" s="4">
        <v>53.824175824175803</v>
      </c>
      <c r="D93" s="4">
        <v>12.8543956043956</v>
      </c>
      <c r="E93" s="4">
        <v>89.945054945054906</v>
      </c>
      <c r="F93" s="4">
        <v>172.686813186813</v>
      </c>
      <c r="G93" s="4">
        <f t="shared" si="3"/>
        <v>275.48626373626348</v>
      </c>
      <c r="H93" s="4">
        <f t="shared" si="4"/>
        <v>5.1182625561453623</v>
      </c>
      <c r="I93" s="4">
        <f t="shared" si="5"/>
        <v>0.23882196815026543</v>
      </c>
    </row>
    <row r="94" spans="1:9" x14ac:dyDescent="0.2">
      <c r="A94" t="s">
        <v>21</v>
      </c>
      <c r="B94" t="s">
        <v>112</v>
      </c>
      <c r="C94" s="4">
        <v>38.351648351648301</v>
      </c>
      <c r="D94" s="4">
        <v>31.776923076923001</v>
      </c>
      <c r="E94" s="4">
        <v>12.925824175824101</v>
      </c>
      <c r="F94" s="4">
        <v>113.728021978021</v>
      </c>
      <c r="G94" s="4">
        <f t="shared" si="3"/>
        <v>158.43076923076811</v>
      </c>
      <c r="H94" s="4">
        <f t="shared" si="4"/>
        <v>4.1310028653294895</v>
      </c>
      <c r="I94" s="4">
        <f t="shared" si="5"/>
        <v>0.82856733524355219</v>
      </c>
    </row>
    <row r="95" spans="1:9" x14ac:dyDescent="0.2">
      <c r="A95" t="s">
        <v>21</v>
      </c>
      <c r="B95" t="s">
        <v>113</v>
      </c>
      <c r="C95" s="4">
        <v>140.54945054945</v>
      </c>
      <c r="D95" s="4">
        <v>79.956043956043899</v>
      </c>
      <c r="E95" s="4">
        <v>128.79945054945</v>
      </c>
      <c r="F95" s="4">
        <v>330.01373626373601</v>
      </c>
      <c r="G95" s="4">
        <f t="shared" si="3"/>
        <v>538.76923076922992</v>
      </c>
      <c r="H95" s="4">
        <f t="shared" si="4"/>
        <v>3.8333072713057166</v>
      </c>
      <c r="I95" s="4">
        <f t="shared" si="5"/>
        <v>0.56888193901485717</v>
      </c>
    </row>
    <row r="96" spans="1:9" x14ac:dyDescent="0.2">
      <c r="A96" t="s">
        <v>21</v>
      </c>
      <c r="B96" t="s">
        <v>114</v>
      </c>
      <c r="C96" s="4">
        <v>116.318681318681</v>
      </c>
      <c r="D96" s="4">
        <v>25.554945054945001</v>
      </c>
      <c r="E96" s="4">
        <v>74.771978021978001</v>
      </c>
      <c r="F96" s="4">
        <v>277.09065934065899</v>
      </c>
      <c r="G96" s="4">
        <f t="shared" si="3"/>
        <v>377.41758241758203</v>
      </c>
      <c r="H96" s="4">
        <f t="shared" si="4"/>
        <v>3.2446858762399677</v>
      </c>
      <c r="I96" s="4">
        <f t="shared" si="5"/>
        <v>0.21969768540387355</v>
      </c>
    </row>
    <row r="97" spans="1:9" x14ac:dyDescent="0.2">
      <c r="A97" t="s">
        <v>21</v>
      </c>
      <c r="B97" t="s">
        <v>115</v>
      </c>
      <c r="C97" s="4">
        <v>63.483516483516397</v>
      </c>
      <c r="D97" s="4">
        <v>33.996703296703203</v>
      </c>
      <c r="E97" s="4">
        <v>49.846813186813101</v>
      </c>
      <c r="F97" s="4">
        <v>135.27076923076899</v>
      </c>
      <c r="G97" s="4">
        <f t="shared" si="3"/>
        <v>219.1142857142853</v>
      </c>
      <c r="H97" s="4">
        <f t="shared" si="4"/>
        <v>3.4515146269690131</v>
      </c>
      <c r="I97" s="4">
        <f t="shared" si="5"/>
        <v>0.53552016617621523</v>
      </c>
    </row>
    <row r="98" spans="1:9" x14ac:dyDescent="0.2">
      <c r="A98" t="s">
        <v>21</v>
      </c>
      <c r="B98" t="s">
        <v>116</v>
      </c>
      <c r="C98" s="4">
        <v>128.19780219780199</v>
      </c>
      <c r="D98" s="4">
        <v>5.5789010989010901</v>
      </c>
      <c r="E98" s="4">
        <v>142.047362637362</v>
      </c>
      <c r="F98" s="4">
        <v>289.09274725274702</v>
      </c>
      <c r="G98" s="4">
        <f t="shared" si="3"/>
        <v>436.71901098901014</v>
      </c>
      <c r="H98" s="4">
        <f t="shared" si="4"/>
        <v>3.406602948739927</v>
      </c>
      <c r="I98" s="4">
        <f t="shared" si="5"/>
        <v>4.3517915309446258E-2</v>
      </c>
    </row>
    <row r="99" spans="1:9" x14ac:dyDescent="0.2">
      <c r="A99" t="s">
        <v>21</v>
      </c>
      <c r="B99" t="s">
        <v>117</v>
      </c>
      <c r="C99" s="4">
        <v>121.703296703296</v>
      </c>
      <c r="D99" s="4">
        <v>103.06318681318599</v>
      </c>
      <c r="E99" s="4">
        <v>93.266483516483504</v>
      </c>
      <c r="F99" s="4">
        <v>298.89560439560398</v>
      </c>
      <c r="G99" s="4">
        <f t="shared" si="3"/>
        <v>495.22527472527349</v>
      </c>
      <c r="H99" s="4">
        <f t="shared" si="4"/>
        <v>4.0691196388261988</v>
      </c>
      <c r="I99" s="4">
        <f t="shared" si="5"/>
        <v>0.8468397291196369</v>
      </c>
    </row>
    <row r="100" spans="1:9" x14ac:dyDescent="0.2">
      <c r="A100" t="s">
        <v>21</v>
      </c>
      <c r="B100" t="s">
        <v>118</v>
      </c>
      <c r="C100" s="4">
        <v>100.230769230769</v>
      </c>
      <c r="D100" s="4">
        <v>36.456043956043899</v>
      </c>
      <c r="E100" s="4">
        <v>78.516483516483504</v>
      </c>
      <c r="F100" s="4">
        <v>229.673076923076</v>
      </c>
      <c r="G100" s="4">
        <f t="shared" si="3"/>
        <v>344.64560439560341</v>
      </c>
      <c r="H100" s="4">
        <f t="shared" si="4"/>
        <v>3.4385209955048772</v>
      </c>
      <c r="I100" s="4">
        <f t="shared" si="5"/>
        <v>0.36372108321456009</v>
      </c>
    </row>
    <row r="101" spans="1:9" x14ac:dyDescent="0.2">
      <c r="A101" t="s">
        <v>21</v>
      </c>
      <c r="B101" t="s">
        <v>119</v>
      </c>
      <c r="C101" s="4">
        <v>95.120879120879096</v>
      </c>
      <c r="D101" s="4">
        <v>43.785714285714199</v>
      </c>
      <c r="E101" s="4">
        <v>69.994505494505404</v>
      </c>
      <c r="F101" s="4">
        <v>206.37934065933999</v>
      </c>
      <c r="G101" s="4">
        <f t="shared" si="3"/>
        <v>320.15956043955958</v>
      </c>
      <c r="H101" s="4">
        <f t="shared" si="4"/>
        <v>3.3658179297596962</v>
      </c>
      <c r="I101" s="4">
        <f t="shared" si="5"/>
        <v>0.46031654343807688</v>
      </c>
    </row>
    <row r="102" spans="1:9" x14ac:dyDescent="0.2">
      <c r="A102" t="s">
        <v>21</v>
      </c>
      <c r="B102" t="s">
        <v>120</v>
      </c>
      <c r="C102" s="4">
        <v>92.769230769230703</v>
      </c>
      <c r="D102" s="4">
        <v>43.469780219780198</v>
      </c>
      <c r="E102" s="4">
        <v>72.917582417582395</v>
      </c>
      <c r="F102" s="4">
        <v>231.093406593406</v>
      </c>
      <c r="G102" s="4">
        <f t="shared" si="3"/>
        <v>347.4807692307686</v>
      </c>
      <c r="H102" s="4">
        <f t="shared" si="4"/>
        <v>3.7456467661691502</v>
      </c>
      <c r="I102" s="4">
        <f t="shared" si="5"/>
        <v>0.4685797204453922</v>
      </c>
    </row>
    <row r="103" spans="1:9" x14ac:dyDescent="0.2">
      <c r="A103" t="s">
        <v>21</v>
      </c>
      <c r="B103" t="s">
        <v>121</v>
      </c>
      <c r="C103" s="4">
        <v>119.26373626373601</v>
      </c>
      <c r="D103" s="4">
        <v>58.807692307692299</v>
      </c>
      <c r="E103" s="4">
        <v>88.934065934065899</v>
      </c>
      <c r="F103" s="4">
        <v>360.66758241758203</v>
      </c>
      <c r="G103" s="4">
        <f t="shared" si="3"/>
        <v>508.40934065934022</v>
      </c>
      <c r="H103" s="4">
        <f t="shared" si="4"/>
        <v>4.2628996590804444</v>
      </c>
      <c r="I103" s="4">
        <f t="shared" si="5"/>
        <v>0.49308946834976602</v>
      </c>
    </row>
    <row r="104" spans="1:9" x14ac:dyDescent="0.2">
      <c r="A104" t="s">
        <v>21</v>
      </c>
      <c r="B104" t="s">
        <v>122</v>
      </c>
      <c r="C104" s="4">
        <v>352.73626373626303</v>
      </c>
      <c r="D104" s="4">
        <v>149.02747252747201</v>
      </c>
      <c r="E104" s="4">
        <v>259.99725274725199</v>
      </c>
      <c r="F104" s="4">
        <v>1071.12362637362</v>
      </c>
      <c r="G104" s="4">
        <f t="shared" si="3"/>
        <v>1480.148351648344</v>
      </c>
      <c r="H104" s="4">
        <f t="shared" si="4"/>
        <v>4.1961899124583191</v>
      </c>
      <c r="I104" s="4">
        <f t="shared" si="5"/>
        <v>0.42248979718994301</v>
      </c>
    </row>
    <row r="105" spans="1:9" x14ac:dyDescent="0.2">
      <c r="A105" t="s">
        <v>21</v>
      </c>
      <c r="B105" t="s">
        <v>123</v>
      </c>
      <c r="C105" s="4">
        <v>77.175824175824104</v>
      </c>
      <c r="D105" s="4">
        <v>110.370879120879</v>
      </c>
      <c r="E105" s="4">
        <v>23.065934065934002</v>
      </c>
      <c r="F105" s="4">
        <v>247.67032967032901</v>
      </c>
      <c r="G105" s="4">
        <f t="shared" si="3"/>
        <v>381.10714285714198</v>
      </c>
      <c r="H105" s="4">
        <f t="shared" si="4"/>
        <v>4.9381674498077679</v>
      </c>
      <c r="I105" s="4">
        <f t="shared" si="5"/>
        <v>1.4301224547913993</v>
      </c>
    </row>
    <row r="106" spans="1:9" x14ac:dyDescent="0.2">
      <c r="A106" t="s">
        <v>21</v>
      </c>
      <c r="B106" t="s">
        <v>124</v>
      </c>
      <c r="C106" s="4">
        <v>85.505494505494497</v>
      </c>
      <c r="D106" s="4">
        <v>19</v>
      </c>
      <c r="E106" s="4">
        <v>63.397582417582399</v>
      </c>
      <c r="F106" s="4">
        <v>183.320989010989</v>
      </c>
      <c r="G106" s="4">
        <f t="shared" si="3"/>
        <v>265.71857142857141</v>
      </c>
      <c r="H106" s="4">
        <f t="shared" si="4"/>
        <v>3.1076198432078139</v>
      </c>
      <c r="I106" s="4">
        <f t="shared" si="5"/>
        <v>0.222207942423853</v>
      </c>
    </row>
    <row r="107" spans="1:9" x14ac:dyDescent="0.2">
      <c r="A107" t="s">
        <v>21</v>
      </c>
      <c r="B107" t="s">
        <v>125</v>
      </c>
      <c r="C107" s="4">
        <v>45.846153846153797</v>
      </c>
      <c r="D107" s="4">
        <v>43.934065934065899</v>
      </c>
      <c r="E107" s="4">
        <v>44.337912087912002</v>
      </c>
      <c r="F107" s="4">
        <v>147.66483516483501</v>
      </c>
      <c r="G107" s="4">
        <f t="shared" si="3"/>
        <v>235.93681318681291</v>
      </c>
      <c r="H107" s="4">
        <f t="shared" si="4"/>
        <v>5.1462727708533071</v>
      </c>
      <c r="I107" s="4">
        <f t="shared" si="5"/>
        <v>0.95829338446788137</v>
      </c>
    </row>
    <row r="108" spans="1:9" x14ac:dyDescent="0.2">
      <c r="A108" t="s">
        <v>21</v>
      </c>
      <c r="B108" t="s">
        <v>126</v>
      </c>
      <c r="C108" s="4">
        <v>96.417582417582395</v>
      </c>
      <c r="D108" s="4">
        <v>39.362197802197798</v>
      </c>
      <c r="E108" s="4">
        <v>67.678791208791196</v>
      </c>
      <c r="F108" s="4">
        <v>182.00087912087901</v>
      </c>
      <c r="G108" s="4">
        <f t="shared" si="3"/>
        <v>289.041868131868</v>
      </c>
      <c r="H108" s="4">
        <f t="shared" si="4"/>
        <v>2.9978128561659441</v>
      </c>
      <c r="I108" s="4">
        <f t="shared" si="5"/>
        <v>0.40824709368589018</v>
      </c>
    </row>
    <row r="109" spans="1:9" x14ac:dyDescent="0.2">
      <c r="A109" t="s">
        <v>21</v>
      </c>
      <c r="B109" t="s">
        <v>127</v>
      </c>
      <c r="C109" s="4">
        <v>66.923076923076906</v>
      </c>
      <c r="D109" s="4">
        <v>46.395604395604302</v>
      </c>
      <c r="E109" s="4">
        <v>30.736263736263702</v>
      </c>
      <c r="F109" s="4">
        <v>155.85714285714201</v>
      </c>
      <c r="G109" s="4">
        <f t="shared" si="3"/>
        <v>232.98901098901001</v>
      </c>
      <c r="H109" s="4">
        <f t="shared" si="4"/>
        <v>3.4814449917898056</v>
      </c>
      <c r="I109" s="4">
        <f t="shared" si="5"/>
        <v>0.69326765188834027</v>
      </c>
    </row>
    <row r="110" spans="1:9" x14ac:dyDescent="0.2">
      <c r="A110" t="s">
        <v>21</v>
      </c>
      <c r="B110" t="s">
        <v>128</v>
      </c>
      <c r="C110" s="4">
        <v>53.626373626373599</v>
      </c>
      <c r="D110" s="4">
        <v>25.3271428571428</v>
      </c>
      <c r="E110" s="4">
        <v>42.5383516483516</v>
      </c>
      <c r="F110" s="4">
        <v>142.07153846153801</v>
      </c>
      <c r="G110" s="4">
        <f t="shared" si="3"/>
        <v>209.93703296703239</v>
      </c>
      <c r="H110" s="4">
        <f t="shared" si="4"/>
        <v>3.9148094262294997</v>
      </c>
      <c r="I110" s="4">
        <f t="shared" si="5"/>
        <v>0.47228893442622866</v>
      </c>
    </row>
    <row r="111" spans="1:9" x14ac:dyDescent="0.2">
      <c r="A111" t="s">
        <v>21</v>
      </c>
      <c r="B111" t="s">
        <v>129</v>
      </c>
      <c r="C111" s="4">
        <v>144.824175824175</v>
      </c>
      <c r="D111" s="4">
        <v>12.815934065934</v>
      </c>
      <c r="E111" s="4">
        <v>111.90692307692299</v>
      </c>
      <c r="F111" s="4">
        <v>319.15329670329601</v>
      </c>
      <c r="G111" s="4">
        <f t="shared" si="3"/>
        <v>443.87615384615299</v>
      </c>
      <c r="H111" s="4">
        <f t="shared" si="4"/>
        <v>3.0649313301464565</v>
      </c>
      <c r="I111" s="4">
        <f t="shared" si="5"/>
        <v>8.8493057136353331E-2</v>
      </c>
    </row>
    <row r="112" spans="1:9" x14ac:dyDescent="0.2">
      <c r="A112" t="s">
        <v>21</v>
      </c>
      <c r="B112" t="s">
        <v>130</v>
      </c>
      <c r="C112" s="4">
        <v>114.483516483516</v>
      </c>
      <c r="D112" s="4">
        <v>48.854395604395599</v>
      </c>
      <c r="E112" s="4">
        <v>93.2280219780219</v>
      </c>
      <c r="F112" s="4">
        <v>266.62912087912002</v>
      </c>
      <c r="G112" s="4">
        <f t="shared" si="3"/>
        <v>408.71153846153754</v>
      </c>
      <c r="H112" s="4">
        <f t="shared" si="4"/>
        <v>3.5700470339796575</v>
      </c>
      <c r="I112" s="4">
        <f t="shared" si="5"/>
        <v>0.42673737761566694</v>
      </c>
    </row>
    <row r="113" spans="1:9" x14ac:dyDescent="0.2">
      <c r="A113" t="s">
        <v>21</v>
      </c>
      <c r="B113" t="s">
        <v>131</v>
      </c>
      <c r="C113" s="4">
        <v>73.241758241758205</v>
      </c>
      <c r="D113" s="4">
        <v>37.1483516483516</v>
      </c>
      <c r="E113" s="4">
        <v>63.958791208791197</v>
      </c>
      <c r="F113" s="4">
        <v>212.162087912087</v>
      </c>
      <c r="G113" s="4">
        <f t="shared" si="3"/>
        <v>313.26923076922981</v>
      </c>
      <c r="H113" s="4">
        <f t="shared" si="4"/>
        <v>4.2771942985746323</v>
      </c>
      <c r="I113" s="4">
        <f t="shared" si="5"/>
        <v>0.50720180045011209</v>
      </c>
    </row>
    <row r="114" spans="1:9" x14ac:dyDescent="0.2">
      <c r="A114" t="s">
        <v>21</v>
      </c>
      <c r="B114" t="s">
        <v>132</v>
      </c>
      <c r="C114" s="4">
        <v>51.6373626373626</v>
      </c>
      <c r="D114" s="4">
        <v>25.616263736263701</v>
      </c>
      <c r="E114" s="4">
        <v>43.604945054944999</v>
      </c>
      <c r="F114" s="4">
        <v>126.693846153846</v>
      </c>
      <c r="G114" s="4">
        <f t="shared" si="3"/>
        <v>195.91505494505469</v>
      </c>
      <c r="H114" s="4">
        <f t="shared" si="4"/>
        <v>3.794056182166416</v>
      </c>
      <c r="I114" s="4">
        <f t="shared" si="5"/>
        <v>0.49608001702489857</v>
      </c>
    </row>
    <row r="115" spans="1:9" x14ac:dyDescent="0.2">
      <c r="A115" t="s">
        <v>21</v>
      </c>
      <c r="B115" t="s">
        <v>133</v>
      </c>
      <c r="C115" s="4">
        <v>107.87912087911999</v>
      </c>
      <c r="D115" s="4">
        <v>83.461538461538396</v>
      </c>
      <c r="E115" s="4">
        <v>83.881868131868103</v>
      </c>
      <c r="F115" s="4">
        <v>258.07142857142799</v>
      </c>
      <c r="G115" s="4">
        <f t="shared" si="3"/>
        <v>425.41483516483447</v>
      </c>
      <c r="H115" s="4">
        <f t="shared" si="4"/>
        <v>3.9434399511052516</v>
      </c>
      <c r="I115" s="4">
        <f t="shared" si="5"/>
        <v>0.77365794030763535</v>
      </c>
    </row>
    <row r="116" spans="1:9" x14ac:dyDescent="0.2">
      <c r="A116" t="s">
        <v>21</v>
      </c>
      <c r="B116" t="s">
        <v>134</v>
      </c>
      <c r="C116" s="4">
        <v>79.131868131868103</v>
      </c>
      <c r="D116" s="4">
        <v>57.991758241758198</v>
      </c>
      <c r="E116" s="4">
        <v>57.277472527472497</v>
      </c>
      <c r="F116" s="4">
        <v>181.06593406593399</v>
      </c>
      <c r="G116" s="4">
        <f t="shared" si="3"/>
        <v>296.33516483516468</v>
      </c>
      <c r="H116" s="4">
        <f t="shared" si="4"/>
        <v>3.7448271073462012</v>
      </c>
      <c r="I116" s="4">
        <f t="shared" si="5"/>
        <v>0.73284960422163559</v>
      </c>
    </row>
    <row r="117" spans="1:9" x14ac:dyDescent="0.2">
      <c r="A117" t="s">
        <v>21</v>
      </c>
      <c r="B117" t="s">
        <v>135</v>
      </c>
      <c r="C117" s="4">
        <v>157.79120879120799</v>
      </c>
      <c r="D117" s="4">
        <v>40.25</v>
      </c>
      <c r="E117" s="4">
        <v>114.846153846153</v>
      </c>
      <c r="F117" s="4">
        <v>320.711538461538</v>
      </c>
      <c r="G117" s="4">
        <f t="shared" si="3"/>
        <v>475.80769230769101</v>
      </c>
      <c r="H117" s="4">
        <f t="shared" si="4"/>
        <v>3.015425865310962</v>
      </c>
      <c r="I117" s="4">
        <f t="shared" si="5"/>
        <v>0.25508391949300219</v>
      </c>
    </row>
    <row r="118" spans="1:9" x14ac:dyDescent="0.2">
      <c r="A118" t="s">
        <v>21</v>
      </c>
      <c r="B118" t="s">
        <v>136</v>
      </c>
      <c r="C118" s="4">
        <v>100.714285714285</v>
      </c>
      <c r="D118" s="4">
        <v>41.195054945054899</v>
      </c>
      <c r="E118" s="4">
        <v>87.544835164835106</v>
      </c>
      <c r="F118" s="4">
        <v>213.42901098901001</v>
      </c>
      <c r="G118" s="4">
        <f t="shared" si="3"/>
        <v>342.16890109890005</v>
      </c>
      <c r="H118" s="4">
        <f t="shared" si="4"/>
        <v>3.3974217130387481</v>
      </c>
      <c r="I118" s="4">
        <f t="shared" si="5"/>
        <v>0.40902891434806576</v>
      </c>
    </row>
    <row r="119" spans="1:9" x14ac:dyDescent="0.2">
      <c r="A119" t="s">
        <v>21</v>
      </c>
      <c r="B119" t="s">
        <v>137</v>
      </c>
      <c r="C119" s="4">
        <v>84.6373626373626</v>
      </c>
      <c r="D119" s="4">
        <v>33.878681318681302</v>
      </c>
      <c r="E119" s="4">
        <v>37.136373626373597</v>
      </c>
      <c r="F119" s="4">
        <v>196.24219780219701</v>
      </c>
      <c r="G119" s="4">
        <f t="shared" si="3"/>
        <v>267.25725274725193</v>
      </c>
      <c r="H119" s="4">
        <f t="shared" si="4"/>
        <v>3.1576746299662344</v>
      </c>
      <c r="I119" s="4">
        <f t="shared" si="5"/>
        <v>0.40028044663723705</v>
      </c>
    </row>
    <row r="120" spans="1:9" x14ac:dyDescent="0.2">
      <c r="A120" t="s">
        <v>21</v>
      </c>
      <c r="B120" t="s">
        <v>138</v>
      </c>
      <c r="C120" s="4">
        <v>108.318681318681</v>
      </c>
      <c r="D120" s="4">
        <v>60.016483516483497</v>
      </c>
      <c r="E120" s="4">
        <v>77.530219780219696</v>
      </c>
      <c r="F120" s="4">
        <v>230.48758241758199</v>
      </c>
      <c r="G120" s="4">
        <f t="shared" si="3"/>
        <v>368.03428571428515</v>
      </c>
      <c r="H120" s="4">
        <f t="shared" si="4"/>
        <v>3.3976990970883683</v>
      </c>
      <c r="I120" s="4">
        <f t="shared" si="5"/>
        <v>0.55407324743837016</v>
      </c>
    </row>
    <row r="121" spans="1:9" x14ac:dyDescent="0.2">
      <c r="A121" t="s">
        <v>21</v>
      </c>
      <c r="B121" t="s">
        <v>139</v>
      </c>
      <c r="C121" s="4">
        <v>53.934065934065899</v>
      </c>
      <c r="D121" s="4">
        <v>26.197802197802101</v>
      </c>
      <c r="E121" s="4">
        <v>26.005824175824099</v>
      </c>
      <c r="F121" s="4">
        <v>118.758241758241</v>
      </c>
      <c r="G121" s="4">
        <f t="shared" si="3"/>
        <v>170.96186813186719</v>
      </c>
      <c r="H121" s="4">
        <f t="shared" si="4"/>
        <v>3.1698308883455431</v>
      </c>
      <c r="I121" s="4">
        <f t="shared" si="5"/>
        <v>0.48573757131214196</v>
      </c>
    </row>
    <row r="122" spans="1:9" x14ac:dyDescent="0.2">
      <c r="A122" t="s">
        <v>21</v>
      </c>
      <c r="B122" t="s">
        <v>140</v>
      </c>
      <c r="C122" s="4">
        <v>105</v>
      </c>
      <c r="D122" s="4">
        <v>36.214285714285701</v>
      </c>
      <c r="E122" s="4">
        <v>89.1684615384615</v>
      </c>
      <c r="F122" s="4">
        <v>216.44681318681299</v>
      </c>
      <c r="G122" s="4">
        <f t="shared" si="3"/>
        <v>341.82956043956017</v>
      </c>
      <c r="H122" s="4">
        <f t="shared" si="4"/>
        <v>3.2555196232339063</v>
      </c>
      <c r="I122" s="4">
        <f t="shared" si="5"/>
        <v>0.34489795918367333</v>
      </c>
    </row>
    <row r="123" spans="1:9" x14ac:dyDescent="0.2">
      <c r="A123" t="s">
        <v>21</v>
      </c>
      <c r="B123" t="s">
        <v>141</v>
      </c>
      <c r="C123" s="4">
        <v>117.593406593406</v>
      </c>
      <c r="D123" s="4">
        <v>20.236263736263702</v>
      </c>
      <c r="E123" s="4">
        <v>103.68956043956</v>
      </c>
      <c r="F123" s="4">
        <v>233.61538461538399</v>
      </c>
      <c r="G123" s="4">
        <f t="shared" si="3"/>
        <v>357.54120879120768</v>
      </c>
      <c r="H123" s="4">
        <f t="shared" si="4"/>
        <v>3.0404868703859509</v>
      </c>
      <c r="I123" s="4">
        <f t="shared" si="5"/>
        <v>0.17208672086720925</v>
      </c>
    </row>
    <row r="124" spans="1:9" x14ac:dyDescent="0.2">
      <c r="A124" t="s">
        <v>21</v>
      </c>
      <c r="B124" t="s">
        <v>142</v>
      </c>
      <c r="C124" s="4">
        <v>107.978021978021</v>
      </c>
      <c r="D124" s="4">
        <v>52.741758241758198</v>
      </c>
      <c r="E124" s="4">
        <v>83.862637362637301</v>
      </c>
      <c r="F124" s="4">
        <v>222.700549450549</v>
      </c>
      <c r="G124" s="4">
        <f t="shared" si="3"/>
        <v>359.30494505494448</v>
      </c>
      <c r="H124" s="4">
        <f t="shared" si="4"/>
        <v>3.3275748015469411</v>
      </c>
      <c r="I124" s="4">
        <f t="shared" si="5"/>
        <v>0.48844901282312631</v>
      </c>
    </row>
    <row r="125" spans="1:9" x14ac:dyDescent="0.2">
      <c r="A125" t="s">
        <v>21</v>
      </c>
      <c r="B125" t="s">
        <v>143</v>
      </c>
      <c r="C125" s="4">
        <v>69.692307692307594</v>
      </c>
      <c r="D125" s="4">
        <v>50.554945054945001</v>
      </c>
      <c r="E125" s="4">
        <v>48.947802197802098</v>
      </c>
      <c r="F125" s="4">
        <v>134.12637362637301</v>
      </c>
      <c r="G125" s="4">
        <f t="shared" si="3"/>
        <v>233.62912087912011</v>
      </c>
      <c r="H125" s="4">
        <f t="shared" si="4"/>
        <v>3.3522942289498516</v>
      </c>
      <c r="I125" s="4">
        <f t="shared" si="5"/>
        <v>0.72540208136234652</v>
      </c>
    </row>
    <row r="126" spans="1:9" x14ac:dyDescent="0.2">
      <c r="A126" t="s">
        <v>21</v>
      </c>
      <c r="B126" t="s">
        <v>19</v>
      </c>
      <c r="C126" s="4">
        <v>56.6593406593406</v>
      </c>
      <c r="D126" s="4">
        <v>23.991208791208699</v>
      </c>
      <c r="E126" s="4">
        <v>43.760549450549398</v>
      </c>
      <c r="F126" s="4">
        <v>118.881978021978</v>
      </c>
      <c r="G126" s="4">
        <f t="shared" si="3"/>
        <v>186.6337362637361</v>
      </c>
      <c r="H126" s="4">
        <f t="shared" si="4"/>
        <v>3.2939623739332822</v>
      </c>
      <c r="I126" s="4">
        <f t="shared" si="5"/>
        <v>0.42342901474010741</v>
      </c>
    </row>
    <row r="127" spans="1:9" x14ac:dyDescent="0.2">
      <c r="A127" t="s">
        <v>21</v>
      </c>
      <c r="B127" t="s">
        <v>144</v>
      </c>
      <c r="C127" s="4">
        <v>121.450549450549</v>
      </c>
      <c r="D127" s="4">
        <v>43.421978021977999</v>
      </c>
      <c r="E127" s="4">
        <v>102.925824175824</v>
      </c>
      <c r="F127" s="4">
        <v>283.23351648351598</v>
      </c>
      <c r="G127" s="4">
        <f t="shared" si="3"/>
        <v>429.58131868131795</v>
      </c>
      <c r="H127" s="4">
        <f t="shared" si="4"/>
        <v>3.5370883098081864</v>
      </c>
      <c r="I127" s="4">
        <f t="shared" si="5"/>
        <v>0.35752804922186143</v>
      </c>
    </row>
    <row r="128" spans="1:9" x14ac:dyDescent="0.2">
      <c r="A128" t="s">
        <v>21</v>
      </c>
      <c r="B128" t="s">
        <v>145</v>
      </c>
      <c r="C128" s="4">
        <v>33.6373626373626</v>
      </c>
      <c r="D128" s="4">
        <v>34.313186813186803</v>
      </c>
      <c r="E128" s="4">
        <v>5.8571428571428497</v>
      </c>
      <c r="F128" s="4">
        <v>116.21978021978001</v>
      </c>
      <c r="G128" s="4">
        <f t="shared" si="3"/>
        <v>156.39010989010967</v>
      </c>
      <c r="H128" s="4">
        <f t="shared" si="4"/>
        <v>4.649297615158444</v>
      </c>
      <c r="I128" s="4">
        <f t="shared" si="5"/>
        <v>1.0200914733747151</v>
      </c>
    </row>
    <row r="129" spans="1:9" x14ac:dyDescent="0.2">
      <c r="A129" t="s">
        <v>21</v>
      </c>
      <c r="B129" t="s">
        <v>146</v>
      </c>
      <c r="C129" s="4">
        <v>58.9670329670329</v>
      </c>
      <c r="D129" s="4">
        <v>45.898131868131799</v>
      </c>
      <c r="E129" s="4">
        <v>0</v>
      </c>
      <c r="F129" s="4">
        <v>127.03901098901</v>
      </c>
      <c r="G129" s="4">
        <f t="shared" si="3"/>
        <v>172.93714285714179</v>
      </c>
      <c r="H129" s="4">
        <f t="shared" si="4"/>
        <v>2.932776742452464</v>
      </c>
      <c r="I129" s="4">
        <f t="shared" si="5"/>
        <v>0.77836936265374557</v>
      </c>
    </row>
    <row r="130" spans="1:9" x14ac:dyDescent="0.2">
      <c r="A130" t="s">
        <v>21</v>
      </c>
      <c r="B130" t="s">
        <v>147</v>
      </c>
      <c r="C130" s="4">
        <v>135.74725274725199</v>
      </c>
      <c r="D130" s="4">
        <v>10.5851648351648</v>
      </c>
      <c r="E130" s="4">
        <v>136.848901098901</v>
      </c>
      <c r="F130" s="4">
        <v>291.87087912087901</v>
      </c>
      <c r="G130" s="4">
        <f t="shared" ref="G130:G190" si="6">SUM(D130:F130)</f>
        <v>439.30494505494482</v>
      </c>
      <c r="H130" s="4">
        <f t="shared" ref="H130:H190" si="7">G130/C130</f>
        <v>3.2361976847729461</v>
      </c>
      <c r="I130" s="4">
        <f t="shared" ref="I130:I190" si="8">D130/C130</f>
        <v>7.7977009633287631E-2</v>
      </c>
    </row>
    <row r="131" spans="1:9" x14ac:dyDescent="0.2">
      <c r="A131" t="s">
        <v>21</v>
      </c>
      <c r="B131" t="s">
        <v>148</v>
      </c>
      <c r="C131" s="4">
        <v>96.285714285714207</v>
      </c>
      <c r="D131" s="4">
        <v>29.513736263736199</v>
      </c>
      <c r="E131" s="4">
        <v>77.609890109890102</v>
      </c>
      <c r="F131" s="4">
        <v>207.31043956043899</v>
      </c>
      <c r="G131" s="4">
        <f t="shared" si="6"/>
        <v>314.4340659340653</v>
      </c>
      <c r="H131" s="4">
        <f t="shared" si="7"/>
        <v>3.2656356996119569</v>
      </c>
      <c r="I131" s="4">
        <f t="shared" si="8"/>
        <v>0.30652248345126643</v>
      </c>
    </row>
    <row r="132" spans="1:9" x14ac:dyDescent="0.2">
      <c r="A132" t="s">
        <v>21</v>
      </c>
      <c r="B132" t="s">
        <v>149</v>
      </c>
      <c r="C132" s="4">
        <v>70.461538461538396</v>
      </c>
      <c r="D132" s="4">
        <v>3.9010989010989001</v>
      </c>
      <c r="E132" s="4">
        <v>60.362637362637301</v>
      </c>
      <c r="F132" s="4">
        <v>142.336043956043</v>
      </c>
      <c r="G132" s="4">
        <f t="shared" si="6"/>
        <v>206.59978021977921</v>
      </c>
      <c r="H132" s="4">
        <f t="shared" si="7"/>
        <v>2.9320929507173932</v>
      </c>
      <c r="I132" s="4">
        <f t="shared" si="8"/>
        <v>5.5364940736119812E-2</v>
      </c>
    </row>
    <row r="133" spans="1:9" x14ac:dyDescent="0.2">
      <c r="A133" t="s">
        <v>21</v>
      </c>
      <c r="B133" t="s">
        <v>150</v>
      </c>
      <c r="C133" s="4">
        <v>88.791208791208703</v>
      </c>
      <c r="D133" s="4">
        <v>7.6263736263736197</v>
      </c>
      <c r="E133" s="4">
        <v>66.9093406593406</v>
      </c>
      <c r="F133" s="4">
        <v>183.40934065933999</v>
      </c>
      <c r="G133" s="4">
        <f t="shared" si="6"/>
        <v>257.94505494505421</v>
      </c>
      <c r="H133" s="4">
        <f t="shared" si="7"/>
        <v>2.9050742574257371</v>
      </c>
      <c r="I133" s="4">
        <f t="shared" si="8"/>
        <v>8.5891089108910898E-2</v>
      </c>
    </row>
    <row r="134" spans="1:9" x14ac:dyDescent="0.2">
      <c r="A134" t="s">
        <v>21</v>
      </c>
      <c r="B134" t="s">
        <v>151</v>
      </c>
      <c r="C134" s="4">
        <v>121.934065934065</v>
      </c>
      <c r="D134" s="4">
        <v>46.206043956043899</v>
      </c>
      <c r="E134" s="4">
        <v>125.093406593406</v>
      </c>
      <c r="F134" s="4">
        <v>282.87087912087901</v>
      </c>
      <c r="G134" s="4">
        <f t="shared" si="6"/>
        <v>454.1703296703289</v>
      </c>
      <c r="H134" s="4">
        <f t="shared" si="7"/>
        <v>3.7247206200432807</v>
      </c>
      <c r="I134" s="4">
        <f t="shared" si="8"/>
        <v>0.37894286229272051</v>
      </c>
    </row>
    <row r="135" spans="1:9" x14ac:dyDescent="0.2">
      <c r="A135" t="s">
        <v>21</v>
      </c>
      <c r="B135" t="s">
        <v>152</v>
      </c>
      <c r="C135" s="4">
        <v>110</v>
      </c>
      <c r="D135" s="4">
        <v>64.451648351648302</v>
      </c>
      <c r="E135" s="4">
        <v>75.488681318681301</v>
      </c>
      <c r="F135" s="4">
        <v>223.04</v>
      </c>
      <c r="G135" s="4">
        <f t="shared" si="6"/>
        <v>362.98032967032964</v>
      </c>
      <c r="H135" s="4">
        <f t="shared" si="7"/>
        <v>3.2998211788211784</v>
      </c>
      <c r="I135" s="4">
        <f t="shared" si="8"/>
        <v>0.58592407592407547</v>
      </c>
    </row>
    <row r="136" spans="1:9" x14ac:dyDescent="0.2">
      <c r="A136" t="s">
        <v>21</v>
      </c>
      <c r="B136" t="s">
        <v>153</v>
      </c>
      <c r="C136" s="4">
        <v>316.318681318681</v>
      </c>
      <c r="D136" s="4">
        <v>90.480769230769198</v>
      </c>
      <c r="E136" s="4">
        <v>275.02472527472497</v>
      </c>
      <c r="F136" s="4">
        <v>700.49175824175802</v>
      </c>
      <c r="G136" s="4">
        <f t="shared" si="6"/>
        <v>1065.9972527472523</v>
      </c>
      <c r="H136" s="4">
        <f t="shared" si="7"/>
        <v>3.3700104220948432</v>
      </c>
      <c r="I136" s="4">
        <f t="shared" si="8"/>
        <v>0.2860430779920099</v>
      </c>
    </row>
    <row r="137" spans="1:9" x14ac:dyDescent="0.2">
      <c r="A137" t="s">
        <v>21</v>
      </c>
      <c r="B137" t="s">
        <v>154</v>
      </c>
      <c r="C137" s="4">
        <v>21.076923076922998</v>
      </c>
      <c r="D137" s="4">
        <v>22.8186813186813</v>
      </c>
      <c r="E137" s="4">
        <v>0</v>
      </c>
      <c r="F137" s="4">
        <v>60.601648351648301</v>
      </c>
      <c r="G137" s="4">
        <f t="shared" si="6"/>
        <v>83.420329670329608</v>
      </c>
      <c r="H137" s="4">
        <f t="shared" si="7"/>
        <v>3.9578988529718573</v>
      </c>
      <c r="I137" s="4">
        <f t="shared" si="8"/>
        <v>1.0826381647549561</v>
      </c>
    </row>
    <row r="138" spans="1:9" x14ac:dyDescent="0.2">
      <c r="A138" t="s">
        <v>21</v>
      </c>
      <c r="B138" t="s">
        <v>155</v>
      </c>
      <c r="C138" s="4">
        <v>129.274725274725</v>
      </c>
      <c r="D138" s="4">
        <v>59.971428571428497</v>
      </c>
      <c r="E138" s="4">
        <v>93.367692307692295</v>
      </c>
      <c r="F138" s="4">
        <v>226.191098901098</v>
      </c>
      <c r="G138" s="4">
        <f t="shared" si="6"/>
        <v>379.53021978021877</v>
      </c>
      <c r="H138" s="4">
        <f t="shared" si="7"/>
        <v>2.9358424005440309</v>
      </c>
      <c r="I138" s="4">
        <f t="shared" si="8"/>
        <v>0.46390683441006503</v>
      </c>
    </row>
    <row r="139" spans="1:9" x14ac:dyDescent="0.2">
      <c r="A139" t="s">
        <v>21</v>
      </c>
      <c r="B139" t="s">
        <v>156</v>
      </c>
      <c r="C139" s="4">
        <v>103.417582417582</v>
      </c>
      <c r="D139" s="4">
        <v>63.406703296703199</v>
      </c>
      <c r="E139" s="4">
        <v>69.808461538461501</v>
      </c>
      <c r="F139" s="4">
        <v>228.60868131868099</v>
      </c>
      <c r="G139" s="4">
        <f t="shared" si="6"/>
        <v>361.82384615384569</v>
      </c>
      <c r="H139" s="4">
        <f t="shared" si="7"/>
        <v>3.4986685793220795</v>
      </c>
      <c r="I139" s="4">
        <f t="shared" si="8"/>
        <v>0.61311337796196097</v>
      </c>
    </row>
    <row r="140" spans="1:9" x14ac:dyDescent="0.2">
      <c r="A140" t="s">
        <v>21</v>
      </c>
      <c r="B140" t="s">
        <v>157</v>
      </c>
      <c r="C140" s="4">
        <v>55.527472527472497</v>
      </c>
      <c r="D140" s="4">
        <v>4.8791208791208698</v>
      </c>
      <c r="E140" s="4">
        <v>9.9862637362637301</v>
      </c>
      <c r="F140" s="4">
        <v>113.096153846153</v>
      </c>
      <c r="G140" s="4">
        <f t="shared" si="6"/>
        <v>127.9615384615376</v>
      </c>
      <c r="H140" s="4">
        <f t="shared" si="7"/>
        <v>2.304472590540259</v>
      </c>
      <c r="I140" s="4">
        <f t="shared" si="8"/>
        <v>8.7868592915099825E-2</v>
      </c>
    </row>
    <row r="141" spans="1:9" x14ac:dyDescent="0.2">
      <c r="A141" t="s">
        <v>21</v>
      </c>
      <c r="B141" t="s">
        <v>158</v>
      </c>
      <c r="C141" s="4">
        <v>124.60439560439499</v>
      </c>
      <c r="D141" s="4">
        <v>0.91758241758241699</v>
      </c>
      <c r="E141" s="4">
        <v>110.016593406593</v>
      </c>
      <c r="F141" s="4">
        <v>276.90296703296701</v>
      </c>
      <c r="G141" s="4">
        <f t="shared" si="6"/>
        <v>387.83714285714245</v>
      </c>
      <c r="H141" s="4">
        <f t="shared" si="7"/>
        <v>3.1125478437252081</v>
      </c>
      <c r="I141" s="4">
        <f t="shared" si="8"/>
        <v>7.3639650762854182E-3</v>
      </c>
    </row>
    <row r="142" spans="1:9" x14ac:dyDescent="0.2">
      <c r="A142" t="s">
        <v>21</v>
      </c>
      <c r="B142" t="s">
        <v>159</v>
      </c>
      <c r="C142" s="4">
        <v>79.791208791208703</v>
      </c>
      <c r="D142" s="4">
        <v>7.4557142857142802</v>
      </c>
      <c r="E142" s="4">
        <v>57.4670329670329</v>
      </c>
      <c r="F142" s="4">
        <v>153.63725274725201</v>
      </c>
      <c r="G142" s="4">
        <f t="shared" si="6"/>
        <v>218.55999999999921</v>
      </c>
      <c r="H142" s="4">
        <f t="shared" si="7"/>
        <v>2.739148877565067</v>
      </c>
      <c r="I142" s="4">
        <f t="shared" si="8"/>
        <v>9.3440297479686033E-2</v>
      </c>
    </row>
    <row r="143" spans="1:9" x14ac:dyDescent="0.2">
      <c r="A143" t="s">
        <v>21</v>
      </c>
      <c r="B143" t="s">
        <v>160</v>
      </c>
      <c r="C143" s="4">
        <v>132.186813186813</v>
      </c>
      <c r="D143" s="4">
        <v>5.0082417582417502</v>
      </c>
      <c r="E143" s="4">
        <v>129.35791208791201</v>
      </c>
      <c r="F143" s="4">
        <v>302.13824175824101</v>
      </c>
      <c r="G143" s="4">
        <f t="shared" si="6"/>
        <v>436.50439560439474</v>
      </c>
      <c r="H143" s="4">
        <f t="shared" si="7"/>
        <v>3.3021780696649747</v>
      </c>
      <c r="I143" s="4">
        <f t="shared" si="8"/>
        <v>3.7887604954692816E-2</v>
      </c>
    </row>
    <row r="144" spans="1:9" x14ac:dyDescent="0.2">
      <c r="A144" t="s">
        <v>21</v>
      </c>
      <c r="B144" t="s">
        <v>161</v>
      </c>
      <c r="C144" s="4">
        <v>155.39560439560401</v>
      </c>
      <c r="D144" s="4">
        <v>11.1675824175824</v>
      </c>
      <c r="E144" s="4">
        <v>108.24450549450501</v>
      </c>
      <c r="F144" s="4">
        <v>309.63131868131802</v>
      </c>
      <c r="G144" s="4">
        <f t="shared" si="6"/>
        <v>429.04340659340539</v>
      </c>
      <c r="H144" s="4">
        <f t="shared" si="7"/>
        <v>2.7609751785587999</v>
      </c>
      <c r="I144" s="4">
        <f t="shared" si="8"/>
        <v>7.1865497489569399E-2</v>
      </c>
    </row>
    <row r="145" spans="1:9" x14ac:dyDescent="0.2">
      <c r="A145" t="s">
        <v>21</v>
      </c>
      <c r="B145" t="s">
        <v>162</v>
      </c>
      <c r="C145" s="4">
        <v>76.3186813186813</v>
      </c>
      <c r="D145" s="4">
        <v>31.246483516483501</v>
      </c>
      <c r="E145" s="4">
        <v>61.736373626373599</v>
      </c>
      <c r="F145" s="4">
        <v>141.410989010989</v>
      </c>
      <c r="G145" s="4">
        <f t="shared" si="6"/>
        <v>234.39384615384608</v>
      </c>
      <c r="H145" s="4">
        <f t="shared" si="7"/>
        <v>3.0712512598992081</v>
      </c>
      <c r="I145" s="4">
        <f t="shared" si="8"/>
        <v>0.40942116630669534</v>
      </c>
    </row>
    <row r="146" spans="1:9" x14ac:dyDescent="0.2">
      <c r="A146" t="s">
        <v>21</v>
      </c>
      <c r="B146" t="s">
        <v>163</v>
      </c>
      <c r="C146" s="4">
        <v>125.175824175824</v>
      </c>
      <c r="D146" s="4">
        <v>81.642857142857096</v>
      </c>
      <c r="E146" s="4">
        <v>104.82967032966999</v>
      </c>
      <c r="F146" s="4">
        <v>366.41758241758203</v>
      </c>
      <c r="G146" s="4">
        <f t="shared" si="6"/>
        <v>552.8901098901091</v>
      </c>
      <c r="H146" s="4">
        <f t="shared" si="7"/>
        <v>4.4169080853305243</v>
      </c>
      <c r="I146" s="4">
        <f t="shared" si="8"/>
        <v>0.65222544113774084</v>
      </c>
    </row>
    <row r="147" spans="1:9" x14ac:dyDescent="0.2">
      <c r="A147" t="s">
        <v>21</v>
      </c>
      <c r="B147" t="s">
        <v>164</v>
      </c>
      <c r="C147" s="4">
        <v>18.956043956043899</v>
      </c>
      <c r="D147" s="4">
        <v>28.6405494505494</v>
      </c>
      <c r="E147" s="4">
        <v>22.2390109890109</v>
      </c>
      <c r="F147" s="4">
        <v>55.93</v>
      </c>
      <c r="G147" s="4">
        <f t="shared" si="6"/>
        <v>106.8095604395603</v>
      </c>
      <c r="H147" s="4">
        <f t="shared" si="7"/>
        <v>5.6345913043478353</v>
      </c>
      <c r="I147" s="4">
        <f t="shared" si="8"/>
        <v>1.5108927536231902</v>
      </c>
    </row>
    <row r="148" spans="1:9" x14ac:dyDescent="0.2">
      <c r="A148" t="s">
        <v>21</v>
      </c>
      <c r="B148" t="s">
        <v>165</v>
      </c>
      <c r="C148" s="4">
        <v>22</v>
      </c>
      <c r="D148" s="4">
        <v>27.115054945054901</v>
      </c>
      <c r="E148" s="4">
        <v>25.8</v>
      </c>
      <c r="F148" s="4">
        <v>56.343296703296701</v>
      </c>
      <c r="G148" s="4">
        <f t="shared" si="6"/>
        <v>109.25835164835161</v>
      </c>
      <c r="H148" s="4">
        <f t="shared" si="7"/>
        <v>4.9662887112887093</v>
      </c>
      <c r="I148" s="4">
        <f t="shared" si="8"/>
        <v>1.2325024975024954</v>
      </c>
    </row>
    <row r="149" spans="1:9" x14ac:dyDescent="0.2">
      <c r="A149" t="s">
        <v>21</v>
      </c>
      <c r="B149" t="s">
        <v>166</v>
      </c>
      <c r="C149" s="4">
        <v>93.494505494505404</v>
      </c>
      <c r="D149" s="4">
        <v>48.792197802197798</v>
      </c>
      <c r="E149" s="4">
        <v>63.729780219780203</v>
      </c>
      <c r="F149" s="4">
        <v>175.065494505494</v>
      </c>
      <c r="G149" s="4">
        <f t="shared" si="6"/>
        <v>287.58747252747202</v>
      </c>
      <c r="H149" s="4">
        <f t="shared" si="7"/>
        <v>3.0759826046074257</v>
      </c>
      <c r="I149" s="4">
        <f t="shared" si="8"/>
        <v>0.52187235543018384</v>
      </c>
    </row>
    <row r="150" spans="1:9" x14ac:dyDescent="0.2">
      <c r="A150" t="s">
        <v>21</v>
      </c>
      <c r="B150" t="s">
        <v>167</v>
      </c>
      <c r="C150" s="4">
        <v>246.868131868131</v>
      </c>
      <c r="D150" s="4">
        <v>87.403956043956001</v>
      </c>
      <c r="E150" s="4">
        <v>268.61527472527399</v>
      </c>
      <c r="F150" s="4">
        <v>591.468791208791</v>
      </c>
      <c r="G150" s="4">
        <f t="shared" si="6"/>
        <v>947.48802197802092</v>
      </c>
      <c r="H150" s="4">
        <f t="shared" si="7"/>
        <v>3.8380329401290987</v>
      </c>
      <c r="I150" s="4">
        <f t="shared" si="8"/>
        <v>0.35405119074115399</v>
      </c>
    </row>
    <row r="151" spans="1:9" x14ac:dyDescent="0.2">
      <c r="A151" t="s">
        <v>21</v>
      </c>
      <c r="B151" t="s">
        <v>168</v>
      </c>
      <c r="C151" s="4">
        <v>120.53846153846099</v>
      </c>
      <c r="D151" s="4">
        <v>89.725274725274701</v>
      </c>
      <c r="E151" s="4">
        <v>0</v>
      </c>
      <c r="F151" s="4">
        <v>309.50824175824101</v>
      </c>
      <c r="G151" s="4">
        <f t="shared" si="6"/>
        <v>399.2335164835157</v>
      </c>
      <c r="H151" s="4">
        <f t="shared" si="7"/>
        <v>3.3120840550642807</v>
      </c>
      <c r="I151" s="4">
        <f t="shared" si="8"/>
        <v>0.74437049867809602</v>
      </c>
    </row>
    <row r="152" spans="1:9" x14ac:dyDescent="0.2">
      <c r="A152" t="s">
        <v>21</v>
      </c>
      <c r="B152" t="s">
        <v>169</v>
      </c>
      <c r="C152" s="4">
        <v>23.934065934065899</v>
      </c>
      <c r="D152" s="4">
        <v>29.357142857142801</v>
      </c>
      <c r="E152" s="4">
        <v>11.9780219780219</v>
      </c>
      <c r="F152" s="4">
        <v>80.703296703296701</v>
      </c>
      <c r="G152" s="4">
        <f t="shared" si="6"/>
        <v>122.03846153846141</v>
      </c>
      <c r="H152" s="4">
        <f t="shared" si="7"/>
        <v>5.0989439853076233</v>
      </c>
      <c r="I152" s="4">
        <f t="shared" si="8"/>
        <v>1.2265840220385669</v>
      </c>
    </row>
    <row r="153" spans="1:9" x14ac:dyDescent="0.2">
      <c r="A153" t="s">
        <v>21</v>
      </c>
      <c r="B153" t="s">
        <v>170</v>
      </c>
      <c r="C153" s="4">
        <v>242.67032967032901</v>
      </c>
      <c r="D153" s="4">
        <v>137.74175824175799</v>
      </c>
      <c r="E153" s="4">
        <v>177.293956043956</v>
      </c>
      <c r="F153" s="4">
        <v>589.82417582417497</v>
      </c>
      <c r="G153" s="4">
        <f t="shared" si="6"/>
        <v>904.85989010988897</v>
      </c>
      <c r="H153" s="4">
        <f t="shared" si="7"/>
        <v>3.728761943576512</v>
      </c>
      <c r="I153" s="4">
        <f t="shared" si="8"/>
        <v>0.5676085676764937</v>
      </c>
    </row>
    <row r="154" spans="1:9" x14ac:dyDescent="0.2">
      <c r="A154" t="s">
        <v>21</v>
      </c>
      <c r="B154" t="s">
        <v>171</v>
      </c>
      <c r="C154" s="4">
        <v>122.30769230769199</v>
      </c>
      <c r="D154" s="4">
        <v>41.906593406593402</v>
      </c>
      <c r="E154" s="4">
        <v>85.170329670329593</v>
      </c>
      <c r="F154" s="4">
        <v>272.78571428571399</v>
      </c>
      <c r="G154" s="4">
        <f t="shared" si="6"/>
        <v>399.86263736263697</v>
      </c>
      <c r="H154" s="4">
        <f t="shared" si="7"/>
        <v>3.2693171608266001</v>
      </c>
      <c r="I154" s="4">
        <f t="shared" si="8"/>
        <v>0.34263252470799727</v>
      </c>
    </row>
    <row r="155" spans="1:9" x14ac:dyDescent="0.2">
      <c r="A155" t="s">
        <v>21</v>
      </c>
      <c r="B155" t="s">
        <v>172</v>
      </c>
      <c r="C155" s="4">
        <v>146.39560439560401</v>
      </c>
      <c r="D155" s="4">
        <v>7.3214285714285703</v>
      </c>
      <c r="E155" s="4">
        <v>125.516593406593</v>
      </c>
      <c r="F155" s="4">
        <v>285.59912087911999</v>
      </c>
      <c r="G155" s="4">
        <f t="shared" si="6"/>
        <v>418.43714285714157</v>
      </c>
      <c r="H155" s="4">
        <f t="shared" si="7"/>
        <v>2.858263023570033</v>
      </c>
      <c r="I155" s="4">
        <f t="shared" si="8"/>
        <v>5.0011259570635166E-2</v>
      </c>
    </row>
    <row r="156" spans="1:9" x14ac:dyDescent="0.2">
      <c r="A156" t="s">
        <v>21</v>
      </c>
      <c r="B156" t="s">
        <v>173</v>
      </c>
      <c r="C156" s="4">
        <v>74.197802197802105</v>
      </c>
      <c r="D156" s="4">
        <v>33.425824175824097</v>
      </c>
      <c r="E156" s="4">
        <v>64.8406593406593</v>
      </c>
      <c r="F156" s="4">
        <v>172.003296703296</v>
      </c>
      <c r="G156" s="4">
        <f t="shared" si="6"/>
        <v>270.26978021977936</v>
      </c>
      <c r="H156" s="4">
        <f t="shared" si="7"/>
        <v>3.6425577606635002</v>
      </c>
      <c r="I156" s="4">
        <f t="shared" si="8"/>
        <v>0.45049614928909903</v>
      </c>
    </row>
    <row r="157" spans="1:9" x14ac:dyDescent="0.2">
      <c r="A157" t="s">
        <v>21</v>
      </c>
      <c r="B157" t="s">
        <v>174</v>
      </c>
      <c r="C157" s="4">
        <v>57.6373626373626</v>
      </c>
      <c r="D157" s="4">
        <v>41.3624175824175</v>
      </c>
      <c r="E157" s="4">
        <v>48.511648351648297</v>
      </c>
      <c r="F157" s="4">
        <v>134.27241758241701</v>
      </c>
      <c r="G157" s="4">
        <f t="shared" si="6"/>
        <v>224.14648351648282</v>
      </c>
      <c r="H157" s="4">
        <f t="shared" si="7"/>
        <v>3.8889094375595712</v>
      </c>
      <c r="I157" s="4">
        <f t="shared" si="8"/>
        <v>0.71763203050524216</v>
      </c>
    </row>
    <row r="158" spans="1:9" x14ac:dyDescent="0.2">
      <c r="A158" t="s">
        <v>21</v>
      </c>
      <c r="B158" t="s">
        <v>175</v>
      </c>
      <c r="C158" s="4">
        <v>87.626373626373606</v>
      </c>
      <c r="D158" s="4">
        <v>33.928571428571402</v>
      </c>
      <c r="E158" s="4">
        <v>79.748351648351601</v>
      </c>
      <c r="F158" s="4">
        <v>172.561318681318</v>
      </c>
      <c r="G158" s="4">
        <f t="shared" si="6"/>
        <v>286.23824175824097</v>
      </c>
      <c r="H158" s="4">
        <f t="shared" si="7"/>
        <v>3.266576373212934</v>
      </c>
      <c r="I158" s="4">
        <f t="shared" si="8"/>
        <v>0.38719588663155236</v>
      </c>
    </row>
    <row r="159" spans="1:9" x14ac:dyDescent="0.2">
      <c r="A159" t="s">
        <v>21</v>
      </c>
      <c r="B159" t="s">
        <v>176</v>
      </c>
      <c r="C159" s="4">
        <v>83.065934065934002</v>
      </c>
      <c r="D159" s="4">
        <v>25.9148351648351</v>
      </c>
      <c r="E159" s="4">
        <v>80.472527472527403</v>
      </c>
      <c r="F159" s="4">
        <v>154.97527472527401</v>
      </c>
      <c r="G159" s="4">
        <f t="shared" si="6"/>
        <v>261.36263736263652</v>
      </c>
      <c r="H159" s="4">
        <f t="shared" si="7"/>
        <v>3.1464479428495755</v>
      </c>
      <c r="I159" s="4">
        <f t="shared" si="8"/>
        <v>0.31197909776425398</v>
      </c>
    </row>
    <row r="160" spans="1:9" x14ac:dyDescent="0.2">
      <c r="A160" t="s">
        <v>21</v>
      </c>
      <c r="B160" t="s">
        <v>177</v>
      </c>
      <c r="C160" s="4">
        <v>143.76923076923001</v>
      </c>
      <c r="D160" s="4">
        <v>10.065934065934</v>
      </c>
      <c r="E160" s="4">
        <v>109.29945054945</v>
      </c>
      <c r="F160" s="4">
        <v>269.51648351648299</v>
      </c>
      <c r="G160" s="4">
        <f t="shared" si="6"/>
        <v>388.88186813186701</v>
      </c>
      <c r="H160" s="4">
        <f t="shared" si="7"/>
        <v>2.7049033096384685</v>
      </c>
      <c r="I160" s="4">
        <f t="shared" si="8"/>
        <v>7.0014522662997694E-2</v>
      </c>
    </row>
    <row r="161" spans="1:9" x14ac:dyDescent="0.2">
      <c r="A161" t="s">
        <v>21</v>
      </c>
      <c r="B161" t="s">
        <v>178</v>
      </c>
      <c r="C161" s="4">
        <v>53.406593406593402</v>
      </c>
      <c r="D161" s="4">
        <v>20.439890109890101</v>
      </c>
      <c r="E161" s="4">
        <v>40.584285714285699</v>
      </c>
      <c r="F161" s="4">
        <v>96.799450549450498</v>
      </c>
      <c r="G161" s="4">
        <f t="shared" si="6"/>
        <v>157.8236263736263</v>
      </c>
      <c r="H161" s="4">
        <f t="shared" si="7"/>
        <v>2.9551337448559658</v>
      </c>
      <c r="I161" s="4">
        <f t="shared" si="8"/>
        <v>0.38272222222222207</v>
      </c>
    </row>
    <row r="162" spans="1:9" x14ac:dyDescent="0.2">
      <c r="A162" t="s">
        <v>21</v>
      </c>
      <c r="B162" t="s">
        <v>179</v>
      </c>
      <c r="C162" s="4">
        <v>97.450549450549403</v>
      </c>
      <c r="D162" s="4">
        <v>5.4203296703296697</v>
      </c>
      <c r="E162" s="4">
        <v>82.958791208791197</v>
      </c>
      <c r="F162" s="4">
        <v>180.74450549450501</v>
      </c>
      <c r="G162" s="4">
        <f t="shared" si="6"/>
        <v>269.12362637362588</v>
      </c>
      <c r="H162" s="4">
        <f t="shared" si="7"/>
        <v>2.7616429860171365</v>
      </c>
      <c r="I162" s="4">
        <f t="shared" si="8"/>
        <v>5.5621335137573322E-2</v>
      </c>
    </row>
    <row r="163" spans="1:9" x14ac:dyDescent="0.2">
      <c r="A163" t="s">
        <v>21</v>
      </c>
      <c r="B163" t="s">
        <v>180</v>
      </c>
      <c r="C163" s="4">
        <v>123.461538461538</v>
      </c>
      <c r="D163" s="4">
        <v>9.8021978021977993</v>
      </c>
      <c r="E163" s="4">
        <v>87.313186813186803</v>
      </c>
      <c r="F163" s="4">
        <v>243.61538461538399</v>
      </c>
      <c r="G163" s="4">
        <f t="shared" si="6"/>
        <v>340.7307692307686</v>
      </c>
      <c r="H163" s="4">
        <f t="shared" si="7"/>
        <v>2.7598130841121549</v>
      </c>
      <c r="I163" s="4">
        <f t="shared" si="8"/>
        <v>7.939474855362734E-2</v>
      </c>
    </row>
    <row r="164" spans="1:9" x14ac:dyDescent="0.2">
      <c r="A164" t="s">
        <v>21</v>
      </c>
      <c r="B164" t="s">
        <v>181</v>
      </c>
      <c r="C164" s="4">
        <v>138.94505494505401</v>
      </c>
      <c r="D164" s="4">
        <v>5.5989010989010897</v>
      </c>
      <c r="E164" s="4">
        <v>107.700549450549</v>
      </c>
      <c r="F164" s="4">
        <v>294.11263736263697</v>
      </c>
      <c r="G164" s="4">
        <f t="shared" si="6"/>
        <v>407.41208791208709</v>
      </c>
      <c r="H164" s="4">
        <f t="shared" si="7"/>
        <v>2.9321812717494602</v>
      </c>
      <c r="I164" s="4">
        <f t="shared" si="8"/>
        <v>4.0295792470737314E-2</v>
      </c>
    </row>
    <row r="165" spans="1:9" x14ac:dyDescent="0.2">
      <c r="A165" t="s">
        <v>21</v>
      </c>
      <c r="B165" t="s">
        <v>182</v>
      </c>
      <c r="C165" s="4">
        <v>41.516483516483497</v>
      </c>
      <c r="D165" s="4">
        <v>23.868131868131801</v>
      </c>
      <c r="E165" s="4">
        <v>9.7609890109890092</v>
      </c>
      <c r="F165" s="4">
        <v>69.791208791208703</v>
      </c>
      <c r="G165" s="4">
        <f t="shared" si="6"/>
        <v>103.42032967032952</v>
      </c>
      <c r="H165" s="4">
        <f t="shared" si="7"/>
        <v>2.4910667019587058</v>
      </c>
      <c r="I165" s="4">
        <f t="shared" si="8"/>
        <v>0.57490735839068152</v>
      </c>
    </row>
    <row r="166" spans="1:9" x14ac:dyDescent="0.2">
      <c r="A166" t="s">
        <v>21</v>
      </c>
      <c r="B166" t="s">
        <v>183</v>
      </c>
      <c r="C166" s="4">
        <v>139.83516483516399</v>
      </c>
      <c r="D166" s="4">
        <v>19.6404395604395</v>
      </c>
      <c r="E166" s="4">
        <v>117.42901098901</v>
      </c>
      <c r="F166" s="4">
        <v>308.03428571428498</v>
      </c>
      <c r="G166" s="4">
        <f t="shared" si="6"/>
        <v>445.1037362637345</v>
      </c>
      <c r="H166" s="4">
        <f t="shared" si="7"/>
        <v>3.183060117878199</v>
      </c>
      <c r="I166" s="4">
        <f t="shared" si="8"/>
        <v>0.14045422396856622</v>
      </c>
    </row>
    <row r="167" spans="1:9" x14ac:dyDescent="0.2">
      <c r="A167" t="s">
        <v>21</v>
      </c>
      <c r="B167" t="s">
        <v>184</v>
      </c>
      <c r="C167" s="4">
        <v>106.85714285714199</v>
      </c>
      <c r="D167" s="4">
        <v>43.013736263736199</v>
      </c>
      <c r="E167" s="4">
        <v>141.17032967032901</v>
      </c>
      <c r="F167" s="4">
        <v>259.156593406593</v>
      </c>
      <c r="G167" s="4">
        <f t="shared" si="6"/>
        <v>443.34065934065825</v>
      </c>
      <c r="H167" s="4">
        <f t="shared" si="7"/>
        <v>4.1489099136158192</v>
      </c>
      <c r="I167" s="4">
        <f t="shared" si="8"/>
        <v>0.40253496503496766</v>
      </c>
    </row>
    <row r="168" spans="1:9" x14ac:dyDescent="0.2">
      <c r="A168" t="s">
        <v>21</v>
      </c>
      <c r="B168" t="s">
        <v>185</v>
      </c>
      <c r="C168" s="4">
        <v>117.186813186813</v>
      </c>
      <c r="D168" s="4">
        <v>31.596153846153801</v>
      </c>
      <c r="E168" s="4">
        <v>105.05769230769199</v>
      </c>
      <c r="F168" s="4">
        <v>288.79395604395597</v>
      </c>
      <c r="G168" s="4">
        <f t="shared" si="6"/>
        <v>425.44780219780176</v>
      </c>
      <c r="H168" s="4">
        <f t="shared" si="7"/>
        <v>3.6305091897974515</v>
      </c>
      <c r="I168" s="4">
        <f t="shared" si="8"/>
        <v>0.26962209302325585</v>
      </c>
    </row>
    <row r="169" spans="1:9" x14ac:dyDescent="0.2">
      <c r="A169" t="s">
        <v>21</v>
      </c>
      <c r="B169" t="s">
        <v>186</v>
      </c>
      <c r="C169" s="4">
        <v>74.648351648351607</v>
      </c>
      <c r="D169" s="4">
        <v>29.129120879120801</v>
      </c>
      <c r="E169" s="4">
        <v>72.989010989010893</v>
      </c>
      <c r="F169" s="4">
        <v>152.881868131868</v>
      </c>
      <c r="G169" s="4">
        <f t="shared" si="6"/>
        <v>254.99999999999972</v>
      </c>
      <c r="H169" s="4">
        <f t="shared" si="7"/>
        <v>3.4160164875607224</v>
      </c>
      <c r="I169" s="4">
        <f t="shared" si="8"/>
        <v>0.3902178713381414</v>
      </c>
    </row>
    <row r="170" spans="1:9" x14ac:dyDescent="0.2">
      <c r="A170" t="s">
        <v>21</v>
      </c>
      <c r="B170" t="s">
        <v>187</v>
      </c>
      <c r="C170" s="4">
        <v>80.208791208791197</v>
      </c>
      <c r="D170" s="4">
        <v>34.298461538461503</v>
      </c>
      <c r="E170" s="4">
        <v>91.476153846153807</v>
      </c>
      <c r="F170" s="4">
        <v>185.04483516483501</v>
      </c>
      <c r="G170" s="4">
        <f t="shared" si="6"/>
        <v>310.81945054945032</v>
      </c>
      <c r="H170" s="4">
        <f t="shared" si="7"/>
        <v>3.8751294697903798</v>
      </c>
      <c r="I170" s="4">
        <f t="shared" si="8"/>
        <v>0.42761474174544417</v>
      </c>
    </row>
    <row r="171" spans="1:9" x14ac:dyDescent="0.2">
      <c r="A171" t="s">
        <v>21</v>
      </c>
      <c r="B171" t="s">
        <v>188</v>
      </c>
      <c r="C171" s="4">
        <v>93.582417582417506</v>
      </c>
      <c r="D171" s="4">
        <v>49.466373626373603</v>
      </c>
      <c r="E171" s="4">
        <v>82.864395604395597</v>
      </c>
      <c r="F171" s="4">
        <v>200.28373626373599</v>
      </c>
      <c r="G171" s="4">
        <f t="shared" si="6"/>
        <v>332.61450549450518</v>
      </c>
      <c r="H171" s="4">
        <f t="shared" si="7"/>
        <v>3.5542414279004224</v>
      </c>
      <c r="I171" s="4">
        <f t="shared" si="8"/>
        <v>0.52858619069985924</v>
      </c>
    </row>
    <row r="172" spans="1:9" x14ac:dyDescent="0.2">
      <c r="A172" t="s">
        <v>21</v>
      </c>
      <c r="B172" t="s">
        <v>189</v>
      </c>
      <c r="C172" s="4">
        <v>57.505494505494497</v>
      </c>
      <c r="D172" s="4">
        <v>47.956043956043899</v>
      </c>
      <c r="E172" s="4">
        <v>42.543956043956001</v>
      </c>
      <c r="F172" s="4">
        <v>139.56043956043899</v>
      </c>
      <c r="G172" s="4">
        <f t="shared" si="6"/>
        <v>230.06043956043891</v>
      </c>
      <c r="H172" s="4">
        <f t="shared" si="7"/>
        <v>4.0006688324096968</v>
      </c>
      <c r="I172" s="4">
        <f t="shared" si="8"/>
        <v>0.83393846741830602</v>
      </c>
    </row>
    <row r="173" spans="1:9" x14ac:dyDescent="0.2">
      <c r="A173" t="s">
        <v>21</v>
      </c>
      <c r="B173" t="s">
        <v>190</v>
      </c>
      <c r="C173" s="4">
        <v>111.01098901098899</v>
      </c>
      <c r="D173" s="4">
        <v>40.008241758241702</v>
      </c>
      <c r="E173" s="4">
        <v>144.58186813186799</v>
      </c>
      <c r="F173" s="4">
        <v>280.09802197802099</v>
      </c>
      <c r="G173" s="4">
        <f t="shared" si="6"/>
        <v>464.68813186813065</v>
      </c>
      <c r="H173" s="4">
        <f t="shared" si="7"/>
        <v>4.1859651554147588</v>
      </c>
      <c r="I173" s="4">
        <f t="shared" si="8"/>
        <v>0.36039893090477088</v>
      </c>
    </row>
    <row r="174" spans="1:9" x14ac:dyDescent="0.2">
      <c r="A174" t="s">
        <v>21</v>
      </c>
      <c r="B174" t="s">
        <v>191</v>
      </c>
      <c r="C174" s="4">
        <v>124.47252747252701</v>
      </c>
      <c r="D174" s="4">
        <v>37.7803296703296</v>
      </c>
      <c r="E174" s="4">
        <v>111.837912087912</v>
      </c>
      <c r="F174" s="4">
        <v>305.20329670329602</v>
      </c>
      <c r="G174" s="4">
        <f t="shared" si="6"/>
        <v>454.82153846153761</v>
      </c>
      <c r="H174" s="4">
        <f t="shared" si="7"/>
        <v>3.6539913481063016</v>
      </c>
      <c r="I174" s="4">
        <f t="shared" si="8"/>
        <v>0.3035234395691716</v>
      </c>
    </row>
    <row r="175" spans="1:9" x14ac:dyDescent="0.2">
      <c r="A175" t="s">
        <v>21</v>
      </c>
      <c r="B175" t="s">
        <v>192</v>
      </c>
      <c r="C175" s="4">
        <v>39.087912087912002</v>
      </c>
      <c r="D175" s="4">
        <v>25.1648351648351</v>
      </c>
      <c r="E175" s="4">
        <v>22.736263736263702</v>
      </c>
      <c r="F175" s="4">
        <v>88.565934065934002</v>
      </c>
      <c r="G175" s="4">
        <f t="shared" si="6"/>
        <v>136.46703296703282</v>
      </c>
      <c r="H175" s="4">
        <f t="shared" si="7"/>
        <v>3.4912847905538413</v>
      </c>
      <c r="I175" s="4">
        <f t="shared" si="8"/>
        <v>0.64380095586168096</v>
      </c>
    </row>
    <row r="176" spans="1:9" x14ac:dyDescent="0.2">
      <c r="A176" t="s">
        <v>21</v>
      </c>
      <c r="B176" t="s">
        <v>193</v>
      </c>
      <c r="C176" s="4">
        <v>33.142857142857103</v>
      </c>
      <c r="D176" s="4">
        <v>20.535714285714199</v>
      </c>
      <c r="E176" s="4">
        <v>17.7554945054945</v>
      </c>
      <c r="F176" s="4">
        <v>65.291208791208703</v>
      </c>
      <c r="G176" s="4">
        <f t="shared" si="6"/>
        <v>103.58241758241741</v>
      </c>
      <c r="H176" s="4">
        <f t="shared" si="7"/>
        <v>3.1253315649867357</v>
      </c>
      <c r="I176" s="4">
        <f t="shared" si="8"/>
        <v>0.61961206896551535</v>
      </c>
    </row>
    <row r="177" spans="1:9" x14ac:dyDescent="0.2">
      <c r="A177" t="s">
        <v>21</v>
      </c>
      <c r="B177" t="s">
        <v>194</v>
      </c>
      <c r="C177" s="4">
        <v>136.186813186813</v>
      </c>
      <c r="D177" s="4">
        <v>18.4148351648351</v>
      </c>
      <c r="E177" s="4">
        <v>113.442307692307</v>
      </c>
      <c r="F177" s="4">
        <v>263.07835164835097</v>
      </c>
      <c r="G177" s="4">
        <f t="shared" si="6"/>
        <v>394.93549450549307</v>
      </c>
      <c r="H177" s="4">
        <f t="shared" si="7"/>
        <v>2.8999540062938691</v>
      </c>
      <c r="I177" s="4">
        <f t="shared" si="8"/>
        <v>0.13521746147018449</v>
      </c>
    </row>
    <row r="178" spans="1:9" x14ac:dyDescent="0.2">
      <c r="A178" t="s">
        <v>21</v>
      </c>
      <c r="B178" t="s">
        <v>195</v>
      </c>
      <c r="C178" s="4">
        <v>79.736263736263695</v>
      </c>
      <c r="D178" s="4">
        <v>26.651098901098901</v>
      </c>
      <c r="E178" s="4">
        <v>68.030219780219696</v>
      </c>
      <c r="F178" s="4">
        <v>183.10714285714201</v>
      </c>
      <c r="G178" s="4">
        <f t="shared" si="6"/>
        <v>277.78846153846064</v>
      </c>
      <c r="H178" s="4">
        <f t="shared" si="7"/>
        <v>3.4838409592061645</v>
      </c>
      <c r="I178" s="4">
        <f t="shared" si="8"/>
        <v>0.33424062844542468</v>
      </c>
    </row>
    <row r="179" spans="1:9" x14ac:dyDescent="0.2">
      <c r="A179" t="s">
        <v>21</v>
      </c>
      <c r="B179" t="s">
        <v>196</v>
      </c>
      <c r="C179" s="4">
        <v>135.681318681318</v>
      </c>
      <c r="D179" s="4">
        <v>49.860219780219701</v>
      </c>
      <c r="E179" s="4">
        <v>123.404725274725</v>
      </c>
      <c r="F179" s="4">
        <v>303.97527472527401</v>
      </c>
      <c r="G179" s="4">
        <f t="shared" si="6"/>
        <v>477.24021978021869</v>
      </c>
      <c r="H179" s="4">
        <f t="shared" si="7"/>
        <v>3.5173613023406589</v>
      </c>
      <c r="I179" s="4">
        <f t="shared" si="8"/>
        <v>0.36748035960152386</v>
      </c>
    </row>
    <row r="180" spans="1:9" x14ac:dyDescent="0.2">
      <c r="A180" t="s">
        <v>21</v>
      </c>
      <c r="B180" t="s">
        <v>197</v>
      </c>
      <c r="C180" s="4">
        <v>98.252747252747199</v>
      </c>
      <c r="D180" s="4">
        <v>42.469780219780198</v>
      </c>
      <c r="E180" s="4">
        <v>90.697802197802105</v>
      </c>
      <c r="F180" s="4">
        <v>215.77747252747201</v>
      </c>
      <c r="G180" s="4">
        <f t="shared" si="6"/>
        <v>348.94505494505432</v>
      </c>
      <c r="H180" s="4">
        <f t="shared" si="7"/>
        <v>3.5515043060060352</v>
      </c>
      <c r="I180" s="4">
        <f t="shared" si="8"/>
        <v>0.43225030757186</v>
      </c>
    </row>
    <row r="181" spans="1:9" x14ac:dyDescent="0.2">
      <c r="A181" t="s">
        <v>21</v>
      </c>
      <c r="B181" t="s">
        <v>198</v>
      </c>
      <c r="C181" s="4">
        <v>116.428571428571</v>
      </c>
      <c r="D181" s="4">
        <v>49.164835164835097</v>
      </c>
      <c r="E181" s="4">
        <v>98.513736263736206</v>
      </c>
      <c r="F181" s="4">
        <v>216.90109890109801</v>
      </c>
      <c r="G181" s="4">
        <f t="shared" si="6"/>
        <v>364.57967032966928</v>
      </c>
      <c r="H181" s="4">
        <f t="shared" si="7"/>
        <v>3.1313591316658824</v>
      </c>
      <c r="I181" s="4">
        <f t="shared" si="8"/>
        <v>0.42227465785748092</v>
      </c>
    </row>
    <row r="182" spans="1:9" x14ac:dyDescent="0.2">
      <c r="A182" t="s">
        <v>21</v>
      </c>
      <c r="B182" t="s">
        <v>199</v>
      </c>
      <c r="C182" s="4">
        <v>150.98901098901001</v>
      </c>
      <c r="D182" s="4">
        <v>0</v>
      </c>
      <c r="E182" s="4">
        <v>122.78296703296699</v>
      </c>
      <c r="F182" s="4">
        <v>318.73934065933997</v>
      </c>
      <c r="G182" s="4">
        <f t="shared" si="6"/>
        <v>441.52230769230698</v>
      </c>
      <c r="H182" s="4">
        <f t="shared" si="7"/>
        <v>2.9242016011644973</v>
      </c>
      <c r="I182" s="4">
        <f t="shared" si="8"/>
        <v>0</v>
      </c>
    </row>
    <row r="183" spans="1:9" x14ac:dyDescent="0.2">
      <c r="A183" t="s">
        <v>21</v>
      </c>
      <c r="B183" t="s">
        <v>200</v>
      </c>
      <c r="C183" s="4">
        <v>102.505494505494</v>
      </c>
      <c r="D183" s="4">
        <v>86.075604395604302</v>
      </c>
      <c r="E183" s="4">
        <v>64.080109890109796</v>
      </c>
      <c r="F183" s="4">
        <v>268.990549450549</v>
      </c>
      <c r="G183" s="4">
        <f t="shared" si="6"/>
        <v>419.14626373626311</v>
      </c>
      <c r="H183" s="4">
        <f t="shared" si="7"/>
        <v>4.0890126500857775</v>
      </c>
      <c r="I183" s="4">
        <f t="shared" si="8"/>
        <v>0.83971698113207871</v>
      </c>
    </row>
    <row r="184" spans="1:9" x14ac:dyDescent="0.2">
      <c r="A184" t="s">
        <v>21</v>
      </c>
      <c r="B184" t="s">
        <v>201</v>
      </c>
      <c r="C184" s="4">
        <v>49.912087912087898</v>
      </c>
      <c r="D184" s="4">
        <v>54.055934065933997</v>
      </c>
      <c r="E184" s="4">
        <v>14.4065934065934</v>
      </c>
      <c r="F184" s="4">
        <v>146.837912087912</v>
      </c>
      <c r="G184" s="4">
        <f t="shared" si="6"/>
        <v>215.3004395604394</v>
      </c>
      <c r="H184" s="4">
        <f t="shared" si="7"/>
        <v>4.31359313077939</v>
      </c>
      <c r="I184" s="4">
        <f t="shared" si="8"/>
        <v>1.0830228974020244</v>
      </c>
    </row>
    <row r="185" spans="1:9" x14ac:dyDescent="0.2">
      <c r="A185" t="s">
        <v>21</v>
      </c>
      <c r="B185" t="s">
        <v>202</v>
      </c>
      <c r="C185" s="4">
        <v>78.747252747252702</v>
      </c>
      <c r="D185" s="4">
        <v>56.673076923076898</v>
      </c>
      <c r="E185" s="4">
        <v>62.424395604395599</v>
      </c>
      <c r="F185" s="4">
        <v>161.15648351648301</v>
      </c>
      <c r="G185" s="4">
        <f t="shared" si="6"/>
        <v>280.2539560439555</v>
      </c>
      <c r="H185" s="4">
        <f t="shared" si="7"/>
        <v>3.5589045492603915</v>
      </c>
      <c r="I185" s="4">
        <f t="shared" si="8"/>
        <v>0.71968322634663695</v>
      </c>
    </row>
    <row r="186" spans="1:9" x14ac:dyDescent="0.2">
      <c r="A186" t="s">
        <v>21</v>
      </c>
      <c r="B186" t="s">
        <v>203</v>
      </c>
      <c r="C186" s="4">
        <v>125.021978021978</v>
      </c>
      <c r="D186" s="4">
        <v>68.016483516483504</v>
      </c>
      <c r="E186" s="4">
        <v>121.068681318681</v>
      </c>
      <c r="F186" s="4">
        <v>372.78318681318598</v>
      </c>
      <c r="G186" s="4">
        <f t="shared" si="6"/>
        <v>561.86835164835043</v>
      </c>
      <c r="H186" s="4">
        <f t="shared" si="7"/>
        <v>4.4941566318009931</v>
      </c>
      <c r="I186" s="4">
        <f t="shared" si="8"/>
        <v>0.54403621341302633</v>
      </c>
    </row>
    <row r="187" spans="1:9" x14ac:dyDescent="0.2">
      <c r="A187" t="s">
        <v>21</v>
      </c>
      <c r="B187" t="s">
        <v>204</v>
      </c>
      <c r="C187" s="4">
        <v>186.967032967032</v>
      </c>
      <c r="D187" s="4">
        <v>116.670329670329</v>
      </c>
      <c r="E187" s="4">
        <v>76.901098901098905</v>
      </c>
      <c r="F187" s="4">
        <v>525.04945054944994</v>
      </c>
      <c r="G187" s="4">
        <f t="shared" si="6"/>
        <v>718.62087912087782</v>
      </c>
      <c r="H187" s="4">
        <f t="shared" si="7"/>
        <v>3.8435700011755154</v>
      </c>
      <c r="I187" s="4">
        <f t="shared" si="8"/>
        <v>0.62401551663336041</v>
      </c>
    </row>
    <row r="188" spans="1:9" x14ac:dyDescent="0.2">
      <c r="A188" t="s">
        <v>21</v>
      </c>
      <c r="B188" t="s">
        <v>205</v>
      </c>
      <c r="C188" s="4">
        <v>47.9890109890109</v>
      </c>
      <c r="D188" s="4">
        <v>26.3186813186813</v>
      </c>
      <c r="E188" s="4">
        <v>26.865384615384599</v>
      </c>
      <c r="F188" s="4">
        <v>90.744505494505404</v>
      </c>
      <c r="G188" s="4">
        <f t="shared" si="6"/>
        <v>143.9285714285713</v>
      </c>
      <c r="H188" s="4">
        <f t="shared" si="7"/>
        <v>2.9991985344630212</v>
      </c>
      <c r="I188" s="4">
        <f t="shared" si="8"/>
        <v>0.54843141744905033</v>
      </c>
    </row>
    <row r="189" spans="1:9" x14ac:dyDescent="0.2">
      <c r="A189" t="s">
        <v>21</v>
      </c>
      <c r="B189" t="s">
        <v>206</v>
      </c>
      <c r="C189" s="4">
        <v>104.593406593406</v>
      </c>
      <c r="D189" s="4">
        <v>43.620879120879103</v>
      </c>
      <c r="E189" s="4">
        <v>88.170879120879107</v>
      </c>
      <c r="F189" s="4">
        <v>251.52824175824099</v>
      </c>
      <c r="G189" s="4">
        <f t="shared" si="6"/>
        <v>383.3199999999992</v>
      </c>
      <c r="H189" s="4">
        <f t="shared" si="7"/>
        <v>3.6648581634797357</v>
      </c>
      <c r="I189" s="4">
        <f t="shared" si="8"/>
        <v>0.41705190166001477</v>
      </c>
    </row>
    <row r="190" spans="1:9" x14ac:dyDescent="0.2">
      <c r="A190" t="s">
        <v>21</v>
      </c>
      <c r="B190" t="s">
        <v>207</v>
      </c>
      <c r="C190" s="4">
        <v>124.615384615384</v>
      </c>
      <c r="D190" s="4">
        <v>88.321428571428498</v>
      </c>
      <c r="E190" s="4">
        <v>59.475274725274701</v>
      </c>
      <c r="F190" s="4">
        <v>269.21549450549401</v>
      </c>
      <c r="G190" s="4">
        <f t="shared" si="6"/>
        <v>417.01219780219719</v>
      </c>
      <c r="H190" s="4">
        <f t="shared" si="7"/>
        <v>3.3463941798941916</v>
      </c>
      <c r="I190" s="4">
        <f t="shared" si="8"/>
        <v>0.70875220458554078</v>
      </c>
    </row>
  </sheetData>
  <autoFilter ref="A1:I190"/>
  <conditionalFormatting sqref="A1:I190">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CT</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2017-10-30T20:10:13Z</dcterms:modified>
</cp:coreProperties>
</file>