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502"/>
  <workbookPr/>
  <mc:AlternateContent xmlns:mc="http://schemas.openxmlformats.org/markup-compatibility/2006">
    <mc:Choice Requires="x15">
      <x15ac:absPath xmlns:x15ac="http://schemas.microsoft.com/office/spreadsheetml/2010/11/ac" url="/Users/richardmollot/Applications/OneDrive - hudsonvalleyltcop.org/Documents/MedicareMedicaid/Nursing Home/"/>
    </mc:Choice>
  </mc:AlternateContent>
  <bookViews>
    <workbookView xWindow="1040" yWindow="980" windowWidth="27040" windowHeight="17020" tabRatio="500"/>
  </bookViews>
  <sheets>
    <sheet name="Notes" sheetId="2" r:id="rId1"/>
    <sheet name="State SNF Residents &amp; Penalties" sheetId="1" r:id="rId2"/>
    <sheet name="State Averages" sheetId="3" r:id="rId3"/>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53" i="1" l="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 r="F2" i="1"/>
</calcChain>
</file>

<file path=xl/sharedStrings.xml><?xml version="1.0" encoding="utf-8"?>
<sst xmlns="http://schemas.openxmlformats.org/spreadsheetml/2006/main" count="170" uniqueCount="116">
  <si>
    <t>State</t>
  </si>
  <si>
    <t>Number of Homes</t>
  </si>
  <si>
    <t>Serious Deficiencies Per Home</t>
  </si>
  <si>
    <t>Sum of Fines</t>
  </si>
  <si>
    <t>Number of Fines</t>
  </si>
  <si>
    <t>Average Fine</t>
  </si>
  <si>
    <t>Number of Payment Suspensions</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</si>
  <si>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</si>
  <si>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</si>
  <si>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</si>
  <si>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</si>
  <si>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</si>
  <si>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</si>
  <si>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</si>
  <si>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</si>
  <si>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</si>
  <si>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</si>
  <si>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</si>
  <si>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</si>
  <si>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</si>
  <si>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</si>
  <si>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</si>
  <si>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</si>
  <si>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</si>
  <si>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</si>
  <si>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</si>
  <si>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</si>
  <si>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</si>
  <si>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</si>
  <si>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</si>
  <si>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</si>
  <si>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</si>
  <si>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</si>
  <si>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</si>
  <si>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</si>
  <si>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</si>
  <si>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</si>
  <si>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</si>
  <si>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</si>
  <si>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</si>
  <si>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</si>
  <si>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</si>
  <si>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</si>
  <si>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</si>
  <si>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</si>
  <si>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</si>
  <si>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</si>
  <si>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</si>
  <si>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</si>
  <si>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</si>
  <si>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</si>
  <si>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</si>
  <si>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</si>
  <si>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</si>
  <si>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</si>
  <si>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</si>
  <si>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</si>
  <si>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</si>
  <si>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AK</t>
  </si>
  <si>
    <t>Number of Nursing Home Residents</t>
  </si>
  <si>
    <t>Data downloaded on August 18</t>
  </si>
  <si>
    <t>With the following exceptions, all data are from ProPublica Nursing Home Inspect</t>
  </si>
  <si>
    <t>Numbers of nursing home residents per state (except PR) are from the Kaiser Family Foundation,  "Total Number of Residents in Certified Nursing Facilities
Timeframe: 2015."  Source for those data are credited to: 
University of California, San Francisco and Kaiser Family Foundation analysis of On-line Survey, Certification, and Reporting system (OSCAR) and Certification and Survey Provider Enhanced Reports (CASPER) data. For more detail on underlying methods, see Nursing Facilities, Staffing, Residents and Facility Deficiencies, 2009 Through 2014.
Oscar data are for 2011 and were converted to CASPER data, which were used for 2012-2015. The CASPER/OSCAR system includes data for all certified nursing facilities in the U.S. Since data change slightly based on time of retrieval, independent analysis of the same data elements may yield slightly different results.</t>
  </si>
  <si>
    <t xml:space="preserve">Numbers of nursing home residents in PR are from data.medicare.gov. </t>
  </si>
  <si>
    <t>Total Most Serious Deficiencies</t>
  </si>
  <si>
    <t>ProPublica defines serious deficiencies as those identifying Immediate Jeopardy.  This does NOT include deficiencies in which a surveyor had identified resident harm.</t>
  </si>
  <si>
    <t>State or Nation</t>
  </si>
  <si>
    <t>Cycle 1 Total Number of Health Deficiencies</t>
  </si>
  <si>
    <t>Cycle 1 Total Number of Fire Safety Deficiencies</t>
  </si>
  <si>
    <t>Cycle 2 Total Number of Health Deficiencies</t>
  </si>
  <si>
    <t>Cycle 2 Total Number of Fire Safety Deficiencies</t>
  </si>
  <si>
    <t>Cycle 3 Total Number of Health Deficiencies</t>
  </si>
  <si>
    <t>Cycle 3 Total Number of Fire Safety Deficiencies</t>
  </si>
  <si>
    <t>Reported CNA Staffing Hours per Resident per Day</t>
  </si>
  <si>
    <t>Reported LPN Staffing Hours per Resident per Day</t>
  </si>
  <si>
    <t>Reported RN Staffing Hours per Resident per Day</t>
  </si>
  <si>
    <t>Reported Licensed Staffing Hours per Resident per Day</t>
  </si>
  <si>
    <t>Reported Total Nurse Staffing Hours per Resident per Day</t>
  </si>
  <si>
    <t>Reported Physical Therapist Staffing Hours per Resident Per Day</t>
  </si>
  <si>
    <t>Fine Amount in Dollars</t>
  </si>
  <si>
    <t xml:space="preserve"> Percent of Long Stay Residents Whose Need for Help with ADLs has Increased</t>
  </si>
  <si>
    <t>Percent of Long Stay Residents Who Self Report Moderate to Severe Pain</t>
  </si>
  <si>
    <t>Percent of High Risk Long Stay Residents With Pressure Ulcers</t>
  </si>
  <si>
    <t>Percent of Long Stay Residents Who Lose Too Much Weight</t>
  </si>
  <si>
    <t>Percent of Low Risk Long Stay Residents Who Lose Control of Their Bowel or Bladder</t>
  </si>
  <si>
    <t>Percent of Long Stay Residents with a Catheter Inserted and Left in Their Bladder</t>
  </si>
  <si>
    <t>Percent of Long Stay Residents With a Urinary Tract Infection</t>
  </si>
  <si>
    <t>Percent of Long Stay Residents Who Have Depressive Symptoms</t>
  </si>
  <si>
    <t>Percent of Long Stay Residents Who Were Physically Restrained</t>
  </si>
  <si>
    <t>Percentage of long stay residents experiencing one or more falls with major injury</t>
  </si>
  <si>
    <t>Percentage of long stay residents assessed and appropriately given the seasonal influenza vaccine</t>
  </si>
  <si>
    <t>Percentage of long stay residents assessed and appropriately given the pneumococcal vaccine</t>
  </si>
  <si>
    <t>Percentage of long stay residents who received an antipsychotic medication</t>
  </si>
  <si>
    <t>Percentage of short stay residents who self-report moderate to severe pain</t>
  </si>
  <si>
    <t>Percentage of short stay residents with pressure ulcers that are new or worsened</t>
  </si>
  <si>
    <t>Percentage of short stay residents who were assessed and appropriately given the seasonal influenza vaccine</t>
  </si>
  <si>
    <t>Percentage of short stay residents assessed and appropriately given the pneumococcal vaccine</t>
  </si>
  <si>
    <t>Percentage of short stay residents who newly received an antipsychotic medication</t>
  </si>
  <si>
    <t>Percentage of long stay residents whose ability to move independently worsened</t>
  </si>
  <si>
    <t>Percentage of long stay residents who received an antianxiety or hypnotic medication</t>
  </si>
  <si>
    <t>Percentage of short stay residents who made improvements in function</t>
  </si>
  <si>
    <t>Percentage of short stay residents who were rehospitalized after a nursing home admission</t>
  </si>
  <si>
    <t>Percentage of short stay residents who had an outpatient emergency department visit</t>
  </si>
  <si>
    <t>Percentage of short stay residents who were successfully discharged to the community</t>
  </si>
  <si>
    <t>Processing Date</t>
  </si>
  <si>
    <t>NATION</t>
  </si>
  <si>
    <t>State SNF Residents &amp; Penalties</t>
  </si>
  <si>
    <t>State Averages</t>
  </si>
  <si>
    <t>Data downloaded from data.medicare.gov</t>
  </si>
  <si>
    <t>Average deficiencies per home are from the State Averages data (downloaded directly from data.medicare.gov and included in a separate tab in this file).</t>
  </si>
  <si>
    <t>Average Deficiencies Per Home (Most Recent Year)</t>
  </si>
  <si>
    <t>Total Deficiencies (Last Three Years)</t>
  </si>
  <si>
    <t>Average Deficiencies Per Resident (Last Three Years)</t>
  </si>
  <si>
    <t>1. The inability of state survey agencies to appropriately identify when a resident has been harmed is a serious, longstanding problem. Currently, only 5% of all health deficiences are identified as beingharmful to a resident or resulting in immediate jeopardy to a resident's well-being.</t>
  </si>
  <si>
    <r>
      <rPr>
        <b/>
        <u/>
        <sz val="12"/>
        <color theme="1"/>
        <rFont val="Calibri"/>
        <family val="2"/>
      </rPr>
      <t>EDITOR'S NOTES</t>
    </r>
    <r>
      <rPr>
        <sz val="12"/>
        <color theme="1"/>
        <rFont val="Calibri"/>
        <family val="2"/>
      </rPr>
      <t xml:space="preserve">: </t>
    </r>
  </si>
  <si>
    <t xml:space="preserve">2. Click on the initials for any state in the tab "State SNF Residents &amp; Penalties" to open the link to detailed information on the state's nursing home enforcement action on ProPublica's website, http://projects.propublica.org/nursing-homes/.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</si>
</sst>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7" x14ac:knownFonts="1">
    <font>
      <sz val="12"/>
      <color theme="1"/>
      <name val="Calibri"/>
      <family val="2"/>
    </font>
    <font>
      <b/>
      <sz val="12"/>
      <color theme="1"/>
      <name val="Calibri"/>
      <family val="2"/>
    </font>
    <font>
      <u/>
      <sz val="12"/>
      <color theme="10"/>
      <name val="Calibri"/>
      <family val="2"/>
    </font>
    <font>
      <sz val="12"/>
      <color rgb="FF000000"/>
      <name val="Calibri"/>
      <family val="2"/>
    </font>
    <font>
      <b/>
      <u/>
      <sz val="14"/>
      <color theme="1"/>
      <name val="Calibri"/>
      <family val="2"/>
    </font>
    <font>
      <sz val="12"/>
      <color rgb="FFC00000"/>
      <name val="Calibri"/>
      <family val="2"/>
    </font>
    <font>
      <b/>
      <u/>
      <sz val="12"/>
      <color theme="1"/>
      <name val="Calibri"/>
      <family val="2"/>
    </font>
  </fonts>
  <fills count="4">
    <fill>
      <patternFill patternType="none"/>
    </fill>
    <fill>
      <patternFill patternType="gray125"/>
    </fill>
    <fill>
      <patternFill patternType="solid">
        <fgColor theme="2" tint="-0.249977111117893"/>
        <bgColor indexed="64"/>
      </patternFill>
    </fill>
    <fill>
      <patternFill patternType="solid">
        <fgColor theme="7" tint="0.59999389629810485"/>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7">
    <xf numFmtId="0" fontId="0" fillId="0" borderId="0" xfId="0"/>
    <xf numFmtId="0" fontId="2" fillId="0" borderId="0" xfId="1"/>
    <xf numFmtId="6" fontId="0" fillId="0" borderId="0" xfId="0" applyNumberFormat="1"/>
    <xf numFmtId="3" fontId="0" fillId="0" borderId="0" xfId="0" applyNumberFormat="1"/>
    <xf numFmtId="0" fontId="0" fillId="0" borderId="0" xfId="0" applyAlignment="1">
      <alignment wrapText="1"/>
    </xf>
    <xf numFmtId="0" fontId="1" fillId="0" borderId="0" xfId="0" applyFont="1" applyAlignment="1">
      <alignment horizontal="left" wrapText="1"/>
    </xf>
    <xf numFmtId="0" fontId="3" fillId="0" borderId="0" xfId="0" applyFont="1"/>
    <xf numFmtId="8" fontId="0" fillId="0" borderId="0" xfId="0" applyNumberFormat="1"/>
    <xf numFmtId="10" fontId="0" fillId="0" borderId="0" xfId="0" applyNumberFormat="1"/>
    <xf numFmtId="14" fontId="0" fillId="0" borderId="0" xfId="0" applyNumberFormat="1"/>
    <xf numFmtId="9" fontId="0" fillId="0" borderId="0" xfId="0" applyNumberFormat="1"/>
    <xf numFmtId="0" fontId="1" fillId="0" borderId="0" xfId="0" applyFont="1" applyAlignment="1">
      <alignment wrapText="1"/>
    </xf>
    <xf numFmtId="0" fontId="4" fillId="0" borderId="0" xfId="0" applyFont="1" applyAlignment="1">
      <alignment wrapText="1"/>
    </xf>
    <xf numFmtId="0" fontId="4" fillId="0" borderId="0" xfId="0" applyFont="1"/>
    <xf numFmtId="2" fontId="0" fillId="0" borderId="0" xfId="0" applyNumberFormat="1"/>
    <xf numFmtId="0" fontId="1" fillId="2" borderId="0" xfId="0" applyFont="1" applyFill="1" applyAlignment="1">
      <alignment wrapText="1"/>
    </xf>
    <xf numFmtId="6" fontId="5" fillId="3" borderId="0" xfId="0" applyNumberFormat="1" applyFont="1" applyFill="1"/>
  </cellXfs>
  <cellStyles count="2">
    <cellStyle name="Hyperlink" xfId="1" builtinId="8"/>
    <cellStyle name="Normal" xfId="0" builtinId="0"/>
  </cellStyles>
  <dxfs count="2">
    <dxf>
      <font>
        <color auto="1"/>
      </font>
      <fill>
        <patternFill>
          <bgColor rgb="FFFFC7CE"/>
        </patternFill>
      </fill>
    </dxf>
    <dxf>
      <font>
        <color rgb="FF9C0006"/>
      </font>
      <fill>
        <patternFill>
          <bgColor theme="7" tint="0.59996337778862885"/>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46" Type="http://schemas.openxmlformats.org/officeDocument/2006/relationships/hyperlink" Target="http://projects.propublica.org/nursing-homes/state/UT" TargetMode="External"/><Relationship Id="rId47" Type="http://schemas.openxmlformats.org/officeDocument/2006/relationships/hyperlink" Target="http://projects.propublica.org/nursing-homes/state/VA" TargetMode="External"/><Relationship Id="rId48" Type="http://schemas.openxmlformats.org/officeDocument/2006/relationships/hyperlink" Target="http://projects.propublica.org/nursing-homes/state/VT" TargetMode="External"/><Relationship Id="rId49" Type="http://schemas.openxmlformats.org/officeDocument/2006/relationships/hyperlink" Target="http://projects.propublica.org/nursing-homes/state/WA" TargetMode="External"/><Relationship Id="rId20" Type="http://schemas.openxmlformats.org/officeDocument/2006/relationships/hyperlink" Target="http://projects.propublica.org/nursing-homes/state/MA" TargetMode="External"/><Relationship Id="rId21" Type="http://schemas.openxmlformats.org/officeDocument/2006/relationships/hyperlink" Target="http://projects.propublica.org/nursing-homes/state/MD" TargetMode="External"/><Relationship Id="rId22" Type="http://schemas.openxmlformats.org/officeDocument/2006/relationships/hyperlink" Target="http://projects.propublica.org/nursing-homes/state/ME" TargetMode="External"/><Relationship Id="rId23" Type="http://schemas.openxmlformats.org/officeDocument/2006/relationships/hyperlink" Target="http://projects.propublica.org/nursing-homes/state/MI" TargetMode="External"/><Relationship Id="rId24" Type="http://schemas.openxmlformats.org/officeDocument/2006/relationships/hyperlink" Target="http://projects.propublica.org/nursing-homes/state/MN" TargetMode="External"/><Relationship Id="rId25" Type="http://schemas.openxmlformats.org/officeDocument/2006/relationships/hyperlink" Target="http://projects.propublica.org/nursing-homes/state/MO" TargetMode="External"/><Relationship Id="rId26" Type="http://schemas.openxmlformats.org/officeDocument/2006/relationships/hyperlink" Target="http://projects.propublica.org/nursing-homes/state/MS" TargetMode="External"/><Relationship Id="rId27" Type="http://schemas.openxmlformats.org/officeDocument/2006/relationships/hyperlink" Target="http://projects.propublica.org/nursing-homes/state/MT" TargetMode="External"/><Relationship Id="rId28" Type="http://schemas.openxmlformats.org/officeDocument/2006/relationships/hyperlink" Target="http://projects.propublica.org/nursing-homes/state/NC" TargetMode="External"/><Relationship Id="rId29" Type="http://schemas.openxmlformats.org/officeDocument/2006/relationships/hyperlink" Target="http://projects.propublica.org/nursing-homes/state/ND" TargetMode="External"/><Relationship Id="rId50" Type="http://schemas.openxmlformats.org/officeDocument/2006/relationships/hyperlink" Target="http://projects.propublica.org/nursing-homes/state/WI" TargetMode="External"/><Relationship Id="rId51" Type="http://schemas.openxmlformats.org/officeDocument/2006/relationships/hyperlink" Target="http://projects.propublica.org/nursing-homes/state/WV" TargetMode="External"/><Relationship Id="rId52" Type="http://schemas.openxmlformats.org/officeDocument/2006/relationships/hyperlink" Target="http://projects.propublica.org/nursing-homes/state/WY" TargetMode="External"/><Relationship Id="rId1" Type="http://schemas.openxmlformats.org/officeDocument/2006/relationships/hyperlink" Target="http://projects.propublica.org/nursing-homes/state/AK" TargetMode="External"/><Relationship Id="rId2" Type="http://schemas.openxmlformats.org/officeDocument/2006/relationships/hyperlink" Target="http://projects.propublica.org/nursing-homes/state/AL" TargetMode="External"/><Relationship Id="rId3" Type="http://schemas.openxmlformats.org/officeDocument/2006/relationships/hyperlink" Target="http://projects.propublica.org/nursing-homes/state/AR" TargetMode="External"/><Relationship Id="rId4" Type="http://schemas.openxmlformats.org/officeDocument/2006/relationships/hyperlink" Target="http://projects.propublica.org/nursing-homes/state/AZ" TargetMode="External"/><Relationship Id="rId5" Type="http://schemas.openxmlformats.org/officeDocument/2006/relationships/hyperlink" Target="http://projects.propublica.org/nursing-homes/state/CA" TargetMode="External"/><Relationship Id="rId30" Type="http://schemas.openxmlformats.org/officeDocument/2006/relationships/hyperlink" Target="http://projects.propublica.org/nursing-homes/state/NE" TargetMode="External"/><Relationship Id="rId31" Type="http://schemas.openxmlformats.org/officeDocument/2006/relationships/hyperlink" Target="http://projects.propublica.org/nursing-homes/state/NH" TargetMode="External"/><Relationship Id="rId32" Type="http://schemas.openxmlformats.org/officeDocument/2006/relationships/hyperlink" Target="http://projects.propublica.org/nursing-homes/state/NJ" TargetMode="External"/><Relationship Id="rId9" Type="http://schemas.openxmlformats.org/officeDocument/2006/relationships/hyperlink" Target="http://projects.propublica.org/nursing-homes/state/DE" TargetMode="External"/><Relationship Id="rId6" Type="http://schemas.openxmlformats.org/officeDocument/2006/relationships/hyperlink" Target="http://projects.propublica.org/nursing-homes/state/CO" TargetMode="External"/><Relationship Id="rId7" Type="http://schemas.openxmlformats.org/officeDocument/2006/relationships/hyperlink" Target="http://projects.propublica.org/nursing-homes/state/CT" TargetMode="External"/><Relationship Id="rId8" Type="http://schemas.openxmlformats.org/officeDocument/2006/relationships/hyperlink" Target="http://projects.propublica.org/nursing-homes/state/DC" TargetMode="External"/><Relationship Id="rId33" Type="http://schemas.openxmlformats.org/officeDocument/2006/relationships/hyperlink" Target="http://projects.propublica.org/nursing-homes/state/NM" TargetMode="External"/><Relationship Id="rId34" Type="http://schemas.openxmlformats.org/officeDocument/2006/relationships/hyperlink" Target="http://projects.propublica.org/nursing-homes/state/NV" TargetMode="External"/><Relationship Id="rId35" Type="http://schemas.openxmlformats.org/officeDocument/2006/relationships/hyperlink" Target="http://projects.propublica.org/nursing-homes/state/NY" TargetMode="External"/><Relationship Id="rId36" Type="http://schemas.openxmlformats.org/officeDocument/2006/relationships/hyperlink" Target="http://projects.propublica.org/nursing-homes/state/OH" TargetMode="External"/><Relationship Id="rId10" Type="http://schemas.openxmlformats.org/officeDocument/2006/relationships/hyperlink" Target="http://projects.propublica.org/nursing-homes/state/FL" TargetMode="External"/><Relationship Id="rId11" Type="http://schemas.openxmlformats.org/officeDocument/2006/relationships/hyperlink" Target="http://projects.propublica.org/nursing-homes/state/GA" TargetMode="External"/><Relationship Id="rId12" Type="http://schemas.openxmlformats.org/officeDocument/2006/relationships/hyperlink" Target="http://projects.propublica.org/nursing-homes/state/HI" TargetMode="External"/><Relationship Id="rId13" Type="http://schemas.openxmlformats.org/officeDocument/2006/relationships/hyperlink" Target="http://projects.propublica.org/nursing-homes/state/IA" TargetMode="External"/><Relationship Id="rId14" Type="http://schemas.openxmlformats.org/officeDocument/2006/relationships/hyperlink" Target="http://projects.propublica.org/nursing-homes/state/ID" TargetMode="External"/><Relationship Id="rId15" Type="http://schemas.openxmlformats.org/officeDocument/2006/relationships/hyperlink" Target="http://projects.propublica.org/nursing-homes/state/IL" TargetMode="External"/><Relationship Id="rId16" Type="http://schemas.openxmlformats.org/officeDocument/2006/relationships/hyperlink" Target="http://projects.propublica.org/nursing-homes/state/IN" TargetMode="External"/><Relationship Id="rId17" Type="http://schemas.openxmlformats.org/officeDocument/2006/relationships/hyperlink" Target="http://projects.propublica.org/nursing-homes/state/KS" TargetMode="External"/><Relationship Id="rId18" Type="http://schemas.openxmlformats.org/officeDocument/2006/relationships/hyperlink" Target="http://projects.propublica.org/nursing-homes/state/KY" TargetMode="External"/><Relationship Id="rId19" Type="http://schemas.openxmlformats.org/officeDocument/2006/relationships/hyperlink" Target="http://projects.propublica.org/nursing-homes/state/LA" TargetMode="External"/><Relationship Id="rId37" Type="http://schemas.openxmlformats.org/officeDocument/2006/relationships/hyperlink" Target="http://projects.propublica.org/nursing-homes/state/OK" TargetMode="External"/><Relationship Id="rId38" Type="http://schemas.openxmlformats.org/officeDocument/2006/relationships/hyperlink" Target="http://projects.propublica.org/nursing-homes/state/OR" TargetMode="External"/><Relationship Id="rId39" Type="http://schemas.openxmlformats.org/officeDocument/2006/relationships/hyperlink" Target="http://projects.propublica.org/nursing-homes/state/PA" TargetMode="External"/><Relationship Id="rId40" Type="http://schemas.openxmlformats.org/officeDocument/2006/relationships/hyperlink" Target="http://projects.propublica.org/nursing-homes/state/PR" TargetMode="External"/><Relationship Id="rId41" Type="http://schemas.openxmlformats.org/officeDocument/2006/relationships/hyperlink" Target="http://projects.propublica.org/nursing-homes/state/RI" TargetMode="External"/><Relationship Id="rId42" Type="http://schemas.openxmlformats.org/officeDocument/2006/relationships/hyperlink" Target="http://projects.propublica.org/nursing-homes/state/SC" TargetMode="External"/><Relationship Id="rId43" Type="http://schemas.openxmlformats.org/officeDocument/2006/relationships/hyperlink" Target="http://projects.propublica.org/nursing-homes/state/SD" TargetMode="External"/><Relationship Id="rId44" Type="http://schemas.openxmlformats.org/officeDocument/2006/relationships/hyperlink" Target="http://projects.propublica.org/nursing-homes/state/TN" TargetMode="External"/><Relationship Id="rId45" Type="http://schemas.openxmlformats.org/officeDocument/2006/relationships/hyperlink" Target="http://projects.propublica.org/nursing-homes/state/T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tabSelected="1" workbookViewId="0">
      <pane ySplit="1" topLeftCell="A2" activePane="bottomLeft" state="frozen"/>
      <selection pane="bottomLeft" activeCell="F14" sqref="F14"/>
    </sheetView>
  </sheetViews>
  <sheetFormatPr baseColWidth="10" defaultRowHeight="16" x14ac:dyDescent="0.2"/>
  <cols>
    <col min="1" max="1" width="69.33203125" style="4" customWidth="1"/>
    <col min="2" max="2" width="4.1640625" customWidth="1"/>
    <col min="3" max="3" width="39" customWidth="1"/>
  </cols>
  <sheetData>
    <row r="1" spans="1:3" ht="19" x14ac:dyDescent="0.25">
      <c r="A1" s="12" t="s">
        <v>106</v>
      </c>
      <c r="C1" s="13" t="s">
        <v>107</v>
      </c>
    </row>
    <row r="2" spans="1:3" x14ac:dyDescent="0.2">
      <c r="A2" s="4" t="s">
        <v>60</v>
      </c>
      <c r="C2" t="s">
        <v>60</v>
      </c>
    </row>
    <row r="4" spans="1:3" ht="32" x14ac:dyDescent="0.2">
      <c r="A4" s="4" t="s">
        <v>61</v>
      </c>
      <c r="C4" t="s">
        <v>108</v>
      </c>
    </row>
    <row r="6" spans="1:3" ht="224" x14ac:dyDescent="0.2">
      <c r="A6" s="4" t="s">
        <v>62</v>
      </c>
    </row>
    <row r="8" spans="1:3" x14ac:dyDescent="0.2">
      <c r="A8" s="4" t="s">
        <v>63</v>
      </c>
    </row>
    <row r="10" spans="1:3" ht="48" x14ac:dyDescent="0.2">
      <c r="A10" s="4" t="s">
        <v>65</v>
      </c>
    </row>
    <row r="12" spans="1:3" x14ac:dyDescent="0.2">
      <c r="A12" s="4" t="s">
        <v>114</v>
      </c>
    </row>
    <row r="13" spans="1:3" ht="64" x14ac:dyDescent="0.2">
      <c r="A13" s="4" t="s">
        <v>113</v>
      </c>
    </row>
    <row r="14" spans="1:3" ht="48" x14ac:dyDescent="0.2">
      <c r="A14" s="4" t="s">
        <v>115</v>
      </c>
    </row>
    <row r="16" spans="1:3" ht="32" x14ac:dyDescent="0.2">
      <c r="A16" s="4" t="s">
        <v>109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111" workbookViewId="0">
      <pane ySplit="1" topLeftCell="A6" activePane="bottomLeft" state="frozen"/>
      <selection pane="bottomLeft" activeCell="A20" sqref="A20"/>
    </sheetView>
  </sheetViews>
  <sheetFormatPr baseColWidth="10" defaultRowHeight="16" x14ac:dyDescent="0.2"/>
  <cols>
    <col min="4" max="4" width="12.33203125" customWidth="1"/>
    <col min="6" max="6" width="12" customWidth="1"/>
    <col min="9" max="9" width="14.83203125" customWidth="1"/>
    <col min="12" max="12" width="11.83203125" customWidth="1"/>
  </cols>
  <sheetData>
    <row r="1" spans="1:12" s="5" customFormat="1" ht="80" x14ac:dyDescent="0.2">
      <c r="A1" s="5" t="s">
        <v>0</v>
      </c>
      <c r="B1" s="5" t="s">
        <v>1</v>
      </c>
      <c r="C1" s="5" t="s">
        <v>111</v>
      </c>
      <c r="D1" s="5" t="s">
        <v>110</v>
      </c>
      <c r="E1" s="5" t="s">
        <v>59</v>
      </c>
      <c r="F1" s="5" t="s">
        <v>112</v>
      </c>
      <c r="G1" s="5" t="s">
        <v>64</v>
      </c>
      <c r="H1" s="5" t="s">
        <v>2</v>
      </c>
      <c r="I1" s="5" t="s">
        <v>3</v>
      </c>
      <c r="J1" s="5" t="s">
        <v>4</v>
      </c>
      <c r="K1" s="5" t="s">
        <v>5</v>
      </c>
      <c r="L1" s="5" t="s">
        <v>6</v>
      </c>
    </row>
    <row r="2" spans="1:12" x14ac:dyDescent="0.2">
      <c r="A2" s="1" t="s">
        <v>58</v>
      </c>
      <c r="B2">
        <v>18</v>
      </c>
      <c r="C2">
        <v>608</v>
      </c>
      <c r="D2">
        <v>10.9</v>
      </c>
      <c r="E2">
        <v>620</v>
      </c>
      <c r="F2" s="14">
        <f>C2/E2</f>
        <v>0.98064516129032253</v>
      </c>
      <c r="G2">
        <v>16</v>
      </c>
      <c r="H2">
        <v>0.89</v>
      </c>
      <c r="I2" s="2">
        <v>208566</v>
      </c>
      <c r="J2">
        <v>12</v>
      </c>
      <c r="K2" s="2">
        <v>17380</v>
      </c>
      <c r="L2">
        <v>0</v>
      </c>
    </row>
    <row r="3" spans="1:12" x14ac:dyDescent="0.2">
      <c r="A3" s="1" t="s">
        <v>7</v>
      </c>
      <c r="B3">
        <v>229</v>
      </c>
      <c r="C3" s="3">
        <v>3279</v>
      </c>
      <c r="D3">
        <v>4.4000000000000004</v>
      </c>
      <c r="E3">
        <v>22649</v>
      </c>
      <c r="F3" s="14">
        <f t="shared" ref="F3:F53" si="0">C3/E3</f>
        <v>0.14477460373526424</v>
      </c>
      <c r="G3">
        <v>81</v>
      </c>
      <c r="H3">
        <v>0.35</v>
      </c>
      <c r="I3" s="2">
        <v>3834233</v>
      </c>
      <c r="J3">
        <v>58</v>
      </c>
      <c r="K3" s="2">
        <v>66107</v>
      </c>
      <c r="L3">
        <v>11</v>
      </c>
    </row>
    <row r="4" spans="1:12" x14ac:dyDescent="0.2">
      <c r="A4" s="1" t="s">
        <v>8</v>
      </c>
      <c r="B4">
        <v>230</v>
      </c>
      <c r="C4" s="3">
        <v>4126</v>
      </c>
      <c r="D4">
        <v>5.7</v>
      </c>
      <c r="E4">
        <v>17506</v>
      </c>
      <c r="F4" s="14">
        <f t="shared" si="0"/>
        <v>0.23569062035873414</v>
      </c>
      <c r="G4">
        <v>173</v>
      </c>
      <c r="H4">
        <v>0.75</v>
      </c>
      <c r="I4" s="2">
        <v>3646830</v>
      </c>
      <c r="J4">
        <v>123</v>
      </c>
      <c r="K4" s="2">
        <v>29649</v>
      </c>
      <c r="L4">
        <v>43</v>
      </c>
    </row>
    <row r="5" spans="1:12" x14ac:dyDescent="0.2">
      <c r="A5" s="1" t="s">
        <v>9</v>
      </c>
      <c r="B5">
        <v>149</v>
      </c>
      <c r="C5" s="3">
        <v>2574</v>
      </c>
      <c r="D5">
        <v>4.3</v>
      </c>
      <c r="E5">
        <v>11542</v>
      </c>
      <c r="F5" s="14">
        <f t="shared" si="0"/>
        <v>0.22301160977300294</v>
      </c>
      <c r="G5">
        <v>19</v>
      </c>
      <c r="H5">
        <v>0.13</v>
      </c>
      <c r="I5" s="2">
        <v>716125</v>
      </c>
      <c r="J5">
        <v>28</v>
      </c>
      <c r="K5" s="2">
        <v>25575</v>
      </c>
      <c r="L5">
        <v>14</v>
      </c>
    </row>
    <row r="6" spans="1:12" x14ac:dyDescent="0.2">
      <c r="A6" s="1" t="s">
        <v>10</v>
      </c>
      <c r="B6">
        <v>1206</v>
      </c>
      <c r="C6" s="3">
        <v>42059</v>
      </c>
      <c r="D6">
        <v>12.1</v>
      </c>
      <c r="E6">
        <v>100808</v>
      </c>
      <c r="F6" s="14">
        <f t="shared" si="0"/>
        <v>0.41721887151813347</v>
      </c>
      <c r="G6">
        <v>212</v>
      </c>
      <c r="H6">
        <v>0.18</v>
      </c>
      <c r="I6" s="2">
        <v>8479383</v>
      </c>
      <c r="J6">
        <v>289</v>
      </c>
      <c r="K6" s="2">
        <v>29340</v>
      </c>
      <c r="L6">
        <v>160</v>
      </c>
    </row>
    <row r="7" spans="1:12" x14ac:dyDescent="0.2">
      <c r="A7" s="1" t="s">
        <v>11</v>
      </c>
      <c r="B7">
        <v>223</v>
      </c>
      <c r="C7" s="3">
        <v>5675</v>
      </c>
      <c r="D7">
        <v>8.4</v>
      </c>
      <c r="E7">
        <v>16182</v>
      </c>
      <c r="F7" s="14">
        <f t="shared" si="0"/>
        <v>0.35069830676059821</v>
      </c>
      <c r="G7">
        <v>34</v>
      </c>
      <c r="H7">
        <v>0.15</v>
      </c>
      <c r="I7" s="2">
        <v>1510739</v>
      </c>
      <c r="J7">
        <v>91</v>
      </c>
      <c r="K7" s="2">
        <v>16601</v>
      </c>
      <c r="L7">
        <v>33</v>
      </c>
    </row>
    <row r="8" spans="1:12" x14ac:dyDescent="0.2">
      <c r="A8" s="1" t="s">
        <v>12</v>
      </c>
      <c r="B8">
        <v>224</v>
      </c>
      <c r="C8" s="3">
        <v>5194</v>
      </c>
      <c r="D8">
        <v>7.4</v>
      </c>
      <c r="E8">
        <v>23827</v>
      </c>
      <c r="F8" s="14">
        <f t="shared" si="0"/>
        <v>0.2179879968103412</v>
      </c>
      <c r="G8">
        <v>38</v>
      </c>
      <c r="H8">
        <v>0.17</v>
      </c>
      <c r="I8" s="2">
        <v>1442443</v>
      </c>
      <c r="J8">
        <v>210</v>
      </c>
      <c r="K8" s="2">
        <v>6868</v>
      </c>
      <c r="L8">
        <v>10</v>
      </c>
    </row>
    <row r="9" spans="1:12" x14ac:dyDescent="0.2">
      <c r="A9" s="1" t="s">
        <v>13</v>
      </c>
      <c r="B9">
        <v>18</v>
      </c>
      <c r="C9">
        <v>701</v>
      </c>
      <c r="D9">
        <v>11.9</v>
      </c>
      <c r="E9">
        <v>2563</v>
      </c>
      <c r="F9" s="14">
        <f t="shared" si="0"/>
        <v>0.27350760827155679</v>
      </c>
      <c r="G9">
        <v>5</v>
      </c>
      <c r="H9">
        <v>0.28000000000000003</v>
      </c>
      <c r="I9" s="2">
        <v>633860</v>
      </c>
      <c r="J9">
        <v>7</v>
      </c>
      <c r="K9" s="2">
        <v>90551</v>
      </c>
      <c r="L9">
        <v>4</v>
      </c>
    </row>
    <row r="10" spans="1:12" x14ac:dyDescent="0.2">
      <c r="A10" s="1" t="s">
        <v>14</v>
      </c>
      <c r="B10">
        <v>45</v>
      </c>
      <c r="C10" s="3">
        <v>1501</v>
      </c>
      <c r="D10">
        <v>10.1</v>
      </c>
      <c r="E10" s="6">
        <v>4278</v>
      </c>
      <c r="F10" s="14">
        <f t="shared" si="0"/>
        <v>0.35086489013557737</v>
      </c>
      <c r="G10">
        <v>1</v>
      </c>
      <c r="H10">
        <v>0.02</v>
      </c>
      <c r="I10" s="2">
        <v>882598</v>
      </c>
      <c r="J10">
        <v>7</v>
      </c>
      <c r="K10" s="2">
        <v>126085</v>
      </c>
      <c r="L10">
        <v>4</v>
      </c>
    </row>
    <row r="11" spans="1:12" x14ac:dyDescent="0.2">
      <c r="A11" s="1" t="s">
        <v>15</v>
      </c>
      <c r="B11">
        <v>689</v>
      </c>
      <c r="C11" s="3">
        <v>12944</v>
      </c>
      <c r="D11">
        <v>6.2</v>
      </c>
      <c r="E11">
        <v>73189</v>
      </c>
      <c r="F11" s="14">
        <f t="shared" si="0"/>
        <v>0.17685717799122819</v>
      </c>
      <c r="G11">
        <v>196</v>
      </c>
      <c r="H11">
        <v>0.28000000000000003</v>
      </c>
      <c r="I11" s="2">
        <v>10695786</v>
      </c>
      <c r="J11">
        <v>318</v>
      </c>
      <c r="K11" s="2">
        <v>33634</v>
      </c>
      <c r="L11">
        <v>51</v>
      </c>
    </row>
    <row r="12" spans="1:12" x14ac:dyDescent="0.2">
      <c r="A12" s="1" t="s">
        <v>16</v>
      </c>
      <c r="B12">
        <v>364</v>
      </c>
      <c r="C12" s="3">
        <v>3835</v>
      </c>
      <c r="D12">
        <v>4.2</v>
      </c>
      <c r="E12">
        <v>33215</v>
      </c>
      <c r="F12" s="14">
        <f t="shared" si="0"/>
        <v>0.11545988258317025</v>
      </c>
      <c r="G12">
        <v>237</v>
      </c>
      <c r="H12">
        <v>0.65</v>
      </c>
      <c r="I12" s="2">
        <v>7547355</v>
      </c>
      <c r="J12">
        <v>117</v>
      </c>
      <c r="K12" s="2">
        <v>64507</v>
      </c>
      <c r="L12">
        <v>33</v>
      </c>
    </row>
    <row r="13" spans="1:12" x14ac:dyDescent="0.2">
      <c r="A13" s="1" t="s">
        <v>17</v>
      </c>
      <c r="B13">
        <v>45</v>
      </c>
      <c r="C13" s="3">
        <v>1007</v>
      </c>
      <c r="D13">
        <v>8.1999999999999993</v>
      </c>
      <c r="E13">
        <v>3516</v>
      </c>
      <c r="F13" s="14">
        <f t="shared" si="0"/>
        <v>0.28640500568828214</v>
      </c>
      <c r="G13">
        <v>13</v>
      </c>
      <c r="H13">
        <v>0.28999999999999998</v>
      </c>
      <c r="I13" s="2">
        <v>274227</v>
      </c>
      <c r="J13">
        <v>14</v>
      </c>
      <c r="K13" s="2">
        <v>19587</v>
      </c>
      <c r="L13">
        <v>2</v>
      </c>
    </row>
    <row r="14" spans="1:12" x14ac:dyDescent="0.2">
      <c r="A14" s="1" t="s">
        <v>18</v>
      </c>
      <c r="B14">
        <v>441</v>
      </c>
      <c r="C14" s="3">
        <v>7200</v>
      </c>
      <c r="D14">
        <v>5.3</v>
      </c>
      <c r="E14">
        <v>24284</v>
      </c>
      <c r="F14" s="14">
        <f t="shared" si="0"/>
        <v>0.29649151704826221</v>
      </c>
      <c r="G14">
        <v>124</v>
      </c>
      <c r="H14">
        <v>0.28000000000000003</v>
      </c>
      <c r="I14" s="2">
        <v>5812939</v>
      </c>
      <c r="J14">
        <v>200</v>
      </c>
      <c r="K14" s="2">
        <v>29064</v>
      </c>
      <c r="L14">
        <v>63</v>
      </c>
    </row>
    <row r="15" spans="1:12" x14ac:dyDescent="0.2">
      <c r="A15" s="1" t="s">
        <v>19</v>
      </c>
      <c r="B15">
        <v>79</v>
      </c>
      <c r="C15" s="3">
        <v>2380</v>
      </c>
      <c r="D15">
        <v>8.6</v>
      </c>
      <c r="E15">
        <v>3728</v>
      </c>
      <c r="F15" s="14">
        <f t="shared" si="0"/>
        <v>0.63841201716738194</v>
      </c>
      <c r="G15">
        <v>22</v>
      </c>
      <c r="H15">
        <v>0.28000000000000003</v>
      </c>
      <c r="I15" s="2">
        <v>2369303</v>
      </c>
      <c r="J15">
        <v>58</v>
      </c>
      <c r="K15" s="2">
        <v>40850</v>
      </c>
      <c r="L15">
        <v>18</v>
      </c>
    </row>
    <row r="16" spans="1:12" x14ac:dyDescent="0.2">
      <c r="A16" s="1" t="s">
        <v>20</v>
      </c>
      <c r="B16">
        <v>740</v>
      </c>
      <c r="C16" s="3">
        <v>17987</v>
      </c>
      <c r="D16">
        <v>8.6</v>
      </c>
      <c r="E16">
        <v>68840</v>
      </c>
      <c r="F16" s="14">
        <f t="shared" si="0"/>
        <v>0.2612870424171993</v>
      </c>
      <c r="G16">
        <v>149</v>
      </c>
      <c r="H16">
        <v>0.2</v>
      </c>
      <c r="I16" s="2">
        <v>5478911</v>
      </c>
      <c r="J16">
        <v>218</v>
      </c>
      <c r="K16" s="2">
        <v>25132</v>
      </c>
      <c r="L16">
        <v>56</v>
      </c>
    </row>
    <row r="17" spans="1:12" x14ac:dyDescent="0.2">
      <c r="A17" s="1" t="s">
        <v>21</v>
      </c>
      <c r="B17">
        <v>553</v>
      </c>
      <c r="C17" s="3">
        <v>12013</v>
      </c>
      <c r="D17">
        <v>7.2</v>
      </c>
      <c r="E17">
        <v>39039</v>
      </c>
      <c r="F17" s="14">
        <f t="shared" si="0"/>
        <v>0.30771792310253848</v>
      </c>
      <c r="G17">
        <v>99</v>
      </c>
      <c r="H17">
        <v>0.18</v>
      </c>
      <c r="I17" s="2">
        <v>2543998</v>
      </c>
      <c r="J17">
        <v>181</v>
      </c>
      <c r="K17" s="2">
        <v>14055</v>
      </c>
      <c r="L17">
        <v>9</v>
      </c>
    </row>
    <row r="18" spans="1:12" x14ac:dyDescent="0.2">
      <c r="A18" s="1" t="s">
        <v>22</v>
      </c>
      <c r="B18">
        <v>339</v>
      </c>
      <c r="C18" s="3">
        <v>10584</v>
      </c>
      <c r="D18">
        <v>10.199999999999999</v>
      </c>
      <c r="E18">
        <v>18032</v>
      </c>
      <c r="F18" s="14">
        <f t="shared" si="0"/>
        <v>0.58695652173913049</v>
      </c>
      <c r="G18">
        <v>252</v>
      </c>
      <c r="H18">
        <v>0.74</v>
      </c>
      <c r="I18" s="2">
        <v>6229730</v>
      </c>
      <c r="J18">
        <v>206</v>
      </c>
      <c r="K18" s="2">
        <v>30241</v>
      </c>
      <c r="L18">
        <v>87</v>
      </c>
    </row>
    <row r="19" spans="1:12" x14ac:dyDescent="0.2">
      <c r="A19" s="1" t="s">
        <v>23</v>
      </c>
      <c r="B19">
        <v>292</v>
      </c>
      <c r="C19" s="3">
        <v>4853</v>
      </c>
      <c r="D19">
        <v>4.9000000000000004</v>
      </c>
      <c r="E19">
        <v>23423</v>
      </c>
      <c r="F19" s="14">
        <f t="shared" si="0"/>
        <v>0.20718951457968662</v>
      </c>
      <c r="G19">
        <v>438</v>
      </c>
      <c r="H19">
        <v>1.5</v>
      </c>
      <c r="I19" s="2">
        <v>13069773</v>
      </c>
      <c r="J19">
        <v>136</v>
      </c>
      <c r="K19" s="2">
        <v>96101</v>
      </c>
      <c r="L19">
        <v>34</v>
      </c>
    </row>
    <row r="20" spans="1:12" x14ac:dyDescent="0.2">
      <c r="A20" s="1" t="s">
        <v>24</v>
      </c>
      <c r="B20">
        <v>277</v>
      </c>
      <c r="C20" s="3">
        <v>3744</v>
      </c>
      <c r="D20">
        <v>3.8</v>
      </c>
      <c r="E20">
        <v>25845</v>
      </c>
      <c r="F20" s="14">
        <f t="shared" si="0"/>
        <v>0.14486360998258851</v>
      </c>
      <c r="G20">
        <v>63</v>
      </c>
      <c r="H20">
        <v>0.23</v>
      </c>
      <c r="I20" s="2">
        <v>1804578</v>
      </c>
      <c r="J20">
        <v>43</v>
      </c>
      <c r="K20" s="2">
        <v>41966</v>
      </c>
      <c r="L20">
        <v>14</v>
      </c>
    </row>
    <row r="21" spans="1:12" x14ac:dyDescent="0.2">
      <c r="A21" s="1" t="s">
        <v>25</v>
      </c>
      <c r="B21">
        <v>410</v>
      </c>
      <c r="C21" s="3">
        <v>5753</v>
      </c>
      <c r="D21">
        <v>5.6</v>
      </c>
      <c r="E21">
        <v>40403</v>
      </c>
      <c r="F21" s="14">
        <f t="shared" si="0"/>
        <v>0.14239041655322623</v>
      </c>
      <c r="G21">
        <v>35</v>
      </c>
      <c r="H21">
        <v>0.09</v>
      </c>
      <c r="I21" s="2">
        <v>5444689</v>
      </c>
      <c r="J21">
        <v>267</v>
      </c>
      <c r="K21" s="2">
        <v>20392</v>
      </c>
      <c r="L21">
        <v>15</v>
      </c>
    </row>
    <row r="22" spans="1:12" x14ac:dyDescent="0.2">
      <c r="A22" s="1" t="s">
        <v>26</v>
      </c>
      <c r="B22">
        <v>228</v>
      </c>
      <c r="C22" s="3">
        <v>7800</v>
      </c>
      <c r="D22">
        <v>11.9</v>
      </c>
      <c r="E22">
        <v>24553</v>
      </c>
      <c r="F22" s="14">
        <f t="shared" si="0"/>
        <v>0.31768012055553291</v>
      </c>
      <c r="G22">
        <v>80</v>
      </c>
      <c r="H22">
        <v>0.35</v>
      </c>
      <c r="I22" s="2">
        <v>5666441</v>
      </c>
      <c r="J22">
        <v>42</v>
      </c>
      <c r="K22" s="2">
        <v>134915</v>
      </c>
      <c r="L22">
        <v>12</v>
      </c>
    </row>
    <row r="23" spans="1:12" x14ac:dyDescent="0.2">
      <c r="A23" s="1" t="s">
        <v>27</v>
      </c>
      <c r="B23">
        <v>101</v>
      </c>
      <c r="C23" s="3">
        <v>1052</v>
      </c>
      <c r="D23">
        <v>3.2</v>
      </c>
      <c r="E23">
        <v>6183</v>
      </c>
      <c r="F23" s="14">
        <f t="shared" si="0"/>
        <v>0.17014394306970726</v>
      </c>
      <c r="G23">
        <v>4</v>
      </c>
      <c r="H23">
        <v>0.04</v>
      </c>
      <c r="I23" s="2">
        <v>106205</v>
      </c>
      <c r="J23">
        <v>12</v>
      </c>
      <c r="K23" s="2">
        <v>8850</v>
      </c>
      <c r="L23">
        <v>4</v>
      </c>
    </row>
    <row r="24" spans="1:12" x14ac:dyDescent="0.2">
      <c r="A24" s="1" t="s">
        <v>28</v>
      </c>
      <c r="B24">
        <v>447</v>
      </c>
      <c r="C24" s="3">
        <v>13207</v>
      </c>
      <c r="D24">
        <v>11.3</v>
      </c>
      <c r="E24">
        <v>39144</v>
      </c>
      <c r="F24" s="14">
        <f t="shared" si="0"/>
        <v>0.33739525853259761</v>
      </c>
      <c r="G24">
        <v>130</v>
      </c>
      <c r="H24">
        <v>0.28999999999999998</v>
      </c>
      <c r="I24" s="2">
        <v>4960729</v>
      </c>
      <c r="J24">
        <v>291</v>
      </c>
      <c r="K24" s="2">
        <v>17047</v>
      </c>
      <c r="L24">
        <v>74</v>
      </c>
    </row>
    <row r="25" spans="1:12" x14ac:dyDescent="0.2">
      <c r="A25" s="1" t="s">
        <v>29</v>
      </c>
      <c r="B25">
        <v>381</v>
      </c>
      <c r="C25" s="3">
        <v>7443</v>
      </c>
      <c r="D25">
        <v>6.3</v>
      </c>
      <c r="E25">
        <v>25542</v>
      </c>
      <c r="F25" s="14">
        <f t="shared" si="0"/>
        <v>0.29140239605355883</v>
      </c>
      <c r="G25">
        <v>31</v>
      </c>
      <c r="H25">
        <v>0.08</v>
      </c>
      <c r="I25" s="2">
        <v>865711</v>
      </c>
      <c r="J25">
        <v>54</v>
      </c>
      <c r="K25" s="2">
        <v>16031</v>
      </c>
      <c r="L25">
        <v>11</v>
      </c>
    </row>
    <row r="26" spans="1:12" x14ac:dyDescent="0.2">
      <c r="A26" s="1" t="s">
        <v>30</v>
      </c>
      <c r="B26">
        <v>515</v>
      </c>
      <c r="C26" s="3">
        <v>9871</v>
      </c>
      <c r="D26">
        <v>6.4</v>
      </c>
      <c r="E26">
        <v>38432</v>
      </c>
      <c r="F26" s="14">
        <f t="shared" si="0"/>
        <v>0.2568432556203164</v>
      </c>
      <c r="G26">
        <v>88</v>
      </c>
      <c r="H26">
        <v>0.17</v>
      </c>
      <c r="I26" s="16">
        <v>3447049</v>
      </c>
      <c r="J26">
        <v>113</v>
      </c>
      <c r="K26" s="2">
        <v>30504</v>
      </c>
      <c r="L26">
        <v>71</v>
      </c>
    </row>
    <row r="27" spans="1:12" x14ac:dyDescent="0.2">
      <c r="A27" s="1" t="s">
        <v>31</v>
      </c>
      <c r="B27">
        <v>205</v>
      </c>
      <c r="C27" s="3">
        <v>2611</v>
      </c>
      <c r="D27">
        <v>4.0999999999999996</v>
      </c>
      <c r="E27">
        <v>16068</v>
      </c>
      <c r="F27" s="14">
        <f t="shared" si="0"/>
        <v>0.16249688822504357</v>
      </c>
      <c r="G27">
        <v>83</v>
      </c>
      <c r="H27">
        <v>0.4</v>
      </c>
      <c r="I27" s="2">
        <v>1492861</v>
      </c>
      <c r="J27">
        <v>40</v>
      </c>
      <c r="K27" s="2">
        <v>37321</v>
      </c>
      <c r="L27">
        <v>4</v>
      </c>
    </row>
    <row r="28" spans="1:12" x14ac:dyDescent="0.2">
      <c r="A28" s="1" t="s">
        <v>32</v>
      </c>
      <c r="B28">
        <v>77</v>
      </c>
      <c r="C28" s="3">
        <v>2073</v>
      </c>
      <c r="D28">
        <v>8.3000000000000007</v>
      </c>
      <c r="E28">
        <v>4431</v>
      </c>
      <c r="F28" s="14">
        <f t="shared" si="0"/>
        <v>0.46784021665538256</v>
      </c>
      <c r="G28">
        <v>79</v>
      </c>
      <c r="H28">
        <v>1.03</v>
      </c>
      <c r="I28" s="2">
        <v>1446344</v>
      </c>
      <c r="J28">
        <v>38</v>
      </c>
      <c r="K28" s="2">
        <v>38061</v>
      </c>
      <c r="L28">
        <v>14</v>
      </c>
    </row>
    <row r="29" spans="1:12" x14ac:dyDescent="0.2">
      <c r="A29" s="1" t="s">
        <v>33</v>
      </c>
      <c r="B29">
        <v>425</v>
      </c>
      <c r="C29" s="3">
        <v>5948</v>
      </c>
      <c r="D29">
        <v>5.2</v>
      </c>
      <c r="E29">
        <v>36722</v>
      </c>
      <c r="F29" s="14">
        <f t="shared" si="0"/>
        <v>0.16197374870649747</v>
      </c>
      <c r="G29">
        <v>198</v>
      </c>
      <c r="H29">
        <v>0.47</v>
      </c>
      <c r="I29" s="2">
        <v>10173488</v>
      </c>
      <c r="J29">
        <v>217</v>
      </c>
      <c r="K29" s="2">
        <v>46882</v>
      </c>
      <c r="L29">
        <v>32</v>
      </c>
    </row>
    <row r="30" spans="1:12" x14ac:dyDescent="0.2">
      <c r="A30" s="1" t="s">
        <v>34</v>
      </c>
      <c r="B30">
        <v>81</v>
      </c>
      <c r="C30" s="3">
        <v>1699</v>
      </c>
      <c r="D30">
        <v>7</v>
      </c>
      <c r="E30">
        <v>5576</v>
      </c>
      <c r="F30" s="14">
        <f t="shared" si="0"/>
        <v>0.30469870875179339</v>
      </c>
      <c r="G30">
        <v>3</v>
      </c>
      <c r="H30">
        <v>0.04</v>
      </c>
      <c r="I30" s="2">
        <v>258497</v>
      </c>
      <c r="J30">
        <v>5</v>
      </c>
      <c r="K30" s="2">
        <v>51699</v>
      </c>
      <c r="L30">
        <v>1</v>
      </c>
    </row>
    <row r="31" spans="1:12" x14ac:dyDescent="0.2">
      <c r="A31" s="1" t="s">
        <v>35</v>
      </c>
      <c r="B31">
        <v>216</v>
      </c>
      <c r="C31" s="3">
        <v>4101</v>
      </c>
      <c r="D31">
        <v>6.7</v>
      </c>
      <c r="E31">
        <v>11863</v>
      </c>
      <c r="F31" s="14">
        <f t="shared" si="0"/>
        <v>0.34569670403776448</v>
      </c>
      <c r="G31">
        <v>19</v>
      </c>
      <c r="H31">
        <v>0.09</v>
      </c>
      <c r="I31" s="2">
        <v>1410185</v>
      </c>
      <c r="J31">
        <v>35</v>
      </c>
      <c r="K31" s="2">
        <v>40291</v>
      </c>
      <c r="L31">
        <v>34</v>
      </c>
    </row>
    <row r="32" spans="1:12" x14ac:dyDescent="0.2">
      <c r="A32" s="1" t="s">
        <v>36</v>
      </c>
      <c r="B32">
        <v>75</v>
      </c>
      <c r="C32">
        <v>559</v>
      </c>
      <c r="D32">
        <v>2.8</v>
      </c>
      <c r="E32">
        <v>6686</v>
      </c>
      <c r="F32" s="14">
        <f t="shared" si="0"/>
        <v>8.3607538139395754E-2</v>
      </c>
      <c r="G32">
        <v>1</v>
      </c>
      <c r="H32">
        <v>0.01</v>
      </c>
      <c r="I32" s="2">
        <v>2925</v>
      </c>
      <c r="J32">
        <v>1</v>
      </c>
      <c r="K32" s="2">
        <v>2925</v>
      </c>
      <c r="L32">
        <v>0</v>
      </c>
    </row>
    <row r="33" spans="1:12" x14ac:dyDescent="0.2">
      <c r="A33" s="1" t="s">
        <v>37</v>
      </c>
      <c r="B33">
        <v>364</v>
      </c>
      <c r="C33" s="3">
        <v>4725</v>
      </c>
      <c r="D33">
        <v>4.3</v>
      </c>
      <c r="E33">
        <v>44887</v>
      </c>
      <c r="F33" s="14">
        <f t="shared" si="0"/>
        <v>0.10526433042974581</v>
      </c>
      <c r="G33">
        <v>83</v>
      </c>
      <c r="H33">
        <v>0.23</v>
      </c>
      <c r="I33" s="2">
        <v>973366</v>
      </c>
      <c r="J33">
        <v>53</v>
      </c>
      <c r="K33" s="2">
        <v>18365</v>
      </c>
      <c r="L33">
        <v>1</v>
      </c>
    </row>
    <row r="34" spans="1:12" x14ac:dyDescent="0.2">
      <c r="A34" s="1" t="s">
        <v>38</v>
      </c>
      <c r="B34">
        <v>74</v>
      </c>
      <c r="C34" s="3">
        <v>2050</v>
      </c>
      <c r="D34">
        <v>10.5</v>
      </c>
      <c r="E34">
        <v>5605</v>
      </c>
      <c r="F34" s="14">
        <f t="shared" si="0"/>
        <v>0.36574487065120426</v>
      </c>
      <c r="G34">
        <v>111</v>
      </c>
      <c r="H34">
        <v>1.5</v>
      </c>
      <c r="I34" s="2">
        <v>1608202</v>
      </c>
      <c r="J34">
        <v>61</v>
      </c>
      <c r="K34" s="2">
        <v>26363</v>
      </c>
      <c r="L34">
        <v>35</v>
      </c>
    </row>
    <row r="35" spans="1:12" x14ac:dyDescent="0.2">
      <c r="A35" s="1" t="s">
        <v>39</v>
      </c>
      <c r="B35">
        <v>58</v>
      </c>
      <c r="C35" s="3">
        <v>1449</v>
      </c>
      <c r="D35">
        <v>8</v>
      </c>
      <c r="E35">
        <v>4848</v>
      </c>
      <c r="F35" s="14">
        <f t="shared" si="0"/>
        <v>0.29888613861386137</v>
      </c>
      <c r="G35">
        <v>3</v>
      </c>
      <c r="H35">
        <v>0.05</v>
      </c>
      <c r="I35" s="2">
        <v>184854</v>
      </c>
      <c r="J35">
        <v>10</v>
      </c>
      <c r="K35" s="2">
        <v>18485</v>
      </c>
      <c r="L35">
        <v>5</v>
      </c>
    </row>
    <row r="36" spans="1:12" x14ac:dyDescent="0.2">
      <c r="A36" s="1" t="s">
        <v>40</v>
      </c>
      <c r="B36">
        <v>624</v>
      </c>
      <c r="C36" s="3">
        <v>10355</v>
      </c>
      <c r="D36">
        <v>5.4</v>
      </c>
      <c r="E36">
        <v>104536</v>
      </c>
      <c r="F36" s="14">
        <f t="shared" si="0"/>
        <v>9.9056784265707506E-2</v>
      </c>
      <c r="G36">
        <v>165</v>
      </c>
      <c r="H36">
        <v>0.26</v>
      </c>
      <c r="I36" s="2">
        <v>1142650</v>
      </c>
      <c r="J36">
        <v>41</v>
      </c>
      <c r="K36" s="2">
        <v>27869</v>
      </c>
      <c r="L36">
        <v>7</v>
      </c>
    </row>
    <row r="37" spans="1:12" x14ac:dyDescent="0.2">
      <c r="A37" s="1" t="s">
        <v>41</v>
      </c>
      <c r="B37">
        <v>966</v>
      </c>
      <c r="C37" s="3">
        <v>15955</v>
      </c>
      <c r="D37">
        <v>6.1</v>
      </c>
      <c r="E37">
        <v>75189</v>
      </c>
      <c r="F37" s="14">
        <f t="shared" si="0"/>
        <v>0.21219859287927756</v>
      </c>
      <c r="G37">
        <v>217</v>
      </c>
      <c r="H37">
        <v>0.22</v>
      </c>
      <c r="I37" s="2">
        <v>7990884</v>
      </c>
      <c r="J37">
        <v>369</v>
      </c>
      <c r="K37" s="2">
        <v>21655</v>
      </c>
      <c r="L37">
        <v>36</v>
      </c>
    </row>
    <row r="38" spans="1:12" x14ac:dyDescent="0.2">
      <c r="A38" s="1" t="s">
        <v>42</v>
      </c>
      <c r="B38">
        <v>305</v>
      </c>
      <c r="C38" s="3">
        <v>8974</v>
      </c>
      <c r="D38">
        <v>8.4</v>
      </c>
      <c r="E38">
        <v>18797</v>
      </c>
      <c r="F38" s="14">
        <f t="shared" si="0"/>
        <v>0.47741660903335637</v>
      </c>
      <c r="G38">
        <v>148</v>
      </c>
      <c r="H38">
        <v>0.49</v>
      </c>
      <c r="I38" s="2">
        <v>3269611</v>
      </c>
      <c r="J38">
        <v>161</v>
      </c>
      <c r="K38" s="2">
        <v>20308</v>
      </c>
      <c r="L38">
        <v>86</v>
      </c>
    </row>
    <row r="39" spans="1:12" x14ac:dyDescent="0.2">
      <c r="A39" s="1" t="s">
        <v>43</v>
      </c>
      <c r="B39">
        <v>137</v>
      </c>
      <c r="C39" s="3">
        <v>3158</v>
      </c>
      <c r="D39">
        <v>9</v>
      </c>
      <c r="E39">
        <v>7466</v>
      </c>
      <c r="F39" s="14">
        <f t="shared" si="0"/>
        <v>0.42298419501741225</v>
      </c>
      <c r="G39">
        <v>23</v>
      </c>
      <c r="H39">
        <v>0.17</v>
      </c>
      <c r="I39" s="2">
        <v>1767472</v>
      </c>
      <c r="J39">
        <v>61</v>
      </c>
      <c r="K39" s="2">
        <v>28974</v>
      </c>
      <c r="L39">
        <v>0</v>
      </c>
    </row>
    <row r="40" spans="1:12" x14ac:dyDescent="0.2">
      <c r="A40" s="1" t="s">
        <v>44</v>
      </c>
      <c r="B40">
        <v>702</v>
      </c>
      <c r="C40" s="3">
        <v>16096</v>
      </c>
      <c r="D40">
        <v>8.6</v>
      </c>
      <c r="E40">
        <v>78735</v>
      </c>
      <c r="F40" s="14">
        <f t="shared" si="0"/>
        <v>0.20443259033466693</v>
      </c>
      <c r="G40">
        <v>49</v>
      </c>
      <c r="H40">
        <v>7.0000000000000007E-2</v>
      </c>
      <c r="I40" s="2">
        <v>3048907</v>
      </c>
      <c r="J40">
        <v>56</v>
      </c>
      <c r="K40" s="2">
        <v>54444</v>
      </c>
      <c r="L40">
        <v>27</v>
      </c>
    </row>
    <row r="41" spans="1:12" x14ac:dyDescent="0.2">
      <c r="A41" s="1" t="s">
        <v>45</v>
      </c>
      <c r="B41">
        <v>5</v>
      </c>
      <c r="C41">
        <v>237</v>
      </c>
      <c r="D41">
        <v>14.2</v>
      </c>
      <c r="E41">
        <v>89</v>
      </c>
      <c r="F41" s="14">
        <f t="shared" si="0"/>
        <v>2.6629213483146068</v>
      </c>
      <c r="G41">
        <v>5</v>
      </c>
      <c r="H41">
        <v>1</v>
      </c>
      <c r="I41" s="2">
        <v>76213</v>
      </c>
      <c r="J41">
        <v>7</v>
      </c>
      <c r="K41" s="2">
        <v>10887</v>
      </c>
      <c r="L41">
        <v>0</v>
      </c>
    </row>
    <row r="42" spans="1:12" x14ac:dyDescent="0.2">
      <c r="A42" s="1" t="s">
        <v>46</v>
      </c>
      <c r="B42">
        <v>84</v>
      </c>
      <c r="C42">
        <v>509</v>
      </c>
      <c r="D42">
        <v>1.9</v>
      </c>
      <c r="E42">
        <v>7914</v>
      </c>
      <c r="F42" s="14">
        <f t="shared" si="0"/>
        <v>6.4316401314126859E-2</v>
      </c>
      <c r="G42">
        <v>7</v>
      </c>
      <c r="H42">
        <v>0.08</v>
      </c>
      <c r="I42" s="2">
        <v>60572</v>
      </c>
      <c r="J42">
        <v>10</v>
      </c>
      <c r="K42" s="2">
        <v>6057</v>
      </c>
      <c r="L42">
        <v>2</v>
      </c>
    </row>
    <row r="43" spans="1:12" x14ac:dyDescent="0.2">
      <c r="A43" s="1" t="s">
        <v>47</v>
      </c>
      <c r="B43">
        <v>189</v>
      </c>
      <c r="C43" s="3">
        <v>3411</v>
      </c>
      <c r="D43">
        <v>5.6</v>
      </c>
      <c r="E43">
        <v>16754</v>
      </c>
      <c r="F43" s="14">
        <f t="shared" si="0"/>
        <v>0.20359317177987346</v>
      </c>
      <c r="G43">
        <v>114</v>
      </c>
      <c r="H43">
        <v>0.6</v>
      </c>
      <c r="I43" s="2">
        <v>5421374</v>
      </c>
      <c r="J43">
        <v>79</v>
      </c>
      <c r="K43" s="2">
        <v>68624</v>
      </c>
      <c r="L43">
        <v>13</v>
      </c>
    </row>
    <row r="44" spans="1:12" x14ac:dyDescent="0.2">
      <c r="A44" s="1" t="s">
        <v>48</v>
      </c>
      <c r="B44">
        <v>109</v>
      </c>
      <c r="C44" s="3">
        <v>2036</v>
      </c>
      <c r="D44">
        <v>6</v>
      </c>
      <c r="E44">
        <v>6232</v>
      </c>
      <c r="F44" s="14">
        <f t="shared" si="0"/>
        <v>0.32670089858793327</v>
      </c>
      <c r="G44">
        <v>65</v>
      </c>
      <c r="H44">
        <v>0.6</v>
      </c>
      <c r="I44" s="2">
        <v>798737</v>
      </c>
      <c r="J44">
        <v>21</v>
      </c>
      <c r="K44" s="2">
        <v>38035</v>
      </c>
      <c r="L44">
        <v>5</v>
      </c>
    </row>
    <row r="45" spans="1:12" x14ac:dyDescent="0.2">
      <c r="A45" s="1" t="s">
        <v>49</v>
      </c>
      <c r="B45">
        <v>317</v>
      </c>
      <c r="C45" s="3">
        <v>4993</v>
      </c>
      <c r="D45">
        <v>5.3</v>
      </c>
      <c r="E45">
        <v>27862</v>
      </c>
      <c r="F45" s="14">
        <f t="shared" si="0"/>
        <v>0.17920465149666212</v>
      </c>
      <c r="G45">
        <v>211</v>
      </c>
      <c r="H45">
        <v>0.67</v>
      </c>
      <c r="I45" s="2">
        <v>8285416</v>
      </c>
      <c r="J45">
        <v>86</v>
      </c>
      <c r="K45" s="2">
        <v>96342</v>
      </c>
      <c r="L45">
        <v>29</v>
      </c>
    </row>
    <row r="46" spans="1:12" x14ac:dyDescent="0.2">
      <c r="A46" s="1" t="s">
        <v>50</v>
      </c>
      <c r="B46">
        <v>1227</v>
      </c>
      <c r="C46" s="3">
        <v>26540</v>
      </c>
      <c r="D46">
        <v>7</v>
      </c>
      <c r="E46">
        <v>93180</v>
      </c>
      <c r="F46" s="14">
        <f t="shared" si="0"/>
        <v>0.28482506975745869</v>
      </c>
      <c r="G46">
        <v>1261</v>
      </c>
      <c r="H46">
        <v>1.03</v>
      </c>
      <c r="I46" s="2">
        <v>16544584</v>
      </c>
      <c r="J46">
        <v>638</v>
      </c>
      <c r="K46" s="2">
        <v>25931</v>
      </c>
      <c r="L46">
        <v>280</v>
      </c>
    </row>
    <row r="47" spans="1:12" x14ac:dyDescent="0.2">
      <c r="A47" s="1" t="s">
        <v>51</v>
      </c>
      <c r="B47">
        <v>100</v>
      </c>
      <c r="C47" s="3">
        <v>2228</v>
      </c>
      <c r="D47">
        <v>8.3000000000000007</v>
      </c>
      <c r="E47">
        <v>5360</v>
      </c>
      <c r="F47" s="14">
        <f t="shared" si="0"/>
        <v>0.41567164179104477</v>
      </c>
      <c r="G47">
        <v>21</v>
      </c>
      <c r="H47">
        <v>0.21</v>
      </c>
      <c r="I47" s="2">
        <v>448564</v>
      </c>
      <c r="J47">
        <v>36</v>
      </c>
      <c r="K47" s="2">
        <v>12460</v>
      </c>
      <c r="L47">
        <v>3</v>
      </c>
    </row>
    <row r="48" spans="1:12" x14ac:dyDescent="0.2">
      <c r="A48" s="1" t="s">
        <v>52</v>
      </c>
      <c r="B48">
        <v>287</v>
      </c>
      <c r="C48" s="3">
        <v>7537</v>
      </c>
      <c r="D48">
        <v>8.9</v>
      </c>
      <c r="E48">
        <v>27848</v>
      </c>
      <c r="F48" s="14">
        <f t="shared" si="0"/>
        <v>0.27064780235564495</v>
      </c>
      <c r="G48">
        <v>18</v>
      </c>
      <c r="H48">
        <v>0.06</v>
      </c>
      <c r="I48" s="2">
        <v>4670323</v>
      </c>
      <c r="J48">
        <v>57</v>
      </c>
      <c r="K48" s="2">
        <v>81935</v>
      </c>
      <c r="L48">
        <v>15</v>
      </c>
    </row>
    <row r="49" spans="1:12" x14ac:dyDescent="0.2">
      <c r="A49" s="1" t="s">
        <v>53</v>
      </c>
      <c r="B49">
        <v>37</v>
      </c>
      <c r="C49">
        <v>630</v>
      </c>
      <c r="D49">
        <v>3.2</v>
      </c>
      <c r="E49">
        <v>2618</v>
      </c>
      <c r="F49" s="14">
        <f t="shared" si="0"/>
        <v>0.24064171122994651</v>
      </c>
      <c r="G49">
        <v>2</v>
      </c>
      <c r="H49">
        <v>0.05</v>
      </c>
      <c r="I49" s="2">
        <v>340788</v>
      </c>
      <c r="J49">
        <v>13</v>
      </c>
      <c r="K49" s="2">
        <v>26214</v>
      </c>
      <c r="L49">
        <v>0</v>
      </c>
    </row>
    <row r="50" spans="1:12" x14ac:dyDescent="0.2">
      <c r="A50" s="1" t="s">
        <v>54</v>
      </c>
      <c r="B50">
        <v>222</v>
      </c>
      <c r="C50" s="3">
        <v>7414</v>
      </c>
      <c r="D50">
        <v>12.8</v>
      </c>
      <c r="E50">
        <v>16843</v>
      </c>
      <c r="F50" s="14">
        <f t="shared" si="0"/>
        <v>0.44018286528528172</v>
      </c>
      <c r="G50">
        <v>93</v>
      </c>
      <c r="H50">
        <v>0.42</v>
      </c>
      <c r="I50" s="2">
        <v>4599304</v>
      </c>
      <c r="J50">
        <v>198</v>
      </c>
      <c r="K50" s="2">
        <v>23228</v>
      </c>
      <c r="L50">
        <v>11</v>
      </c>
    </row>
    <row r="51" spans="1:12" x14ac:dyDescent="0.2">
      <c r="A51" s="1" t="s">
        <v>55</v>
      </c>
      <c r="B51">
        <v>382</v>
      </c>
      <c r="C51" s="3">
        <v>8867</v>
      </c>
      <c r="D51">
        <v>6.9</v>
      </c>
      <c r="E51">
        <v>26571</v>
      </c>
      <c r="F51" s="14">
        <f t="shared" si="0"/>
        <v>0.33370968348951863</v>
      </c>
      <c r="G51">
        <v>210</v>
      </c>
      <c r="H51">
        <v>0.55000000000000004</v>
      </c>
      <c r="I51" s="2">
        <v>5677344</v>
      </c>
      <c r="J51">
        <v>218</v>
      </c>
      <c r="K51" s="2">
        <v>26042</v>
      </c>
      <c r="L51">
        <v>46</v>
      </c>
    </row>
    <row r="52" spans="1:12" x14ac:dyDescent="0.2">
      <c r="A52" s="1" t="s">
        <v>56</v>
      </c>
      <c r="B52">
        <v>126</v>
      </c>
      <c r="C52" s="3">
        <v>3731</v>
      </c>
      <c r="D52">
        <v>8.6999999999999993</v>
      </c>
      <c r="E52">
        <v>9413</v>
      </c>
      <c r="F52" s="14">
        <f t="shared" si="0"/>
        <v>0.39636672686709867</v>
      </c>
      <c r="G52">
        <v>34</v>
      </c>
      <c r="H52">
        <v>0.27</v>
      </c>
      <c r="I52" s="2">
        <v>3912558</v>
      </c>
      <c r="J52">
        <v>30</v>
      </c>
      <c r="K52" s="2">
        <v>130418</v>
      </c>
      <c r="L52">
        <v>7</v>
      </c>
    </row>
    <row r="53" spans="1:12" x14ac:dyDescent="0.2">
      <c r="A53" s="1" t="s">
        <v>57</v>
      </c>
      <c r="B53">
        <v>38</v>
      </c>
      <c r="C53" s="3">
        <v>1215</v>
      </c>
      <c r="D53">
        <v>10</v>
      </c>
      <c r="E53">
        <v>2269</v>
      </c>
      <c r="F53" s="14">
        <f t="shared" si="0"/>
        <v>0.53547818422212423</v>
      </c>
      <c r="G53">
        <v>2</v>
      </c>
      <c r="H53">
        <v>0.05</v>
      </c>
      <c r="I53" s="2">
        <v>243681</v>
      </c>
      <c r="J53">
        <v>5</v>
      </c>
      <c r="K53" s="2">
        <v>48736</v>
      </c>
      <c r="L53">
        <v>8</v>
      </c>
    </row>
  </sheetData>
  <conditionalFormatting sqref="A1:L25 A27:L53 A26:H26 J26:L26">
    <cfRule type="expression" dxfId="1" priority="1">
      <formula>MOD(ROW(),2)=0</formula>
    </cfRule>
  </conditionalFormatting>
  <hyperlinks>
    <hyperlink ref="A2" r:id="rId1" display="K"/>
    <hyperlink ref="A3" r:id="rId2"/>
    <hyperlink ref="A4" r:id="rId3"/>
    <hyperlink ref="A5" r:id="rId4"/>
    <hyperlink ref="A6" r:id="rId5"/>
    <hyperlink ref="A7" r:id="rId6"/>
    <hyperlink ref="A8" r:id="rId7"/>
    <hyperlink ref="A9" r:id="rId8"/>
    <hyperlink ref="A10" r:id="rId9"/>
    <hyperlink ref="A11" r:id="rId10"/>
    <hyperlink ref="A12" r:id="rId11"/>
    <hyperlink ref="A13" r:id="rId12"/>
    <hyperlink ref="A14" r:id="rId13"/>
    <hyperlink ref="A15" r:id="rId14"/>
    <hyperlink ref="A16" r:id="rId15"/>
    <hyperlink ref="A17" r:id="rId16"/>
    <hyperlink ref="A18" r:id="rId17"/>
    <hyperlink ref="A19" r:id="rId18"/>
    <hyperlink ref="A20" r:id="rId19"/>
    <hyperlink ref="A21" r:id="rId20"/>
    <hyperlink ref="A22" r:id="rId21"/>
    <hyperlink ref="A23" r:id="rId22"/>
    <hyperlink ref="A24" r:id="rId23"/>
    <hyperlink ref="A25" r:id="rId24"/>
    <hyperlink ref="A26" r:id="rId25"/>
    <hyperlink ref="A27" r:id="rId26"/>
    <hyperlink ref="A28" r:id="rId27"/>
    <hyperlink ref="A29" r:id="rId28"/>
    <hyperlink ref="A30" r:id="rId29"/>
    <hyperlink ref="A31" r:id="rId30"/>
    <hyperlink ref="A32" r:id="rId31"/>
    <hyperlink ref="A33" r:id="rId32"/>
    <hyperlink ref="A34" r:id="rId33"/>
    <hyperlink ref="A35" r:id="rId34"/>
    <hyperlink ref="A36" r:id="rId35"/>
    <hyperlink ref="A37" r:id="rId36"/>
    <hyperlink ref="A38" r:id="rId37"/>
    <hyperlink ref="A39" r:id="rId38"/>
    <hyperlink ref="A40" r:id="rId39"/>
    <hyperlink ref="A41" r:id="rId40"/>
    <hyperlink ref="A42" r:id="rId41"/>
    <hyperlink ref="A43" r:id="rId42"/>
    <hyperlink ref="A44" r:id="rId43"/>
    <hyperlink ref="A45" r:id="rId44"/>
    <hyperlink ref="A46" r:id="rId45"/>
    <hyperlink ref="A47" r:id="rId46"/>
    <hyperlink ref="A48" r:id="rId47"/>
    <hyperlink ref="A49" r:id="rId48"/>
    <hyperlink ref="A50" r:id="rId49"/>
    <hyperlink ref="A51" r:id="rId50"/>
    <hyperlink ref="A52" r:id="rId51"/>
    <hyperlink ref="A53" r:id="rId5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4"/>
  <sheetViews>
    <sheetView topLeftCell="G1" workbookViewId="0">
      <pane ySplit="1" topLeftCell="A2" activePane="bottomLeft" state="frozen"/>
      <selection pane="bottomLeft" sqref="A1:XFD1"/>
    </sheetView>
  </sheetViews>
  <sheetFormatPr baseColWidth="10" defaultRowHeight="16" x14ac:dyDescent="0.2"/>
  <cols>
    <col min="25" max="25" width="12.83203125" customWidth="1"/>
    <col min="26" max="26" width="12.5" customWidth="1"/>
    <col min="27" max="27" width="13" customWidth="1"/>
    <col min="28" max="28" width="13.1640625" customWidth="1"/>
    <col min="31" max="31" width="13" customWidth="1"/>
    <col min="32" max="32" width="13.6640625" customWidth="1"/>
    <col min="33" max="33" width="13.33203125" customWidth="1"/>
    <col min="34" max="34" width="13.5" customWidth="1"/>
    <col min="37" max="37" width="13.33203125" customWidth="1"/>
    <col min="38" max="38" width="12.5" customWidth="1"/>
  </cols>
  <sheetData>
    <row r="1" spans="1:40" s="11" customFormat="1" ht="162" customHeight="1" x14ac:dyDescent="0.2">
      <c r="A1" s="15" t="s">
        <v>66</v>
      </c>
      <c r="B1" s="15" t="s">
        <v>67</v>
      </c>
      <c r="C1" s="15" t="s">
        <v>68</v>
      </c>
      <c r="D1" s="15" t="s">
        <v>69</v>
      </c>
      <c r="E1" s="15" t="s">
        <v>70</v>
      </c>
      <c r="F1" s="15" t="s">
        <v>71</v>
      </c>
      <c r="G1" s="15" t="s">
        <v>72</v>
      </c>
      <c r="H1" s="15" t="s">
        <v>73</v>
      </c>
      <c r="I1" s="15" t="s">
        <v>74</v>
      </c>
      <c r="J1" s="15" t="s">
        <v>75</v>
      </c>
      <c r="K1" s="15" t="s">
        <v>76</v>
      </c>
      <c r="L1" s="15" t="s">
        <v>77</v>
      </c>
      <c r="M1" s="15" t="s">
        <v>78</v>
      </c>
      <c r="N1" s="15" t="s">
        <v>4</v>
      </c>
      <c r="O1" s="15" t="s">
        <v>79</v>
      </c>
      <c r="P1" s="15" t="s">
        <v>80</v>
      </c>
      <c r="Q1" s="15" t="s">
        <v>81</v>
      </c>
      <c r="R1" s="15" t="s">
        <v>82</v>
      </c>
      <c r="S1" s="15" t="s">
        <v>83</v>
      </c>
      <c r="T1" s="15" t="s">
        <v>84</v>
      </c>
      <c r="U1" s="15" t="s">
        <v>85</v>
      </c>
      <c r="V1" s="15" t="s">
        <v>86</v>
      </c>
      <c r="W1" s="15" t="s">
        <v>87</v>
      </c>
      <c r="X1" s="15" t="s">
        <v>88</v>
      </c>
      <c r="Y1" s="15" t="s">
        <v>89</v>
      </c>
      <c r="Z1" s="15" t="s">
        <v>90</v>
      </c>
      <c r="AA1" s="15" t="s">
        <v>91</v>
      </c>
      <c r="AB1" s="15" t="s">
        <v>92</v>
      </c>
      <c r="AC1" s="15" t="s">
        <v>93</v>
      </c>
      <c r="AD1" s="15" t="s">
        <v>94</v>
      </c>
      <c r="AE1" s="15" t="s">
        <v>95</v>
      </c>
      <c r="AF1" s="15" t="s">
        <v>96</v>
      </c>
      <c r="AG1" s="15" t="s">
        <v>97</v>
      </c>
      <c r="AH1" s="15" t="s">
        <v>98</v>
      </c>
      <c r="AI1" s="15" t="s">
        <v>99</v>
      </c>
      <c r="AJ1" s="15" t="s">
        <v>100</v>
      </c>
      <c r="AK1" s="15" t="s">
        <v>101</v>
      </c>
      <c r="AL1" s="15" t="s">
        <v>102</v>
      </c>
      <c r="AM1" s="15" t="s">
        <v>103</v>
      </c>
      <c r="AN1" s="15" t="s">
        <v>104</v>
      </c>
    </row>
    <row r="2" spans="1:40" x14ac:dyDescent="0.2">
      <c r="A2" t="s">
        <v>105</v>
      </c>
      <c r="B2">
        <v>7.3</v>
      </c>
      <c r="D2">
        <v>7.3</v>
      </c>
      <c r="F2">
        <v>7.1</v>
      </c>
      <c r="H2">
        <v>2.4500000000000002</v>
      </c>
      <c r="I2">
        <v>0.86</v>
      </c>
      <c r="J2">
        <v>0.84</v>
      </c>
      <c r="K2">
        <v>1.69</v>
      </c>
      <c r="L2">
        <v>4.1500000000000004</v>
      </c>
      <c r="M2">
        <v>0.1</v>
      </c>
      <c r="N2">
        <v>0.4</v>
      </c>
      <c r="O2" s="7">
        <v>11707</v>
      </c>
      <c r="P2" s="8">
        <v>0.15114823999999999</v>
      </c>
      <c r="Q2" s="8">
        <v>6.3190750000000004E-2</v>
      </c>
      <c r="R2" s="8">
        <v>5.6668459999999997E-2</v>
      </c>
      <c r="S2" s="8">
        <v>7.0676459999999997E-2</v>
      </c>
      <c r="T2" s="8">
        <v>0.47415163999999999</v>
      </c>
      <c r="U2" s="8">
        <v>2.1761719999999998E-2</v>
      </c>
      <c r="V2" s="8">
        <v>4.0060619999999998E-2</v>
      </c>
      <c r="W2" s="8">
        <v>5.1002029999999997E-2</v>
      </c>
      <c r="X2" s="8">
        <v>5.2596600000000002E-3</v>
      </c>
      <c r="Y2" s="8">
        <v>3.3538610000000003E-2</v>
      </c>
      <c r="Z2" s="8">
        <v>0.94716869000000004</v>
      </c>
      <c r="AA2" s="8">
        <v>0.93909195999999995</v>
      </c>
      <c r="AB2" s="8">
        <v>0.16064707</v>
      </c>
      <c r="AC2" s="8">
        <v>0.1467097</v>
      </c>
      <c r="AD2" s="8">
        <v>9.9389300000000003E-3</v>
      </c>
      <c r="AE2" s="8">
        <v>0.80208583</v>
      </c>
      <c r="AF2" s="8">
        <v>0.82469429999999999</v>
      </c>
      <c r="AG2" s="8">
        <v>2.0379629999999999E-2</v>
      </c>
      <c r="AH2" s="8">
        <v>0.18304843000000001</v>
      </c>
      <c r="AI2" s="8">
        <v>0.23134936</v>
      </c>
      <c r="AJ2" s="8">
        <v>0.65490159999999997</v>
      </c>
      <c r="AK2" s="8">
        <v>0.21099295000000001</v>
      </c>
      <c r="AL2" s="8">
        <v>0.11855504</v>
      </c>
      <c r="AM2" s="8">
        <v>0.57031536999999999</v>
      </c>
      <c r="AN2" s="9">
        <v>42917</v>
      </c>
    </row>
    <row r="3" spans="1:40" x14ac:dyDescent="0.2">
      <c r="A3" t="s">
        <v>58</v>
      </c>
      <c r="B3">
        <v>10.9</v>
      </c>
      <c r="D3">
        <v>10.8</v>
      </c>
      <c r="F3">
        <v>12.1</v>
      </c>
      <c r="H3">
        <v>4.09</v>
      </c>
      <c r="I3">
        <v>0.76</v>
      </c>
      <c r="J3">
        <v>1.99</v>
      </c>
      <c r="K3">
        <v>2.75</v>
      </c>
      <c r="L3">
        <v>6.85</v>
      </c>
      <c r="M3">
        <v>7.0000000000000007E-2</v>
      </c>
      <c r="N3">
        <v>0.7</v>
      </c>
      <c r="O3" s="7">
        <v>11587</v>
      </c>
      <c r="P3" s="8">
        <v>0.17244585000000001</v>
      </c>
      <c r="Q3" s="8">
        <v>0.21415207</v>
      </c>
      <c r="R3" s="8">
        <v>4.2826620000000003E-2</v>
      </c>
      <c r="S3" s="8">
        <v>7.9776150000000004E-2</v>
      </c>
      <c r="T3" s="8">
        <v>0.37078591999999999</v>
      </c>
      <c r="U3" s="8">
        <v>3.1351440000000001E-2</v>
      </c>
      <c r="V3" s="8">
        <v>4.1753560000000002E-2</v>
      </c>
      <c r="W3" s="8">
        <v>7.4751869999999998E-2</v>
      </c>
      <c r="X3" s="8">
        <v>7.9734899999999997E-3</v>
      </c>
      <c r="Y3" s="8">
        <v>1.8399329999999998E-2</v>
      </c>
      <c r="Z3" s="8">
        <v>0.96778682000000005</v>
      </c>
      <c r="AA3" s="8">
        <v>0.94531953000000002</v>
      </c>
      <c r="AB3" s="8">
        <v>0.10996454</v>
      </c>
      <c r="AC3" s="8">
        <v>0.35308948000000001</v>
      </c>
      <c r="AD3" s="8">
        <v>2.1777410000000001E-2</v>
      </c>
      <c r="AE3" s="8">
        <v>0.83436655000000004</v>
      </c>
      <c r="AF3" s="8">
        <v>0.75791339000000002</v>
      </c>
      <c r="AG3" s="8">
        <v>6.6575899999999997E-3</v>
      </c>
      <c r="AH3" s="8">
        <v>0.2110899</v>
      </c>
      <c r="AI3" s="8">
        <v>0.18747557000000001</v>
      </c>
      <c r="AJ3" s="8">
        <v>0.71526098000000005</v>
      </c>
      <c r="AK3" s="8">
        <v>0.12200076</v>
      </c>
      <c r="AL3" s="8">
        <v>8.2225149999999997E-2</v>
      </c>
      <c r="AM3" s="8">
        <v>0.68127998000000001</v>
      </c>
      <c r="AN3" s="9">
        <v>42917</v>
      </c>
    </row>
    <row r="4" spans="1:40" x14ac:dyDescent="0.2">
      <c r="A4" t="s">
        <v>7</v>
      </c>
      <c r="B4">
        <v>4.4000000000000004</v>
      </c>
      <c r="D4">
        <v>5.2</v>
      </c>
      <c r="F4">
        <v>4.8</v>
      </c>
      <c r="H4">
        <v>2.62</v>
      </c>
      <c r="I4">
        <v>0.98</v>
      </c>
      <c r="J4">
        <v>0.71</v>
      </c>
      <c r="K4">
        <v>1.69</v>
      </c>
      <c r="L4">
        <v>4.3099999999999996</v>
      </c>
      <c r="M4">
        <v>0.05</v>
      </c>
      <c r="N4">
        <v>0.3</v>
      </c>
      <c r="O4" s="7">
        <v>16743</v>
      </c>
      <c r="P4" s="8">
        <v>0.12922128999999999</v>
      </c>
      <c r="Q4" s="8">
        <v>5.606999E-2</v>
      </c>
      <c r="R4" s="8">
        <v>5.6098120000000001E-2</v>
      </c>
      <c r="S4" s="8">
        <v>8.2916619999999996E-2</v>
      </c>
      <c r="T4" s="8">
        <v>0.41937577999999998</v>
      </c>
      <c r="U4" s="8">
        <v>2.1371270000000001E-2</v>
      </c>
      <c r="V4" s="8">
        <v>3.9990530000000003E-2</v>
      </c>
      <c r="W4" s="8">
        <v>1.1586859999999999E-2</v>
      </c>
      <c r="X4" s="8">
        <v>8.7320799999999997E-3</v>
      </c>
      <c r="Y4" s="8">
        <v>3.2754390000000001E-2</v>
      </c>
      <c r="Z4" s="8">
        <v>0.93212315000000001</v>
      </c>
      <c r="AA4" s="8">
        <v>0.93147767000000004</v>
      </c>
      <c r="AB4" s="8">
        <v>0.18804407000000001</v>
      </c>
      <c r="AC4" s="8">
        <v>0.12906297</v>
      </c>
      <c r="AD4" s="8">
        <v>7.5769399999999999E-3</v>
      </c>
      <c r="AE4" s="8">
        <v>0.80394829000000001</v>
      </c>
      <c r="AF4" s="8">
        <v>0.83060014999999998</v>
      </c>
      <c r="AG4" s="8">
        <v>2.0911519999999999E-2</v>
      </c>
      <c r="AH4" s="8">
        <v>0.15533227999999999</v>
      </c>
      <c r="AI4" s="8">
        <v>0.29523367</v>
      </c>
      <c r="AJ4" s="8">
        <v>0.59213296000000004</v>
      </c>
      <c r="AK4" s="8">
        <v>0.21736501</v>
      </c>
      <c r="AL4" s="8">
        <v>0.10558910000000001</v>
      </c>
      <c r="AM4" s="8">
        <v>0.59053120999999997</v>
      </c>
      <c r="AN4" s="9">
        <v>42917</v>
      </c>
    </row>
    <row r="5" spans="1:40" x14ac:dyDescent="0.2">
      <c r="A5" t="s">
        <v>8</v>
      </c>
      <c r="B5">
        <v>5.7</v>
      </c>
      <c r="D5">
        <v>6.3</v>
      </c>
      <c r="F5">
        <v>6.2</v>
      </c>
      <c r="H5">
        <v>2.85</v>
      </c>
      <c r="I5">
        <v>1</v>
      </c>
      <c r="J5">
        <v>0.56999999999999995</v>
      </c>
      <c r="K5">
        <v>1.56</v>
      </c>
      <c r="L5">
        <v>4.41</v>
      </c>
      <c r="M5">
        <v>0.06</v>
      </c>
      <c r="N5">
        <v>0.5</v>
      </c>
      <c r="O5" s="7">
        <v>15856</v>
      </c>
      <c r="P5" s="8">
        <v>0.14759196999999999</v>
      </c>
      <c r="Q5" s="8">
        <v>6.0433349999999997E-2</v>
      </c>
      <c r="R5" s="8">
        <v>5.6476560000000002E-2</v>
      </c>
      <c r="S5" s="8">
        <v>6.5957909999999995E-2</v>
      </c>
      <c r="T5" s="8">
        <v>0.37792722000000001</v>
      </c>
      <c r="U5" s="8">
        <v>2.4674049999999999E-2</v>
      </c>
      <c r="V5" s="8">
        <v>3.8339520000000002E-2</v>
      </c>
      <c r="W5" s="8">
        <v>2.4588269999999999E-2</v>
      </c>
      <c r="X5" s="8">
        <v>5.6218400000000003E-3</v>
      </c>
      <c r="Y5" s="8">
        <v>4.0280219999999999E-2</v>
      </c>
      <c r="Z5" s="8">
        <v>0.96227311000000004</v>
      </c>
      <c r="AA5" s="8">
        <v>0.95012452999999997</v>
      </c>
      <c r="AB5" s="8">
        <v>0.15608094</v>
      </c>
      <c r="AC5" s="8">
        <v>0.13827951999999999</v>
      </c>
      <c r="AD5" s="8">
        <v>1.070904E-2</v>
      </c>
      <c r="AE5" s="8">
        <v>0.78499967999999998</v>
      </c>
      <c r="AF5" s="8">
        <v>0.83517512000000005</v>
      </c>
      <c r="AG5" s="8">
        <v>2.2940169999999999E-2</v>
      </c>
      <c r="AH5" s="8">
        <v>0.15790165</v>
      </c>
      <c r="AI5" s="8">
        <v>0.25942816000000002</v>
      </c>
      <c r="AJ5" s="8">
        <v>0.66372748999999998</v>
      </c>
      <c r="AK5" s="8">
        <v>0.24826794999999999</v>
      </c>
      <c r="AL5" s="8">
        <v>0.15930532</v>
      </c>
      <c r="AM5" s="8">
        <v>0.52506313999999998</v>
      </c>
      <c r="AN5" s="9">
        <v>42917</v>
      </c>
    </row>
    <row r="6" spans="1:40" x14ac:dyDescent="0.2">
      <c r="A6" t="s">
        <v>9</v>
      </c>
      <c r="B6">
        <v>4.3</v>
      </c>
      <c r="D6">
        <v>6.7</v>
      </c>
      <c r="F6">
        <v>6.7</v>
      </c>
      <c r="H6">
        <v>2.64</v>
      </c>
      <c r="I6">
        <v>1.03</v>
      </c>
      <c r="J6">
        <v>1.06</v>
      </c>
      <c r="K6">
        <v>2.09</v>
      </c>
      <c r="L6">
        <v>4.72</v>
      </c>
      <c r="M6">
        <v>0.15</v>
      </c>
      <c r="N6">
        <v>0.2</v>
      </c>
      <c r="O6" s="7">
        <v>4806</v>
      </c>
      <c r="P6" s="8">
        <v>0.13871126</v>
      </c>
      <c r="Q6" s="8">
        <v>8.1899529999999998E-2</v>
      </c>
      <c r="R6" s="8">
        <v>5.7816869999999999E-2</v>
      </c>
      <c r="S6" s="8">
        <v>6.3818849999999996E-2</v>
      </c>
      <c r="T6" s="8">
        <v>0.58074285000000003</v>
      </c>
      <c r="U6" s="8">
        <v>2.1166379999999999E-2</v>
      </c>
      <c r="V6" s="8">
        <v>3.1075120000000001E-2</v>
      </c>
      <c r="W6" s="8">
        <v>2.5146490000000001E-2</v>
      </c>
      <c r="X6" s="8">
        <v>2.82454E-3</v>
      </c>
      <c r="Y6" s="8">
        <v>2.8014859999999999E-2</v>
      </c>
      <c r="Z6" s="8">
        <v>0.96257566000000006</v>
      </c>
      <c r="AA6" s="8">
        <v>0.96728026</v>
      </c>
      <c r="AB6" s="8">
        <v>0.15467305000000001</v>
      </c>
      <c r="AC6" s="8">
        <v>0.16446007000000001</v>
      </c>
      <c r="AD6" s="8">
        <v>5.1864800000000003E-3</v>
      </c>
      <c r="AE6" s="8">
        <v>0.87624365999999998</v>
      </c>
      <c r="AF6" s="8">
        <v>0.90826052000000002</v>
      </c>
      <c r="AG6" s="8">
        <v>1.420711E-2</v>
      </c>
      <c r="AH6" s="8">
        <v>0.19393457</v>
      </c>
      <c r="AI6" s="8">
        <v>0.22341828</v>
      </c>
      <c r="AJ6" s="8">
        <v>0.63291450000000005</v>
      </c>
      <c r="AK6" s="8">
        <v>0.21455431999999999</v>
      </c>
      <c r="AL6" s="8">
        <v>0.11792822</v>
      </c>
      <c r="AM6" s="8">
        <v>0.62798257999999996</v>
      </c>
      <c r="AN6" s="9">
        <v>42917</v>
      </c>
    </row>
    <row r="7" spans="1:40" x14ac:dyDescent="0.2">
      <c r="A7" t="s">
        <v>10</v>
      </c>
      <c r="B7">
        <v>12.1</v>
      </c>
      <c r="D7">
        <v>12</v>
      </c>
      <c r="F7">
        <v>10.9</v>
      </c>
      <c r="H7">
        <v>2.69</v>
      </c>
      <c r="I7">
        <v>1.08</v>
      </c>
      <c r="J7">
        <v>0.87</v>
      </c>
      <c r="K7">
        <v>1.94</v>
      </c>
      <c r="L7">
        <v>4.63</v>
      </c>
      <c r="M7">
        <v>0.14000000000000001</v>
      </c>
      <c r="N7">
        <v>0.2</v>
      </c>
      <c r="O7" s="7">
        <v>7031</v>
      </c>
      <c r="P7" s="8">
        <v>0.10654478000000001</v>
      </c>
      <c r="Q7" s="8">
        <v>3.4902589999999997E-2</v>
      </c>
      <c r="R7" s="8">
        <v>5.6483100000000001E-2</v>
      </c>
      <c r="S7" s="8">
        <v>5.7065629999999999E-2</v>
      </c>
      <c r="T7" s="8">
        <v>0.44202308000000001</v>
      </c>
      <c r="U7" s="8">
        <v>2.274493E-2</v>
      </c>
      <c r="V7" s="8">
        <v>2.7291719999999998E-2</v>
      </c>
      <c r="W7" s="8">
        <v>8.7033700000000002E-3</v>
      </c>
      <c r="X7" s="8">
        <v>7.9030699999999999E-3</v>
      </c>
      <c r="Y7" s="8">
        <v>1.7467900000000001E-2</v>
      </c>
      <c r="Z7" s="8">
        <v>0.95039931</v>
      </c>
      <c r="AA7" s="8">
        <v>0.95955182000000006</v>
      </c>
      <c r="AB7" s="8">
        <v>0.11935809</v>
      </c>
      <c r="AC7" s="8">
        <v>9.3408969999999994E-2</v>
      </c>
      <c r="AD7" s="8">
        <v>6.71493E-3</v>
      </c>
      <c r="AE7" s="8">
        <v>0.83112158000000003</v>
      </c>
      <c r="AF7" s="8">
        <v>0.85941659999999997</v>
      </c>
      <c r="AG7" s="8">
        <v>1.547949E-2</v>
      </c>
      <c r="AH7" s="8">
        <v>0.15030837999999999</v>
      </c>
      <c r="AI7" s="8">
        <v>0.19265959999999999</v>
      </c>
      <c r="AJ7" s="8">
        <v>0.64630551999999997</v>
      </c>
      <c r="AK7" s="8">
        <v>0.21089899000000001</v>
      </c>
      <c r="AL7" s="8">
        <v>0.10961621000000001</v>
      </c>
      <c r="AM7" s="8">
        <v>0.56009231999999998</v>
      </c>
      <c r="AN7" s="9">
        <v>42917</v>
      </c>
    </row>
    <row r="8" spans="1:40" x14ac:dyDescent="0.2">
      <c r="A8" t="s">
        <v>11</v>
      </c>
      <c r="B8">
        <v>8.4</v>
      </c>
      <c r="D8">
        <v>8.8000000000000007</v>
      </c>
      <c r="F8">
        <v>8.9</v>
      </c>
      <c r="H8">
        <v>2.46</v>
      </c>
      <c r="I8">
        <v>0.68</v>
      </c>
      <c r="J8">
        <v>1.08</v>
      </c>
      <c r="K8">
        <v>1.76</v>
      </c>
      <c r="L8">
        <v>4.22</v>
      </c>
      <c r="M8">
        <v>0.11</v>
      </c>
      <c r="N8">
        <v>0.4</v>
      </c>
      <c r="O8" s="7">
        <v>6775</v>
      </c>
      <c r="P8" s="8">
        <v>0.15100505</v>
      </c>
      <c r="Q8" s="8">
        <v>7.9705070000000003E-2</v>
      </c>
      <c r="R8" s="8">
        <v>4.3264900000000002E-2</v>
      </c>
      <c r="S8" s="8">
        <v>7.3479429999999998E-2</v>
      </c>
      <c r="T8" s="8">
        <v>0.4889773</v>
      </c>
      <c r="U8" s="8">
        <v>2.3221530000000001E-2</v>
      </c>
      <c r="V8" s="8">
        <v>3.063602E-2</v>
      </c>
      <c r="W8" s="8">
        <v>3.890801E-2</v>
      </c>
      <c r="X8" s="8">
        <v>3.9838699999999996E-3</v>
      </c>
      <c r="Y8" s="8">
        <v>3.6029659999999998E-2</v>
      </c>
      <c r="Z8" s="8">
        <v>0.92863812999999995</v>
      </c>
      <c r="AA8" s="8">
        <v>0.89078159000000001</v>
      </c>
      <c r="AB8" s="8">
        <v>0.14572755000000001</v>
      </c>
      <c r="AC8" s="8">
        <v>0.17066704999999999</v>
      </c>
      <c r="AD8" s="8">
        <v>8.5269100000000004E-3</v>
      </c>
      <c r="AE8" s="8">
        <v>0.74211377000000001</v>
      </c>
      <c r="AF8" s="8">
        <v>0.75129820999999997</v>
      </c>
      <c r="AG8" s="8">
        <v>1.6696320000000001E-2</v>
      </c>
      <c r="AH8" s="8">
        <v>0.17543771999999999</v>
      </c>
      <c r="AI8" s="8">
        <v>0.17074060999999999</v>
      </c>
      <c r="AJ8" s="8">
        <v>0.66601379000000005</v>
      </c>
      <c r="AK8" s="8">
        <v>0.18134913</v>
      </c>
      <c r="AL8" s="8">
        <v>0.12348281</v>
      </c>
      <c r="AM8" s="8">
        <v>0.58560224999999999</v>
      </c>
      <c r="AN8" s="9">
        <v>42917</v>
      </c>
    </row>
    <row r="9" spans="1:40" x14ac:dyDescent="0.2">
      <c r="A9" t="s">
        <v>12</v>
      </c>
      <c r="B9">
        <v>7.4</v>
      </c>
      <c r="D9">
        <v>7.6</v>
      </c>
      <c r="F9">
        <v>8.1999999999999993</v>
      </c>
      <c r="H9">
        <v>2.41</v>
      </c>
      <c r="I9">
        <v>0.78</v>
      </c>
      <c r="J9">
        <v>0.9</v>
      </c>
      <c r="K9">
        <v>1.68</v>
      </c>
      <c r="L9">
        <v>4.09</v>
      </c>
      <c r="M9">
        <v>0.13</v>
      </c>
      <c r="N9">
        <v>0.9</v>
      </c>
      <c r="O9" s="7">
        <v>6439</v>
      </c>
      <c r="P9" s="8">
        <v>0.15863076000000001</v>
      </c>
      <c r="Q9" s="8">
        <v>4.6817780000000003E-2</v>
      </c>
      <c r="R9" s="8">
        <v>4.14314E-2</v>
      </c>
      <c r="S9" s="8">
        <v>6.9378549999999997E-2</v>
      </c>
      <c r="T9" s="8">
        <v>0.45698841000000001</v>
      </c>
      <c r="U9" s="8">
        <v>1.34888E-2</v>
      </c>
      <c r="V9" s="8">
        <v>2.8197699999999999E-2</v>
      </c>
      <c r="W9" s="8">
        <v>1.921689E-2</v>
      </c>
      <c r="X9" s="8">
        <v>2.1660999999999998E-3</v>
      </c>
      <c r="Y9" s="8">
        <v>3.2766030000000002E-2</v>
      </c>
      <c r="Z9" s="8">
        <v>0.95086603999999997</v>
      </c>
      <c r="AA9" s="8">
        <v>0.94569727999999997</v>
      </c>
      <c r="AB9" s="8">
        <v>0.16271438999999999</v>
      </c>
      <c r="AC9" s="8">
        <v>0.14109306999999999</v>
      </c>
      <c r="AD9" s="8">
        <v>8.8440099999999994E-3</v>
      </c>
      <c r="AE9" s="8">
        <v>0.80263627000000004</v>
      </c>
      <c r="AF9" s="8">
        <v>0.81328747999999995</v>
      </c>
      <c r="AG9" s="8">
        <v>1.553003E-2</v>
      </c>
      <c r="AH9" s="8">
        <v>0.19220593999999999</v>
      </c>
      <c r="AI9" s="8">
        <v>0.21489472000000001</v>
      </c>
      <c r="AJ9" s="8">
        <v>0.67497837999999999</v>
      </c>
      <c r="AK9" s="8">
        <v>0.20415373000000001</v>
      </c>
      <c r="AL9" s="8">
        <v>0.11977917</v>
      </c>
      <c r="AM9" s="8">
        <v>0.59689400999999997</v>
      </c>
      <c r="AN9" s="9">
        <v>42917</v>
      </c>
    </row>
    <row r="10" spans="1:40" x14ac:dyDescent="0.2">
      <c r="A10" t="s">
        <v>13</v>
      </c>
      <c r="B10">
        <v>11.9</v>
      </c>
      <c r="D10">
        <v>11.2</v>
      </c>
      <c r="F10">
        <v>15.8</v>
      </c>
      <c r="H10">
        <v>2.87</v>
      </c>
      <c r="I10">
        <v>0.86</v>
      </c>
      <c r="J10">
        <v>1.39</v>
      </c>
      <c r="K10">
        <v>2.25</v>
      </c>
      <c r="L10">
        <v>5.12</v>
      </c>
      <c r="M10">
        <v>0.19</v>
      </c>
      <c r="N10">
        <v>0.4</v>
      </c>
      <c r="O10" s="7">
        <v>35214</v>
      </c>
      <c r="P10" s="8">
        <v>0.12886811000000001</v>
      </c>
      <c r="Q10" s="8">
        <v>8.7058799999999992E-3</v>
      </c>
      <c r="R10" s="8">
        <v>9.7450339999999996E-2</v>
      </c>
      <c r="S10" s="8">
        <v>5.905552E-2</v>
      </c>
      <c r="T10" s="8">
        <v>0.57432958999999995</v>
      </c>
      <c r="U10" s="8">
        <v>1.134655E-2</v>
      </c>
      <c r="V10" s="8">
        <v>4.7636949999999997E-2</v>
      </c>
      <c r="W10" s="8">
        <v>1.049316E-2</v>
      </c>
      <c r="X10" s="8">
        <v>3.0210599999999999E-3</v>
      </c>
      <c r="Y10" s="8">
        <v>1.487369E-2</v>
      </c>
      <c r="Z10" s="8">
        <v>0.96035979000000005</v>
      </c>
      <c r="AA10" s="8">
        <v>0.91167914000000005</v>
      </c>
      <c r="AB10" s="8">
        <v>0.11646711</v>
      </c>
      <c r="AC10" s="8">
        <v>5.6656650000000003E-2</v>
      </c>
      <c r="AD10" s="8">
        <v>6.9480499999999999E-3</v>
      </c>
      <c r="AE10" s="8">
        <v>0.74905716</v>
      </c>
      <c r="AF10" s="8">
        <v>0.76642012000000004</v>
      </c>
      <c r="AG10" s="8">
        <v>1.46804E-2</v>
      </c>
      <c r="AH10" s="8">
        <v>0.14382787999999999</v>
      </c>
      <c r="AI10" s="8">
        <v>0.12021165</v>
      </c>
      <c r="AJ10" s="8">
        <v>0.60003912999999998</v>
      </c>
      <c r="AK10" s="8">
        <v>0.19048461999999999</v>
      </c>
      <c r="AL10" s="8">
        <v>9.1600299999999996E-2</v>
      </c>
      <c r="AM10" s="8">
        <v>0.57041801000000003</v>
      </c>
      <c r="AN10" s="9">
        <v>42917</v>
      </c>
    </row>
    <row r="11" spans="1:40" x14ac:dyDescent="0.2">
      <c r="A11" t="s">
        <v>14</v>
      </c>
      <c r="B11">
        <v>10.1</v>
      </c>
      <c r="D11">
        <v>12.1</v>
      </c>
      <c r="F11">
        <v>11.1</v>
      </c>
      <c r="H11">
        <v>2.4900000000000002</v>
      </c>
      <c r="I11">
        <v>0.9</v>
      </c>
      <c r="J11">
        <v>1.1499999999999999</v>
      </c>
      <c r="K11">
        <v>2.0499999999999998</v>
      </c>
      <c r="L11">
        <v>4.54</v>
      </c>
      <c r="M11">
        <v>0.11</v>
      </c>
      <c r="N11">
        <v>0.2</v>
      </c>
      <c r="O11" s="7">
        <v>19613</v>
      </c>
      <c r="P11" s="8">
        <v>0.1664563</v>
      </c>
      <c r="Q11" s="8">
        <v>6.0287800000000002E-2</v>
      </c>
      <c r="R11" s="8">
        <v>3.982016E-2</v>
      </c>
      <c r="S11" s="8">
        <v>6.2204669999999997E-2</v>
      </c>
      <c r="T11" s="8">
        <v>0.50641174</v>
      </c>
      <c r="U11" s="8">
        <v>1.2543479999999999E-2</v>
      </c>
      <c r="V11" s="8">
        <v>4.8810359999999997E-2</v>
      </c>
      <c r="W11" s="8">
        <v>2.2956230000000001E-2</v>
      </c>
      <c r="X11" s="8">
        <v>6.0415E-3</v>
      </c>
      <c r="Y11" s="8">
        <v>3.407143E-2</v>
      </c>
      <c r="Z11" s="8">
        <v>0.96850992000000002</v>
      </c>
      <c r="AA11" s="8">
        <v>0.96963162000000003</v>
      </c>
      <c r="AB11" s="8">
        <v>0.13414556999999999</v>
      </c>
      <c r="AC11" s="8">
        <v>0.13361572999999999</v>
      </c>
      <c r="AD11" s="8">
        <v>8.3638700000000007E-3</v>
      </c>
      <c r="AE11" s="8">
        <v>0.86223634999999998</v>
      </c>
      <c r="AF11" s="8">
        <v>0.85876006999999999</v>
      </c>
      <c r="AG11" s="8">
        <v>1.8844320000000001E-2</v>
      </c>
      <c r="AH11" s="8">
        <v>0.19866204000000001</v>
      </c>
      <c r="AI11" s="8">
        <v>0.25146012000000001</v>
      </c>
      <c r="AJ11" s="8">
        <v>0.71391273</v>
      </c>
      <c r="AK11" s="8">
        <v>0.18963432</v>
      </c>
      <c r="AL11" s="8">
        <v>0.10824304</v>
      </c>
      <c r="AM11" s="8">
        <v>0.61187117999999996</v>
      </c>
      <c r="AN11" s="9">
        <v>42917</v>
      </c>
    </row>
    <row r="12" spans="1:40" x14ac:dyDescent="0.2">
      <c r="A12" t="s">
        <v>15</v>
      </c>
      <c r="B12">
        <v>6.2</v>
      </c>
      <c r="D12">
        <v>6.7</v>
      </c>
      <c r="F12">
        <v>6</v>
      </c>
      <c r="H12">
        <v>2.84</v>
      </c>
      <c r="I12">
        <v>0.96</v>
      </c>
      <c r="J12">
        <v>0.81</v>
      </c>
      <c r="K12">
        <v>1.77</v>
      </c>
      <c r="L12">
        <v>4.6100000000000003</v>
      </c>
      <c r="M12">
        <v>0.13</v>
      </c>
      <c r="N12">
        <v>0.5</v>
      </c>
      <c r="O12" s="7">
        <v>15524</v>
      </c>
      <c r="P12" s="8">
        <v>0.13226689</v>
      </c>
      <c r="Q12" s="8">
        <v>4.1642129999999999E-2</v>
      </c>
      <c r="R12" s="8">
        <v>5.9409259999999998E-2</v>
      </c>
      <c r="S12" s="8">
        <v>7.0854730000000005E-2</v>
      </c>
      <c r="T12" s="8">
        <v>0.5322943</v>
      </c>
      <c r="U12" s="8">
        <v>1.6754270000000002E-2</v>
      </c>
      <c r="V12" s="8">
        <v>3.9683889999999999E-2</v>
      </c>
      <c r="W12" s="8">
        <v>1.321288E-2</v>
      </c>
      <c r="X12" s="8">
        <v>5.8062799999999996E-3</v>
      </c>
      <c r="Y12" s="8">
        <v>2.7865580000000001E-2</v>
      </c>
      <c r="Z12" s="8">
        <v>0.93406517</v>
      </c>
      <c r="AA12" s="8">
        <v>0.95128763000000005</v>
      </c>
      <c r="AB12" s="8">
        <v>0.15755826000000001</v>
      </c>
      <c r="AC12" s="8">
        <v>0.11355724</v>
      </c>
      <c r="AD12" s="8">
        <v>6.18668E-3</v>
      </c>
      <c r="AE12" s="8">
        <v>0.85732821999999997</v>
      </c>
      <c r="AF12" s="8">
        <v>0.88559337000000005</v>
      </c>
      <c r="AG12" s="8">
        <v>2.218784E-2</v>
      </c>
      <c r="AH12" s="8">
        <v>0.17252102</v>
      </c>
      <c r="AI12" s="8">
        <v>0.27149698999999999</v>
      </c>
      <c r="AJ12" s="8">
        <v>0.66907700000000003</v>
      </c>
      <c r="AK12" s="8">
        <v>0.22972962999999999</v>
      </c>
      <c r="AL12" s="8">
        <v>9.9373199999999995E-2</v>
      </c>
      <c r="AM12" s="8">
        <v>0.55470675999999997</v>
      </c>
      <c r="AN12" s="9">
        <v>42917</v>
      </c>
    </row>
    <row r="13" spans="1:40" x14ac:dyDescent="0.2">
      <c r="A13" t="s">
        <v>16</v>
      </c>
      <c r="B13">
        <v>4.2</v>
      </c>
      <c r="D13">
        <v>2.9</v>
      </c>
      <c r="F13">
        <v>3.6</v>
      </c>
      <c r="H13">
        <v>2.15</v>
      </c>
      <c r="I13">
        <v>1.05</v>
      </c>
      <c r="J13">
        <v>0.56999999999999995</v>
      </c>
      <c r="K13">
        <v>1.62</v>
      </c>
      <c r="L13">
        <v>3.77</v>
      </c>
      <c r="M13">
        <v>0.08</v>
      </c>
      <c r="N13">
        <v>0.3</v>
      </c>
      <c r="O13" s="7">
        <v>20734</v>
      </c>
      <c r="P13" s="8">
        <v>0.15745393999999999</v>
      </c>
      <c r="Q13" s="8">
        <v>6.7860390000000007E-2</v>
      </c>
      <c r="R13" s="8">
        <v>6.6652290000000003E-2</v>
      </c>
      <c r="S13" s="8">
        <v>7.5305059999999993E-2</v>
      </c>
      <c r="T13" s="8">
        <v>0.46893447999999999</v>
      </c>
      <c r="U13" s="8">
        <v>1.9210709999999999E-2</v>
      </c>
      <c r="V13" s="8">
        <v>4.576558E-2</v>
      </c>
      <c r="W13" s="8">
        <v>5.7367229999999998E-2</v>
      </c>
      <c r="X13" s="8">
        <v>4.313E-3</v>
      </c>
      <c r="Y13" s="8">
        <v>3.1949329999999998E-2</v>
      </c>
      <c r="Z13" s="8">
        <v>0.94067071999999996</v>
      </c>
      <c r="AA13" s="8">
        <v>0.94193225999999997</v>
      </c>
      <c r="AB13" s="8">
        <v>0.19061988999999999</v>
      </c>
      <c r="AC13" s="8">
        <v>0.14832297999999999</v>
      </c>
      <c r="AD13" s="8">
        <v>1.117518E-2</v>
      </c>
      <c r="AE13" s="8">
        <v>0.78071908999999995</v>
      </c>
      <c r="AF13" s="8">
        <v>0.81331584999999995</v>
      </c>
      <c r="AG13" s="8">
        <v>2.7377350000000002E-2</v>
      </c>
      <c r="AH13" s="8">
        <v>0.17583971000000001</v>
      </c>
      <c r="AI13" s="8">
        <v>0.25599411999999999</v>
      </c>
      <c r="AJ13" s="8">
        <v>0.64080921999999996</v>
      </c>
      <c r="AK13" s="8">
        <v>0.20570799000000001</v>
      </c>
      <c r="AL13" s="8">
        <v>0.13197565</v>
      </c>
      <c r="AM13" s="8">
        <v>0.59519018000000001</v>
      </c>
      <c r="AN13" s="9">
        <v>42917</v>
      </c>
    </row>
    <row r="14" spans="1:40" x14ac:dyDescent="0.2">
      <c r="A14" t="s">
        <v>17</v>
      </c>
      <c r="B14">
        <v>8.1999999999999993</v>
      </c>
      <c r="D14">
        <v>6.4</v>
      </c>
      <c r="F14">
        <v>8.1</v>
      </c>
      <c r="H14">
        <v>2.65</v>
      </c>
      <c r="I14">
        <v>0.41</v>
      </c>
      <c r="J14">
        <v>1.58</v>
      </c>
      <c r="K14">
        <v>1.99</v>
      </c>
      <c r="L14">
        <v>4.6399999999999997</v>
      </c>
      <c r="M14">
        <v>0.11</v>
      </c>
      <c r="N14">
        <v>0.3</v>
      </c>
      <c r="O14" s="7">
        <v>6094</v>
      </c>
      <c r="P14" s="8">
        <v>0.10826922999999999</v>
      </c>
      <c r="Q14" s="8">
        <v>6.1679690000000002E-2</v>
      </c>
      <c r="R14" s="8">
        <v>3.0771960000000001E-2</v>
      </c>
      <c r="S14" s="8">
        <v>7.6046890000000006E-2</v>
      </c>
      <c r="T14" s="8">
        <v>0.49590727000000001</v>
      </c>
      <c r="U14" s="8">
        <v>1.5894040000000002E-2</v>
      </c>
      <c r="V14" s="8">
        <v>3.1953759999999998E-2</v>
      </c>
      <c r="W14" s="8">
        <v>2.0329699999999999E-2</v>
      </c>
      <c r="X14" s="8">
        <v>5.59896E-3</v>
      </c>
      <c r="Y14" s="8">
        <v>1.9360550000000001E-2</v>
      </c>
      <c r="Z14" s="8">
        <v>0.95840285999999997</v>
      </c>
      <c r="AA14" s="8">
        <v>0.96349998999999997</v>
      </c>
      <c r="AB14" s="8">
        <v>7.6036380000000001E-2</v>
      </c>
      <c r="AC14" s="8">
        <v>0.11766473</v>
      </c>
      <c r="AD14" s="8">
        <v>4.6964099999999998E-3</v>
      </c>
      <c r="AE14" s="8">
        <v>0.81173410000000001</v>
      </c>
      <c r="AF14" s="8">
        <v>0.83498399999999995</v>
      </c>
      <c r="AG14" s="8">
        <v>5.6837499999999996E-3</v>
      </c>
      <c r="AH14" s="8">
        <v>0.18456142</v>
      </c>
      <c r="AI14" s="8">
        <v>0.10555402</v>
      </c>
      <c r="AJ14" s="8">
        <v>0.68426545000000005</v>
      </c>
      <c r="AK14" s="8">
        <v>0.15916231</v>
      </c>
      <c r="AL14" s="8">
        <v>8.3230100000000001E-2</v>
      </c>
      <c r="AM14" s="8">
        <v>0.68717333999999997</v>
      </c>
      <c r="AN14" s="9">
        <v>42917</v>
      </c>
    </row>
    <row r="15" spans="1:40" x14ac:dyDescent="0.2">
      <c r="A15" t="s">
        <v>18</v>
      </c>
      <c r="B15">
        <v>5.3</v>
      </c>
      <c r="D15">
        <v>5.7</v>
      </c>
      <c r="F15">
        <v>5.5</v>
      </c>
      <c r="H15">
        <v>2.46</v>
      </c>
      <c r="I15">
        <v>0.62</v>
      </c>
      <c r="J15">
        <v>0.81</v>
      </c>
      <c r="K15">
        <v>1.43</v>
      </c>
      <c r="L15">
        <v>3.88</v>
      </c>
      <c r="M15">
        <v>0.05</v>
      </c>
      <c r="N15">
        <v>0.5</v>
      </c>
      <c r="O15" s="7">
        <v>13181</v>
      </c>
      <c r="P15" s="8">
        <v>0.16418279999999999</v>
      </c>
      <c r="Q15" s="8">
        <v>7.0320259999999996E-2</v>
      </c>
      <c r="R15" s="8">
        <v>4.041053E-2</v>
      </c>
      <c r="S15" s="8">
        <v>6.8469150000000006E-2</v>
      </c>
      <c r="T15" s="8">
        <v>0.41415977999999998</v>
      </c>
      <c r="U15" s="8">
        <v>2.656174E-2</v>
      </c>
      <c r="V15" s="8">
        <v>5.1578230000000003E-2</v>
      </c>
      <c r="W15" s="8">
        <v>4.8995150000000001E-2</v>
      </c>
      <c r="X15" s="8">
        <v>2.8851800000000002E-3</v>
      </c>
      <c r="Y15" s="8">
        <v>3.7282250000000003E-2</v>
      </c>
      <c r="Z15" s="8">
        <v>0.97043824999999995</v>
      </c>
      <c r="AA15" s="8">
        <v>0.96026230000000001</v>
      </c>
      <c r="AB15" s="8">
        <v>0.15166272</v>
      </c>
      <c r="AC15" s="8">
        <v>0.16812685999999999</v>
      </c>
      <c r="AD15" s="8">
        <v>1.380753E-2</v>
      </c>
      <c r="AE15" s="8">
        <v>0.79701436000000003</v>
      </c>
      <c r="AF15" s="8">
        <v>0.86291808999999997</v>
      </c>
      <c r="AG15" s="8">
        <v>1.5461539999999999E-2</v>
      </c>
      <c r="AH15" s="8">
        <v>0.18508744999999999</v>
      </c>
      <c r="AI15" s="8">
        <v>0.21248539999999999</v>
      </c>
      <c r="AJ15" s="8">
        <v>0.76600108</v>
      </c>
      <c r="AK15" s="8">
        <v>0.20148220999999999</v>
      </c>
      <c r="AL15" s="8">
        <v>0.12531381999999999</v>
      </c>
      <c r="AM15" s="8">
        <v>0.56322011000000005</v>
      </c>
      <c r="AN15" s="9">
        <v>42917</v>
      </c>
    </row>
    <row r="16" spans="1:40" x14ac:dyDescent="0.2">
      <c r="A16" t="s">
        <v>19</v>
      </c>
      <c r="B16">
        <v>8.6</v>
      </c>
      <c r="D16">
        <v>10.1</v>
      </c>
      <c r="F16">
        <v>12</v>
      </c>
      <c r="H16">
        <v>2.77</v>
      </c>
      <c r="I16">
        <v>0.86</v>
      </c>
      <c r="J16">
        <v>0.99</v>
      </c>
      <c r="K16">
        <v>1.84</v>
      </c>
      <c r="L16">
        <v>4.6100000000000003</v>
      </c>
      <c r="M16">
        <v>0.16</v>
      </c>
      <c r="N16">
        <v>0.7</v>
      </c>
      <c r="O16" s="7">
        <v>29991</v>
      </c>
      <c r="P16" s="8">
        <v>0.15479462999999999</v>
      </c>
      <c r="Q16" s="8">
        <v>0.10579334999999999</v>
      </c>
      <c r="R16" s="8">
        <v>3.154912E-2</v>
      </c>
      <c r="S16" s="8">
        <v>6.0343569999999999E-2</v>
      </c>
      <c r="T16" s="8">
        <v>0.48050102</v>
      </c>
      <c r="U16" s="8">
        <v>2.660564E-2</v>
      </c>
      <c r="V16" s="8">
        <v>4.6836820000000001E-2</v>
      </c>
      <c r="W16" s="8">
        <v>5.1533860000000001E-2</v>
      </c>
      <c r="X16" s="8">
        <v>3.0112099999999998E-3</v>
      </c>
      <c r="Y16" s="8">
        <v>2.5070289999999999E-2</v>
      </c>
      <c r="Z16" s="8">
        <v>0.96756852000000004</v>
      </c>
      <c r="AA16" s="8">
        <v>0.95764406000000002</v>
      </c>
      <c r="AB16" s="8">
        <v>0.1742937</v>
      </c>
      <c r="AC16" s="8">
        <v>0.19851495999999999</v>
      </c>
      <c r="AD16" s="8">
        <v>7.3232000000000002E-3</v>
      </c>
      <c r="AE16" s="8">
        <v>0.83258867000000003</v>
      </c>
      <c r="AF16" s="8">
        <v>0.88376580999999999</v>
      </c>
      <c r="AG16" s="8">
        <v>1.563925E-2</v>
      </c>
      <c r="AH16" s="8">
        <v>0.18262503999999999</v>
      </c>
      <c r="AI16" s="8">
        <v>0.21033983000000001</v>
      </c>
      <c r="AJ16" s="8">
        <v>0.66620608000000003</v>
      </c>
      <c r="AK16" s="8">
        <v>0.15866313000000001</v>
      </c>
      <c r="AL16" s="8">
        <v>0.12011631</v>
      </c>
      <c r="AM16" s="8">
        <v>0.62932431</v>
      </c>
      <c r="AN16" s="9">
        <v>42917</v>
      </c>
    </row>
    <row r="17" spans="1:40" x14ac:dyDescent="0.2">
      <c r="A17" t="s">
        <v>20</v>
      </c>
      <c r="B17">
        <v>8.6</v>
      </c>
      <c r="D17">
        <v>7.9</v>
      </c>
      <c r="F17">
        <v>7.9</v>
      </c>
      <c r="H17">
        <v>2.2400000000000002</v>
      </c>
      <c r="I17">
        <v>0.63</v>
      </c>
      <c r="J17">
        <v>0.93</v>
      </c>
      <c r="K17">
        <v>1.55</v>
      </c>
      <c r="L17">
        <v>3.79</v>
      </c>
      <c r="M17">
        <v>0.1</v>
      </c>
      <c r="N17">
        <v>0.3</v>
      </c>
      <c r="O17" s="7">
        <v>7404</v>
      </c>
      <c r="P17" s="8">
        <v>0.14399866</v>
      </c>
      <c r="Q17" s="8">
        <v>4.8439139999999999E-2</v>
      </c>
      <c r="R17" s="8">
        <v>5.9176520000000003E-2</v>
      </c>
      <c r="S17" s="8">
        <v>7.867789E-2</v>
      </c>
      <c r="T17" s="8">
        <v>0.44037226000000002</v>
      </c>
      <c r="U17" s="8">
        <v>2.5838280000000002E-2</v>
      </c>
      <c r="V17" s="8">
        <v>4.1063250000000003E-2</v>
      </c>
      <c r="W17" s="8">
        <v>0.18872948000000001</v>
      </c>
      <c r="X17" s="8">
        <v>4.8943499999999996E-3</v>
      </c>
      <c r="Y17" s="8">
        <v>3.3652269999999998E-2</v>
      </c>
      <c r="Z17" s="8">
        <v>0.92797019999999997</v>
      </c>
      <c r="AA17" s="8">
        <v>0.91804348999999996</v>
      </c>
      <c r="AB17" s="8">
        <v>0.19311233</v>
      </c>
      <c r="AC17" s="8">
        <v>0.12158262</v>
      </c>
      <c r="AD17" s="8">
        <v>1.147692E-2</v>
      </c>
      <c r="AE17" s="8">
        <v>0.7357283</v>
      </c>
      <c r="AF17" s="8">
        <v>0.76551444000000002</v>
      </c>
      <c r="AG17" s="8">
        <v>2.3196049999999999E-2</v>
      </c>
      <c r="AH17" s="8">
        <v>0.17011767999999999</v>
      </c>
      <c r="AI17" s="8">
        <v>0.22006616000000001</v>
      </c>
      <c r="AJ17" s="8">
        <v>0.62371018</v>
      </c>
      <c r="AK17" s="8">
        <v>0.22509775000000001</v>
      </c>
      <c r="AL17" s="8">
        <v>0.12039545</v>
      </c>
      <c r="AM17" s="8">
        <v>0.53811251000000004</v>
      </c>
      <c r="AN17" s="9">
        <v>42917</v>
      </c>
    </row>
    <row r="18" spans="1:40" x14ac:dyDescent="0.2">
      <c r="A18" t="s">
        <v>21</v>
      </c>
      <c r="B18">
        <v>7.2</v>
      </c>
      <c r="D18">
        <v>7.5</v>
      </c>
      <c r="F18">
        <v>7.6</v>
      </c>
      <c r="H18">
        <v>2.2400000000000002</v>
      </c>
      <c r="I18">
        <v>0.93</v>
      </c>
      <c r="J18">
        <v>0.92</v>
      </c>
      <c r="K18">
        <v>1.85</v>
      </c>
      <c r="L18">
        <v>4.09</v>
      </c>
      <c r="M18">
        <v>0.11</v>
      </c>
      <c r="N18">
        <v>0.3</v>
      </c>
      <c r="O18" s="7">
        <v>4600</v>
      </c>
      <c r="P18" s="8">
        <v>0.166298</v>
      </c>
      <c r="Q18" s="8">
        <v>5.6372560000000002E-2</v>
      </c>
      <c r="R18" s="8">
        <v>6.0511629999999997E-2</v>
      </c>
      <c r="S18" s="8">
        <v>7.6799190000000003E-2</v>
      </c>
      <c r="T18" s="8">
        <v>0.50610140999999997</v>
      </c>
      <c r="U18" s="8">
        <v>1.869051E-2</v>
      </c>
      <c r="V18" s="8">
        <v>3.47926E-2</v>
      </c>
      <c r="W18" s="8">
        <v>8.8131580000000001E-2</v>
      </c>
      <c r="X18" s="8">
        <v>3.33994E-3</v>
      </c>
      <c r="Y18" s="8">
        <v>3.6154840000000001E-2</v>
      </c>
      <c r="Z18" s="8">
        <v>0.93435204000000005</v>
      </c>
      <c r="AA18" s="8">
        <v>0.92664588000000003</v>
      </c>
      <c r="AB18" s="8">
        <v>0.15669487000000001</v>
      </c>
      <c r="AC18" s="8">
        <v>0.14638688999999999</v>
      </c>
      <c r="AD18" s="8">
        <v>1.2524240000000001E-2</v>
      </c>
      <c r="AE18" s="8">
        <v>0.80027185000000001</v>
      </c>
      <c r="AF18" s="8">
        <v>0.81444408000000001</v>
      </c>
      <c r="AG18" s="8">
        <v>2.041857E-2</v>
      </c>
      <c r="AH18" s="8">
        <v>0.17794323000000001</v>
      </c>
      <c r="AI18" s="8">
        <v>0.22340441</v>
      </c>
      <c r="AJ18" s="8">
        <v>0.64226680000000003</v>
      </c>
      <c r="AK18" s="8">
        <v>0.19844237000000001</v>
      </c>
      <c r="AL18" s="8">
        <v>0.11597815</v>
      </c>
      <c r="AM18" s="8">
        <v>0.55644468000000002</v>
      </c>
      <c r="AN18" s="9">
        <v>42917</v>
      </c>
    </row>
    <row r="19" spans="1:40" x14ac:dyDescent="0.2">
      <c r="A19" t="s">
        <v>22</v>
      </c>
      <c r="B19">
        <v>10.199999999999999</v>
      </c>
      <c r="D19">
        <v>10.8</v>
      </c>
      <c r="F19">
        <v>10.7</v>
      </c>
      <c r="H19">
        <v>2.69</v>
      </c>
      <c r="I19">
        <v>0.66</v>
      </c>
      <c r="J19">
        <v>0.85</v>
      </c>
      <c r="K19">
        <v>1.51</v>
      </c>
      <c r="L19">
        <v>4.2</v>
      </c>
      <c r="M19">
        <v>0.06</v>
      </c>
      <c r="N19">
        <v>0.6</v>
      </c>
      <c r="O19" s="7">
        <v>18377</v>
      </c>
      <c r="P19" s="8">
        <v>0.16553566</v>
      </c>
      <c r="Q19" s="8">
        <v>9.3823779999999996E-2</v>
      </c>
      <c r="R19" s="8">
        <v>5.0964820000000001E-2</v>
      </c>
      <c r="S19" s="8">
        <v>7.3484729999999998E-2</v>
      </c>
      <c r="T19" s="8">
        <v>0.39572244000000001</v>
      </c>
      <c r="U19" s="8">
        <v>2.3555949999999999E-2</v>
      </c>
      <c r="V19" s="8">
        <v>5.5294509999999998E-2</v>
      </c>
      <c r="W19" s="8">
        <v>6.5789710000000001E-2</v>
      </c>
      <c r="X19" s="8">
        <v>1.7131200000000001E-3</v>
      </c>
      <c r="Y19" s="8">
        <v>4.8969850000000002E-2</v>
      </c>
      <c r="Z19" s="8">
        <v>0.95591910999999996</v>
      </c>
      <c r="AA19" s="8">
        <v>0.93528032000000005</v>
      </c>
      <c r="AB19" s="8">
        <v>0.20006958</v>
      </c>
      <c r="AC19" s="8">
        <v>0.20124776</v>
      </c>
      <c r="AD19" s="8">
        <v>1.55242E-2</v>
      </c>
      <c r="AE19" s="8">
        <v>0.74817752000000004</v>
      </c>
      <c r="AF19" s="8">
        <v>0.77704333999999997</v>
      </c>
      <c r="AG19" s="8">
        <v>2.5605639999999999E-2</v>
      </c>
      <c r="AH19" s="8">
        <v>0.19694589000000001</v>
      </c>
      <c r="AI19" s="8">
        <v>0.24205992000000001</v>
      </c>
      <c r="AJ19" s="8">
        <v>0.70402595999999995</v>
      </c>
      <c r="AK19" s="8">
        <v>0.21186714000000001</v>
      </c>
      <c r="AL19" s="8">
        <v>0.11668252</v>
      </c>
      <c r="AM19" s="8">
        <v>0.55607485999999995</v>
      </c>
      <c r="AN19" s="9">
        <v>42917</v>
      </c>
    </row>
    <row r="20" spans="1:40" x14ac:dyDescent="0.2">
      <c r="A20" t="s">
        <v>23</v>
      </c>
      <c r="B20">
        <v>4.9000000000000004</v>
      </c>
      <c r="D20">
        <v>5.9</v>
      </c>
      <c r="F20">
        <v>6</v>
      </c>
      <c r="H20">
        <v>2.4</v>
      </c>
      <c r="I20">
        <v>0.91</v>
      </c>
      <c r="J20">
        <v>0.87</v>
      </c>
      <c r="K20">
        <v>1.78</v>
      </c>
      <c r="L20">
        <v>4.18</v>
      </c>
      <c r="M20">
        <v>0.09</v>
      </c>
      <c r="N20">
        <v>0.5</v>
      </c>
      <c r="O20" s="7">
        <v>44759</v>
      </c>
      <c r="P20" s="8">
        <v>0.16947465</v>
      </c>
      <c r="Q20" s="8">
        <v>7.5181310000000001E-2</v>
      </c>
      <c r="R20" s="8">
        <v>5.9244209999999999E-2</v>
      </c>
      <c r="S20" s="8">
        <v>7.7702400000000005E-2</v>
      </c>
      <c r="T20" s="8">
        <v>0.49430383</v>
      </c>
      <c r="U20" s="8">
        <v>2.5303849999999999E-2</v>
      </c>
      <c r="V20" s="8">
        <v>5.0192790000000001E-2</v>
      </c>
      <c r="W20" s="8">
        <v>2.8030880000000001E-2</v>
      </c>
      <c r="X20" s="8">
        <v>1.09745E-2</v>
      </c>
      <c r="Y20" s="8">
        <v>3.7756650000000003E-2</v>
      </c>
      <c r="Z20" s="8">
        <v>0.95224998999999999</v>
      </c>
      <c r="AA20" s="8">
        <v>0.95080039000000005</v>
      </c>
      <c r="AB20" s="8">
        <v>0.19667234</v>
      </c>
      <c r="AC20" s="8">
        <v>0.17168395</v>
      </c>
      <c r="AD20" s="8">
        <v>1.2400660000000001E-2</v>
      </c>
      <c r="AE20" s="8">
        <v>0.83152524999999999</v>
      </c>
      <c r="AF20" s="8">
        <v>0.84659779000000002</v>
      </c>
      <c r="AG20" s="8">
        <v>2.797587E-2</v>
      </c>
      <c r="AH20" s="8">
        <v>0.21385596000000001</v>
      </c>
      <c r="AI20" s="8">
        <v>0.32027443999999999</v>
      </c>
      <c r="AJ20" s="8">
        <v>0.58769793999999997</v>
      </c>
      <c r="AK20" s="8">
        <v>0.20622467</v>
      </c>
      <c r="AL20" s="8">
        <v>0.13674217999999999</v>
      </c>
      <c r="AM20" s="8">
        <v>0.53776270999999998</v>
      </c>
      <c r="AN20" s="9">
        <v>42917</v>
      </c>
    </row>
    <row r="21" spans="1:40" x14ac:dyDescent="0.2">
      <c r="A21" t="s">
        <v>24</v>
      </c>
      <c r="B21">
        <v>3.8</v>
      </c>
      <c r="D21">
        <v>4.5</v>
      </c>
      <c r="F21">
        <v>5.2</v>
      </c>
      <c r="H21">
        <v>2.2799999999999998</v>
      </c>
      <c r="I21">
        <v>0.97</v>
      </c>
      <c r="J21">
        <v>0.52</v>
      </c>
      <c r="K21">
        <v>1.49</v>
      </c>
      <c r="L21">
        <v>3.77</v>
      </c>
      <c r="M21">
        <v>0.08</v>
      </c>
      <c r="N21">
        <v>0.2</v>
      </c>
      <c r="O21" s="7">
        <v>6515</v>
      </c>
      <c r="P21" s="8">
        <v>0.16807117999999999</v>
      </c>
      <c r="Q21" s="8">
        <v>4.7662389999999999E-2</v>
      </c>
      <c r="R21" s="8">
        <v>7.426286E-2</v>
      </c>
      <c r="S21" s="8">
        <v>7.2051329999999997E-2</v>
      </c>
      <c r="T21" s="8">
        <v>0.40399065000000001</v>
      </c>
      <c r="U21" s="8">
        <v>2.0473660000000001E-2</v>
      </c>
      <c r="V21" s="8">
        <v>3.877216E-2</v>
      </c>
      <c r="W21" s="8">
        <v>1.3293950000000001E-2</v>
      </c>
      <c r="X21" s="8">
        <v>9.0259799999999994E-3</v>
      </c>
      <c r="Y21" s="8">
        <v>3.4137029999999999E-2</v>
      </c>
      <c r="Z21" s="8">
        <v>0.95243383999999998</v>
      </c>
      <c r="AA21" s="8">
        <v>0.94859481999999995</v>
      </c>
      <c r="AB21" s="8">
        <v>0.18475858000000001</v>
      </c>
      <c r="AC21" s="8">
        <v>0.11817041</v>
      </c>
      <c r="AD21" s="8">
        <v>1.2711449999999999E-2</v>
      </c>
      <c r="AE21" s="8">
        <v>0.78059869000000004</v>
      </c>
      <c r="AF21" s="8">
        <v>0.83164263999999999</v>
      </c>
      <c r="AG21" s="8">
        <v>3.1243679999999999E-2</v>
      </c>
      <c r="AH21" s="8">
        <v>0.16935128999999999</v>
      </c>
      <c r="AI21" s="8">
        <v>0.26523922</v>
      </c>
      <c r="AJ21" s="8">
        <v>0.55358872999999997</v>
      </c>
      <c r="AK21" s="8">
        <v>0.24702083</v>
      </c>
      <c r="AL21" s="8">
        <v>0.14912576999999999</v>
      </c>
      <c r="AM21" s="8">
        <v>0.48817525000000001</v>
      </c>
      <c r="AN21" s="9">
        <v>42917</v>
      </c>
    </row>
    <row r="22" spans="1:40" x14ac:dyDescent="0.2">
      <c r="A22" t="s">
        <v>25</v>
      </c>
      <c r="B22">
        <v>5.6</v>
      </c>
      <c r="D22">
        <v>4.7</v>
      </c>
      <c r="F22">
        <v>3.8</v>
      </c>
      <c r="H22">
        <v>2.35</v>
      </c>
      <c r="I22">
        <v>0.83</v>
      </c>
      <c r="J22">
        <v>0.92</v>
      </c>
      <c r="K22">
        <v>1.75</v>
      </c>
      <c r="L22">
        <v>4.0999999999999996</v>
      </c>
      <c r="M22">
        <v>0.11</v>
      </c>
      <c r="N22">
        <v>0.7</v>
      </c>
      <c r="O22" s="7">
        <v>13280</v>
      </c>
      <c r="P22" s="8">
        <v>0.14992937000000001</v>
      </c>
      <c r="Q22" s="8">
        <v>4.9760819999999997E-2</v>
      </c>
      <c r="R22" s="8">
        <v>4.5857540000000002E-2</v>
      </c>
      <c r="S22" s="8">
        <v>5.9347329999999997E-2</v>
      </c>
      <c r="T22" s="8">
        <v>0.54102273000000001</v>
      </c>
      <c r="U22" s="8">
        <v>1.710043E-2</v>
      </c>
      <c r="V22" s="8">
        <v>3.8712679999999999E-2</v>
      </c>
      <c r="W22" s="8">
        <v>2.62369E-2</v>
      </c>
      <c r="X22" s="8">
        <v>7.3939699999999997E-3</v>
      </c>
      <c r="Y22" s="8">
        <v>3.3040390000000003E-2</v>
      </c>
      <c r="Z22" s="8">
        <v>0.95431213000000004</v>
      </c>
      <c r="AA22" s="8">
        <v>0.92805923000000001</v>
      </c>
      <c r="AB22" s="8">
        <v>0.18057098999999999</v>
      </c>
      <c r="AC22" s="8">
        <v>0.14918244999999999</v>
      </c>
      <c r="AD22" s="8">
        <v>9.7948700000000007E-3</v>
      </c>
      <c r="AE22" s="8">
        <v>0.82723572999999995</v>
      </c>
      <c r="AF22" s="8">
        <v>0.79605934</v>
      </c>
      <c r="AG22" s="8">
        <v>1.5718059999999999E-2</v>
      </c>
      <c r="AH22" s="8">
        <v>0.18033086000000001</v>
      </c>
      <c r="AI22" s="8">
        <v>0.20829613999999999</v>
      </c>
      <c r="AJ22" s="8">
        <v>0.58492887999999998</v>
      </c>
      <c r="AK22" s="8">
        <v>0.23041980000000001</v>
      </c>
      <c r="AL22" s="8">
        <v>0.11341503</v>
      </c>
      <c r="AM22" s="8">
        <v>0.57518535999999998</v>
      </c>
      <c r="AN22" s="9">
        <v>42917</v>
      </c>
    </row>
    <row r="23" spans="1:40" x14ac:dyDescent="0.2">
      <c r="A23" t="s">
        <v>26</v>
      </c>
      <c r="B23">
        <v>11.9</v>
      </c>
      <c r="D23">
        <v>10.8</v>
      </c>
      <c r="F23">
        <v>11.7</v>
      </c>
      <c r="H23">
        <v>2.37</v>
      </c>
      <c r="I23">
        <v>0.88</v>
      </c>
      <c r="J23">
        <v>0.94</v>
      </c>
      <c r="K23">
        <v>1.82</v>
      </c>
      <c r="L23">
        <v>4.1900000000000004</v>
      </c>
      <c r="M23">
        <v>0.14000000000000001</v>
      </c>
      <c r="N23">
        <v>0.2</v>
      </c>
      <c r="O23" s="7">
        <v>24853</v>
      </c>
      <c r="P23" s="8">
        <v>0.17390417</v>
      </c>
      <c r="Q23" s="8">
        <v>4.5287590000000003E-2</v>
      </c>
      <c r="R23" s="8">
        <v>7.0939680000000005E-2</v>
      </c>
      <c r="S23" s="8">
        <v>6.4369140000000005E-2</v>
      </c>
      <c r="T23" s="8">
        <v>0.58763235999999996</v>
      </c>
      <c r="U23" s="8">
        <v>1.779563E-2</v>
      </c>
      <c r="V23" s="8">
        <v>3.7627819999999999E-2</v>
      </c>
      <c r="W23" s="8">
        <v>4.0905959999999998E-2</v>
      </c>
      <c r="X23" s="8">
        <v>4.5583100000000003E-3</v>
      </c>
      <c r="Y23" s="8">
        <v>2.8298449999999999E-2</v>
      </c>
      <c r="Z23" s="8">
        <v>0.95594590000000002</v>
      </c>
      <c r="AA23" s="8">
        <v>0.93971579000000005</v>
      </c>
      <c r="AB23" s="8">
        <v>0.13289493999999999</v>
      </c>
      <c r="AC23" s="8">
        <v>0.12681941999999999</v>
      </c>
      <c r="AD23" s="8">
        <v>1.1224899999999999E-2</v>
      </c>
      <c r="AE23" s="8">
        <v>0.82462058000000005</v>
      </c>
      <c r="AF23" s="8">
        <v>0.82779080000000005</v>
      </c>
      <c r="AG23" s="8">
        <v>1.878088E-2</v>
      </c>
      <c r="AH23" s="8">
        <v>0.21459464</v>
      </c>
      <c r="AI23" s="8">
        <v>0.18514749</v>
      </c>
      <c r="AJ23" s="8">
        <v>0.66683793000000002</v>
      </c>
      <c r="AK23" s="8">
        <v>0.20115881999999999</v>
      </c>
      <c r="AL23" s="8">
        <v>9.8946980000000004E-2</v>
      </c>
      <c r="AM23" s="8">
        <v>0.60491834</v>
      </c>
      <c r="AN23" s="9">
        <v>42917</v>
      </c>
    </row>
    <row r="24" spans="1:40" x14ac:dyDescent="0.2">
      <c r="A24" t="s">
        <v>27</v>
      </c>
      <c r="B24">
        <v>3.2</v>
      </c>
      <c r="D24">
        <v>3.5</v>
      </c>
      <c r="F24">
        <v>3.7</v>
      </c>
      <c r="H24">
        <v>3.07</v>
      </c>
      <c r="I24">
        <v>0.47</v>
      </c>
      <c r="J24">
        <v>1.1100000000000001</v>
      </c>
      <c r="K24">
        <v>1.58</v>
      </c>
      <c r="L24">
        <v>4.6500000000000004</v>
      </c>
      <c r="M24">
        <v>0.12</v>
      </c>
      <c r="N24">
        <v>0.1</v>
      </c>
      <c r="O24" s="7">
        <v>1052</v>
      </c>
      <c r="P24" s="8">
        <v>0.13971106999999999</v>
      </c>
      <c r="Q24" s="8">
        <v>0.10765234</v>
      </c>
      <c r="R24" s="8">
        <v>4.5617329999999998E-2</v>
      </c>
      <c r="S24" s="8">
        <v>8.1582489999999994E-2</v>
      </c>
      <c r="T24" s="8">
        <v>0.61340368000000001</v>
      </c>
      <c r="U24" s="8">
        <v>2.0931689999999999E-2</v>
      </c>
      <c r="V24" s="8">
        <v>4.979041E-2</v>
      </c>
      <c r="W24" s="8">
        <v>9.1412499999999994E-2</v>
      </c>
      <c r="X24" s="8">
        <v>2.5345400000000001E-3</v>
      </c>
      <c r="Y24" s="8">
        <v>3.749839E-2</v>
      </c>
      <c r="Z24" s="8">
        <v>0.95420561999999998</v>
      </c>
      <c r="AA24" s="8">
        <v>0.92556881000000002</v>
      </c>
      <c r="AB24" s="8">
        <v>0.17244504999999999</v>
      </c>
      <c r="AC24" s="8">
        <v>0.21625393000000001</v>
      </c>
      <c r="AD24" s="8">
        <v>9.4701100000000003E-3</v>
      </c>
      <c r="AE24" s="8">
        <v>0.81499001999999998</v>
      </c>
      <c r="AF24" s="8">
        <v>0.79699898000000002</v>
      </c>
      <c r="AG24" s="8">
        <v>1.349734E-2</v>
      </c>
      <c r="AH24" s="8">
        <v>0.22911095000000001</v>
      </c>
      <c r="AI24" s="8">
        <v>0.19377652000000001</v>
      </c>
      <c r="AJ24" s="8">
        <v>0.69591442999999997</v>
      </c>
      <c r="AK24" s="8">
        <v>0.19213561000000001</v>
      </c>
      <c r="AL24" s="8">
        <v>0.14156861000000001</v>
      </c>
      <c r="AM24" s="8">
        <v>0.60342017000000003</v>
      </c>
      <c r="AN24" s="9">
        <v>42917</v>
      </c>
    </row>
    <row r="25" spans="1:40" x14ac:dyDescent="0.2">
      <c r="A25" t="s">
        <v>28</v>
      </c>
      <c r="B25">
        <v>11.3</v>
      </c>
      <c r="D25">
        <v>9.8000000000000007</v>
      </c>
      <c r="F25">
        <v>8.9</v>
      </c>
      <c r="H25">
        <v>2.57</v>
      </c>
      <c r="I25">
        <v>0.85</v>
      </c>
      <c r="J25">
        <v>0.92</v>
      </c>
      <c r="K25">
        <v>1.77</v>
      </c>
      <c r="L25">
        <v>4.34</v>
      </c>
      <c r="M25">
        <v>0.11</v>
      </c>
      <c r="N25">
        <v>0.7</v>
      </c>
      <c r="O25" s="7">
        <v>11098</v>
      </c>
      <c r="P25" s="8">
        <v>0.14061935</v>
      </c>
      <c r="Q25" s="8">
        <v>6.7787399999999998E-2</v>
      </c>
      <c r="R25" s="8">
        <v>5.7716770000000001E-2</v>
      </c>
      <c r="S25" s="8">
        <v>7.7975539999999996E-2</v>
      </c>
      <c r="T25" s="8">
        <v>0.50415189999999999</v>
      </c>
      <c r="U25" s="8">
        <v>2.544047E-2</v>
      </c>
      <c r="V25" s="8">
        <v>3.7118709999999999E-2</v>
      </c>
      <c r="W25" s="8">
        <v>2.8387639999999999E-2</v>
      </c>
      <c r="X25" s="8">
        <v>5.9729099999999997E-3</v>
      </c>
      <c r="Y25" s="8">
        <v>3.035436E-2</v>
      </c>
      <c r="Z25" s="8">
        <v>0.92145078000000002</v>
      </c>
      <c r="AA25" s="8">
        <v>0.92843514999999999</v>
      </c>
      <c r="AB25" s="8">
        <v>0.12781920999999999</v>
      </c>
      <c r="AC25" s="8">
        <v>0.16450128</v>
      </c>
      <c r="AD25" s="8">
        <v>9.3264899999999998E-3</v>
      </c>
      <c r="AE25" s="8">
        <v>0.79675072000000002</v>
      </c>
      <c r="AF25" s="8">
        <v>0.80231752000000001</v>
      </c>
      <c r="AG25" s="8">
        <v>1.6512450000000001E-2</v>
      </c>
      <c r="AH25" s="8">
        <v>0.17769234</v>
      </c>
      <c r="AI25" s="8">
        <v>0.22687357999999999</v>
      </c>
      <c r="AJ25" s="8">
        <v>0.70578525000000003</v>
      </c>
      <c r="AK25" s="8">
        <v>0.20393921000000001</v>
      </c>
      <c r="AL25" s="8">
        <v>0.11175899</v>
      </c>
      <c r="AM25" s="8">
        <v>0.58878180000000002</v>
      </c>
      <c r="AN25" s="9">
        <v>42917</v>
      </c>
    </row>
    <row r="26" spans="1:40" x14ac:dyDescent="0.2">
      <c r="A26" t="s">
        <v>29</v>
      </c>
      <c r="B26">
        <v>6.3</v>
      </c>
      <c r="D26">
        <v>6.7</v>
      </c>
      <c r="F26">
        <v>6.7</v>
      </c>
      <c r="H26">
        <v>2.58</v>
      </c>
      <c r="I26">
        <v>0.72</v>
      </c>
      <c r="J26">
        <v>0.94</v>
      </c>
      <c r="K26">
        <v>1.66</v>
      </c>
      <c r="L26">
        <v>4.24</v>
      </c>
      <c r="M26">
        <v>0.09</v>
      </c>
      <c r="N26">
        <v>0.1</v>
      </c>
      <c r="O26" s="7">
        <v>2272</v>
      </c>
      <c r="P26" s="8">
        <v>0.14519275000000001</v>
      </c>
      <c r="Q26" s="8">
        <v>9.9526610000000001E-2</v>
      </c>
      <c r="R26" s="8">
        <v>4.4474699999999999E-2</v>
      </c>
      <c r="S26" s="8">
        <v>7.0873759999999994E-2</v>
      </c>
      <c r="T26" s="8">
        <v>0.50663290000000005</v>
      </c>
      <c r="U26" s="8">
        <v>2.329517E-2</v>
      </c>
      <c r="V26" s="8">
        <v>3.593006E-2</v>
      </c>
      <c r="W26" s="8">
        <v>4.236239E-2</v>
      </c>
      <c r="X26" s="8">
        <v>1.60227E-3</v>
      </c>
      <c r="Y26" s="8">
        <v>4.1321370000000003E-2</v>
      </c>
      <c r="Z26" s="8">
        <v>0.96648162999999998</v>
      </c>
      <c r="AA26" s="8">
        <v>0.95353352999999996</v>
      </c>
      <c r="AB26" s="8">
        <v>0.13647507</v>
      </c>
      <c r="AC26" s="8">
        <v>0.21317522</v>
      </c>
      <c r="AD26" s="8">
        <v>9.6181700000000005E-3</v>
      </c>
      <c r="AE26" s="8">
        <v>0.81806772000000005</v>
      </c>
      <c r="AF26" s="8">
        <v>0.83918621000000004</v>
      </c>
      <c r="AG26" s="8">
        <v>1.6299919999999999E-2</v>
      </c>
      <c r="AH26" s="8">
        <v>0.17042752999999999</v>
      </c>
      <c r="AI26" s="8">
        <v>0.13334772</v>
      </c>
      <c r="AJ26" s="8">
        <v>0.74529624999999999</v>
      </c>
      <c r="AK26" s="8">
        <v>0.20372087999999999</v>
      </c>
      <c r="AL26" s="8">
        <v>0.12093812</v>
      </c>
      <c r="AM26" s="8">
        <v>0.62868718000000001</v>
      </c>
      <c r="AN26" s="9">
        <v>42917</v>
      </c>
    </row>
    <row r="27" spans="1:40" x14ac:dyDescent="0.2">
      <c r="A27" t="s">
        <v>30</v>
      </c>
      <c r="B27">
        <v>6.4</v>
      </c>
      <c r="D27">
        <v>6.6</v>
      </c>
      <c r="F27">
        <v>6.4</v>
      </c>
      <c r="H27">
        <v>2.48</v>
      </c>
      <c r="I27">
        <v>0.75</v>
      </c>
      <c r="J27">
        <v>0.62</v>
      </c>
      <c r="K27">
        <v>1.37</v>
      </c>
      <c r="L27">
        <v>3.84</v>
      </c>
      <c r="M27">
        <v>0.06</v>
      </c>
      <c r="N27">
        <v>0.2</v>
      </c>
      <c r="O27" s="7">
        <v>6693</v>
      </c>
      <c r="P27" s="8">
        <v>0.14508249000000001</v>
      </c>
      <c r="Q27" s="8">
        <v>7.5564389999999995E-2</v>
      </c>
      <c r="R27" s="8">
        <v>5.7517400000000003E-2</v>
      </c>
      <c r="S27" s="8">
        <v>6.9994420000000002E-2</v>
      </c>
      <c r="T27" s="8">
        <v>0.32812150000000001</v>
      </c>
      <c r="U27" s="8">
        <v>2.2488859999999999E-2</v>
      </c>
      <c r="V27" s="8">
        <v>4.4804459999999997E-2</v>
      </c>
      <c r="W27" s="8">
        <v>3.7502250000000001E-2</v>
      </c>
      <c r="X27" s="8">
        <v>3.2329799999999999E-3</v>
      </c>
      <c r="Y27" s="8">
        <v>4.0657060000000002E-2</v>
      </c>
      <c r="Z27" s="8">
        <v>0.93801372000000005</v>
      </c>
      <c r="AA27" s="8">
        <v>0.89001487999999995</v>
      </c>
      <c r="AB27" s="8">
        <v>0.1882655</v>
      </c>
      <c r="AC27" s="8">
        <v>0.16504103000000001</v>
      </c>
      <c r="AD27" s="8">
        <v>1.2505779999999999E-2</v>
      </c>
      <c r="AE27" s="8">
        <v>0.74022938000000005</v>
      </c>
      <c r="AF27" s="8">
        <v>0.74597091999999998</v>
      </c>
      <c r="AG27" s="8">
        <v>2.4257850000000001E-2</v>
      </c>
      <c r="AH27" s="8">
        <v>0.15815418000000001</v>
      </c>
      <c r="AI27" s="8">
        <v>0.26783987999999997</v>
      </c>
      <c r="AJ27" s="8">
        <v>0.67349981000000003</v>
      </c>
      <c r="AK27" s="8">
        <v>0.22350345999999999</v>
      </c>
      <c r="AL27" s="8">
        <v>0.11594232</v>
      </c>
      <c r="AM27" s="8">
        <v>0.53543335999999997</v>
      </c>
      <c r="AN27" s="9">
        <v>42917</v>
      </c>
    </row>
    <row r="28" spans="1:40" x14ac:dyDescent="0.2">
      <c r="A28" t="s">
        <v>31</v>
      </c>
      <c r="B28">
        <v>4.0999999999999996</v>
      </c>
      <c r="D28">
        <v>4.5999999999999996</v>
      </c>
      <c r="F28">
        <v>4.2</v>
      </c>
      <c r="H28">
        <v>2.38</v>
      </c>
      <c r="I28">
        <v>1.01</v>
      </c>
      <c r="J28">
        <v>0.78</v>
      </c>
      <c r="K28">
        <v>1.8</v>
      </c>
      <c r="L28">
        <v>4.18</v>
      </c>
      <c r="M28">
        <v>0.06</v>
      </c>
      <c r="N28">
        <v>0.2</v>
      </c>
      <c r="O28" s="7">
        <v>7282</v>
      </c>
      <c r="P28" s="8">
        <v>0.16555750999999999</v>
      </c>
      <c r="Q28" s="8">
        <v>8.5376419999999995E-2</v>
      </c>
      <c r="R28" s="8">
        <v>6.9091139999999995E-2</v>
      </c>
      <c r="S28" s="8">
        <v>7.9187560000000004E-2</v>
      </c>
      <c r="T28" s="8">
        <v>0.49319020000000002</v>
      </c>
      <c r="U28" s="8">
        <v>2.1064780000000002E-2</v>
      </c>
      <c r="V28" s="8">
        <v>4.8862820000000001E-2</v>
      </c>
      <c r="W28" s="8">
        <v>1.4022730000000001E-2</v>
      </c>
      <c r="X28" s="8">
        <v>1.7860060000000001E-2</v>
      </c>
      <c r="Y28" s="8">
        <v>3.3079879999999999E-2</v>
      </c>
      <c r="Z28" s="8">
        <v>0.96661538000000002</v>
      </c>
      <c r="AA28" s="8">
        <v>0.97072702</v>
      </c>
      <c r="AB28" s="8">
        <v>0.19771491999999999</v>
      </c>
      <c r="AC28" s="8">
        <v>0.16006801000000001</v>
      </c>
      <c r="AD28" s="8">
        <v>1.057955E-2</v>
      </c>
      <c r="AE28" s="8">
        <v>0.84369660000000002</v>
      </c>
      <c r="AF28" s="8">
        <v>0.86643448000000001</v>
      </c>
      <c r="AG28" s="8">
        <v>3.0290299999999999E-2</v>
      </c>
      <c r="AH28" s="8">
        <v>0.18378727</v>
      </c>
      <c r="AI28" s="8">
        <v>0.26503892000000001</v>
      </c>
      <c r="AJ28" s="8">
        <v>0.62012725999999996</v>
      </c>
      <c r="AK28" s="8">
        <v>0.23793992</v>
      </c>
      <c r="AL28" s="8">
        <v>0.13324992999999999</v>
      </c>
      <c r="AM28" s="8">
        <v>0.52601894000000005</v>
      </c>
      <c r="AN28" s="9">
        <v>42917</v>
      </c>
    </row>
    <row r="29" spans="1:40" x14ac:dyDescent="0.2">
      <c r="A29" t="s">
        <v>32</v>
      </c>
      <c r="B29">
        <v>8.3000000000000007</v>
      </c>
      <c r="D29">
        <v>9.4</v>
      </c>
      <c r="F29">
        <v>9.1999999999999993</v>
      </c>
      <c r="H29">
        <v>2.52</v>
      </c>
      <c r="I29">
        <v>0.48</v>
      </c>
      <c r="J29">
        <v>0.97</v>
      </c>
      <c r="K29">
        <v>1.45</v>
      </c>
      <c r="L29">
        <v>3.97</v>
      </c>
      <c r="M29">
        <v>0.1</v>
      </c>
      <c r="N29">
        <v>0.5</v>
      </c>
      <c r="O29" s="7">
        <v>18784</v>
      </c>
      <c r="P29" s="8">
        <v>0.15728754</v>
      </c>
      <c r="Q29" s="8">
        <v>0.11152897000000001</v>
      </c>
      <c r="R29" s="8">
        <v>5.0863470000000001E-2</v>
      </c>
      <c r="S29" s="8">
        <v>7.68982E-2</v>
      </c>
      <c r="T29" s="8">
        <v>0.43864781000000003</v>
      </c>
      <c r="U29" s="8">
        <v>2.942299E-2</v>
      </c>
      <c r="V29" s="8">
        <v>4.795232E-2</v>
      </c>
      <c r="W29" s="8">
        <v>5.5550090000000003E-2</v>
      </c>
      <c r="X29" s="8">
        <v>6.2549399999999996E-3</v>
      </c>
      <c r="Y29" s="8">
        <v>4.554076E-2</v>
      </c>
      <c r="Z29" s="8">
        <v>0.95650489999999999</v>
      </c>
      <c r="AA29" s="8">
        <v>0.91892072000000002</v>
      </c>
      <c r="AB29" s="8">
        <v>0.14701115000000001</v>
      </c>
      <c r="AC29" s="8">
        <v>0.21230577</v>
      </c>
      <c r="AD29" s="8">
        <v>2.185786E-2</v>
      </c>
      <c r="AE29" s="8">
        <v>0.75511879000000004</v>
      </c>
      <c r="AF29" s="8">
        <v>0.76241422000000003</v>
      </c>
      <c r="AG29" s="8">
        <v>1.6984300000000001E-2</v>
      </c>
      <c r="AH29" s="8">
        <v>0.17638629</v>
      </c>
      <c r="AI29" s="8">
        <v>0.18492755999999999</v>
      </c>
      <c r="AJ29" s="8">
        <v>0.69167411999999995</v>
      </c>
      <c r="AK29" s="8">
        <v>0.16748689999999999</v>
      </c>
      <c r="AL29" s="8">
        <v>0.12256019999999999</v>
      </c>
      <c r="AM29" s="8">
        <v>0.59838627</v>
      </c>
      <c r="AN29" s="9">
        <v>42917</v>
      </c>
    </row>
    <row r="30" spans="1:40" x14ac:dyDescent="0.2">
      <c r="A30" t="s">
        <v>33</v>
      </c>
      <c r="B30">
        <v>5.2</v>
      </c>
      <c r="D30">
        <v>4.7</v>
      </c>
      <c r="F30">
        <v>4.0999999999999996</v>
      </c>
      <c r="H30">
        <v>2.4</v>
      </c>
      <c r="I30">
        <v>0.91</v>
      </c>
      <c r="J30">
        <v>0.75</v>
      </c>
      <c r="K30">
        <v>1.67</v>
      </c>
      <c r="L30">
        <v>4.07</v>
      </c>
      <c r="M30">
        <v>0.12</v>
      </c>
      <c r="N30">
        <v>0.5</v>
      </c>
      <c r="O30" s="7">
        <v>23938</v>
      </c>
      <c r="P30" s="8">
        <v>0.18217148</v>
      </c>
      <c r="Q30" s="8">
        <v>7.1170449999999996E-2</v>
      </c>
      <c r="R30" s="8">
        <v>7.1726529999999997E-2</v>
      </c>
      <c r="S30" s="8">
        <v>8.727857E-2</v>
      </c>
      <c r="T30" s="8">
        <v>0.55539570000000005</v>
      </c>
      <c r="U30" s="8">
        <v>1.9586389999999999E-2</v>
      </c>
      <c r="V30" s="8">
        <v>4.7043689999999999E-2</v>
      </c>
      <c r="W30" s="8">
        <v>2.6096939999999999E-2</v>
      </c>
      <c r="X30" s="8">
        <v>3.5510400000000001E-3</v>
      </c>
      <c r="Y30" s="8">
        <v>3.4592999999999999E-2</v>
      </c>
      <c r="Z30" s="8">
        <v>0.93708638</v>
      </c>
      <c r="AA30" s="8">
        <v>0.92900990999999999</v>
      </c>
      <c r="AB30" s="8">
        <v>0.13733277999999999</v>
      </c>
      <c r="AC30" s="8">
        <v>0.15262224999999999</v>
      </c>
      <c r="AD30" s="8">
        <v>9.96235E-3</v>
      </c>
      <c r="AE30" s="8">
        <v>0.81290598999999997</v>
      </c>
      <c r="AF30" s="8">
        <v>0.83092787000000001</v>
      </c>
      <c r="AG30" s="8">
        <v>1.8689979999999998E-2</v>
      </c>
      <c r="AH30" s="8">
        <v>0.23606883000000001</v>
      </c>
      <c r="AI30" s="8">
        <v>0.29849585000000001</v>
      </c>
      <c r="AJ30" s="8">
        <v>0.64523883000000004</v>
      </c>
      <c r="AK30" s="8">
        <v>0.20794112000000001</v>
      </c>
      <c r="AL30" s="8">
        <v>0.12870445</v>
      </c>
      <c r="AM30" s="8">
        <v>0.58691289000000002</v>
      </c>
      <c r="AN30" s="9">
        <v>42917</v>
      </c>
    </row>
    <row r="31" spans="1:40" x14ac:dyDescent="0.2">
      <c r="A31" t="s">
        <v>34</v>
      </c>
      <c r="B31">
        <v>7</v>
      </c>
      <c r="D31">
        <v>6.6</v>
      </c>
      <c r="F31">
        <v>7.4</v>
      </c>
      <c r="H31">
        <v>3.05</v>
      </c>
      <c r="I31">
        <v>0.61</v>
      </c>
      <c r="J31">
        <v>0.87</v>
      </c>
      <c r="K31">
        <v>1.48</v>
      </c>
      <c r="L31">
        <v>4.5199999999999996</v>
      </c>
      <c r="M31">
        <v>0.05</v>
      </c>
      <c r="N31">
        <v>0.1</v>
      </c>
      <c r="O31" s="7">
        <v>3191</v>
      </c>
      <c r="P31" s="8">
        <v>0.16374899000000001</v>
      </c>
      <c r="Q31" s="8">
        <v>9.7420140000000002E-2</v>
      </c>
      <c r="R31" s="8">
        <v>4.1315379999999999E-2</v>
      </c>
      <c r="S31" s="8">
        <v>7.0584090000000002E-2</v>
      </c>
      <c r="T31" s="8">
        <v>0.45332703000000002</v>
      </c>
      <c r="U31" s="8">
        <v>2.0403049999999999E-2</v>
      </c>
      <c r="V31" s="8">
        <v>4.5773099999999997E-2</v>
      </c>
      <c r="W31" s="8">
        <v>5.1296580000000001E-2</v>
      </c>
      <c r="X31" s="8">
        <v>1.6565499999999999E-3</v>
      </c>
      <c r="Y31" s="8">
        <v>4.7037049999999997E-2</v>
      </c>
      <c r="Z31" s="8">
        <v>0.98010797000000005</v>
      </c>
      <c r="AA31" s="8">
        <v>0.97199994000000001</v>
      </c>
      <c r="AB31" s="8">
        <v>0.1696957</v>
      </c>
      <c r="AC31" s="8">
        <v>0.17809538999999999</v>
      </c>
      <c r="AD31" s="8">
        <v>1.1709799999999999E-2</v>
      </c>
      <c r="AE31" s="8">
        <v>0.80096418000000003</v>
      </c>
      <c r="AF31" s="8">
        <v>0.86162921000000003</v>
      </c>
      <c r="AG31" s="8">
        <v>1.8435750000000001E-2</v>
      </c>
      <c r="AH31" s="8">
        <v>0.16564374000000001</v>
      </c>
      <c r="AI31" s="8">
        <v>0.19460440000000001</v>
      </c>
      <c r="AJ31" s="8">
        <v>0.79985907000000001</v>
      </c>
      <c r="AK31" s="8">
        <v>0.15713490999999999</v>
      </c>
      <c r="AL31" s="8">
        <v>0.10866744</v>
      </c>
      <c r="AM31" s="8">
        <v>0.54364078000000005</v>
      </c>
      <c r="AN31" s="9">
        <v>42917</v>
      </c>
    </row>
    <row r="32" spans="1:40" x14ac:dyDescent="0.2">
      <c r="A32" t="s">
        <v>35</v>
      </c>
      <c r="B32">
        <v>6.7</v>
      </c>
      <c r="D32">
        <v>6.5</v>
      </c>
      <c r="F32">
        <v>6.1</v>
      </c>
      <c r="H32">
        <v>2.56</v>
      </c>
      <c r="I32">
        <v>0.72</v>
      </c>
      <c r="J32">
        <v>0.8</v>
      </c>
      <c r="K32">
        <v>1.52</v>
      </c>
      <c r="L32">
        <v>4.08</v>
      </c>
      <c r="M32">
        <v>7.0000000000000007E-2</v>
      </c>
      <c r="N32">
        <v>0.2</v>
      </c>
      <c r="O32" s="7">
        <v>6529</v>
      </c>
      <c r="P32" s="8">
        <v>0.16011495000000001</v>
      </c>
      <c r="Q32" s="8">
        <v>9.7283610000000006E-2</v>
      </c>
      <c r="R32" s="8">
        <v>4.259926E-2</v>
      </c>
      <c r="S32" s="8">
        <v>7.3318240000000007E-2</v>
      </c>
      <c r="T32" s="8">
        <v>0.46823050999999999</v>
      </c>
      <c r="U32" s="8">
        <v>2.9008800000000001E-2</v>
      </c>
      <c r="V32" s="8">
        <v>5.1090730000000001E-2</v>
      </c>
      <c r="W32" s="8">
        <v>5.5644270000000003E-2</v>
      </c>
      <c r="X32" s="8">
        <v>2.0636000000000001E-3</v>
      </c>
      <c r="Y32" s="8">
        <v>4.3285869999999997E-2</v>
      </c>
      <c r="Z32" s="8">
        <v>0.96735190000000004</v>
      </c>
      <c r="AA32" s="8">
        <v>0.94871886000000005</v>
      </c>
      <c r="AB32" s="8">
        <v>0.18411083</v>
      </c>
      <c r="AC32" s="8">
        <v>0.20178826999999999</v>
      </c>
      <c r="AD32" s="8">
        <v>1.231491E-2</v>
      </c>
      <c r="AE32" s="8">
        <v>0.80309127000000002</v>
      </c>
      <c r="AF32" s="8">
        <v>0.83569559000000004</v>
      </c>
      <c r="AG32" s="8">
        <v>2.1149689999999999E-2</v>
      </c>
      <c r="AH32" s="8">
        <v>0.19769060999999999</v>
      </c>
      <c r="AI32" s="8">
        <v>0.21671156</v>
      </c>
      <c r="AJ32" s="8">
        <v>0.73895946000000001</v>
      </c>
      <c r="AK32" s="8">
        <v>0.19111330000000001</v>
      </c>
      <c r="AL32" s="8">
        <v>8.8245829999999997E-2</v>
      </c>
      <c r="AM32" s="8">
        <v>0.56524733000000005</v>
      </c>
      <c r="AN32" s="9">
        <v>42917</v>
      </c>
    </row>
    <row r="33" spans="1:40" x14ac:dyDescent="0.2">
      <c r="A33" t="s">
        <v>36</v>
      </c>
      <c r="B33">
        <v>2.8</v>
      </c>
      <c r="D33">
        <v>2.1</v>
      </c>
      <c r="F33">
        <v>2.6</v>
      </c>
      <c r="H33">
        <v>2.5299999999999998</v>
      </c>
      <c r="I33">
        <v>0.7</v>
      </c>
      <c r="J33">
        <v>0.9</v>
      </c>
      <c r="K33">
        <v>1.6</v>
      </c>
      <c r="L33">
        <v>4.12</v>
      </c>
      <c r="M33">
        <v>0.09</v>
      </c>
      <c r="N33">
        <v>0</v>
      </c>
      <c r="O33" s="7">
        <v>39</v>
      </c>
      <c r="P33" s="8">
        <v>0.17334805</v>
      </c>
      <c r="Q33" s="8">
        <v>7.9614589999999999E-2</v>
      </c>
      <c r="R33" s="8">
        <v>3.7282660000000002E-2</v>
      </c>
      <c r="S33" s="8">
        <v>6.9798269999999996E-2</v>
      </c>
      <c r="T33" s="8">
        <v>0.45499348000000001</v>
      </c>
      <c r="U33" s="8">
        <v>2.1516520000000001E-2</v>
      </c>
      <c r="V33" s="8">
        <v>3.929088E-2</v>
      </c>
      <c r="W33" s="8">
        <v>4.3323899999999999E-2</v>
      </c>
      <c r="X33" s="8">
        <v>3.68017E-3</v>
      </c>
      <c r="Y33" s="8">
        <v>4.5078960000000001E-2</v>
      </c>
      <c r="Z33" s="8">
        <v>0.97816711999999995</v>
      </c>
      <c r="AA33" s="8">
        <v>0.98014486000000001</v>
      </c>
      <c r="AB33" s="8">
        <v>0.16417504999999999</v>
      </c>
      <c r="AC33" s="8">
        <v>0.16322851999999999</v>
      </c>
      <c r="AD33" s="8">
        <v>1.0482389999999999E-2</v>
      </c>
      <c r="AE33" s="8">
        <v>0.86786960000000002</v>
      </c>
      <c r="AF33" s="8">
        <v>0.87552361000000001</v>
      </c>
      <c r="AG33" s="8">
        <v>1.493014E-2</v>
      </c>
      <c r="AH33" s="8">
        <v>0.20961509</v>
      </c>
      <c r="AI33" s="8">
        <v>0.20328499999999999</v>
      </c>
      <c r="AJ33" s="8">
        <v>0.71665692999999997</v>
      </c>
      <c r="AK33" s="8">
        <v>0.19057776000000001</v>
      </c>
      <c r="AL33" s="8">
        <v>0.13932385</v>
      </c>
      <c r="AM33" s="8">
        <v>0.57278931</v>
      </c>
      <c r="AN33" s="9">
        <v>42917</v>
      </c>
    </row>
    <row r="34" spans="1:40" x14ac:dyDescent="0.2">
      <c r="A34" t="s">
        <v>37</v>
      </c>
      <c r="B34">
        <v>4.3</v>
      </c>
      <c r="D34">
        <v>4.5</v>
      </c>
      <c r="F34">
        <v>4.2</v>
      </c>
      <c r="H34">
        <v>2.27</v>
      </c>
      <c r="I34">
        <v>0.81</v>
      </c>
      <c r="J34">
        <v>1.02</v>
      </c>
      <c r="K34">
        <v>1.83</v>
      </c>
      <c r="L34">
        <v>4.0999999999999996</v>
      </c>
      <c r="M34">
        <v>0.17</v>
      </c>
      <c r="N34">
        <v>0.1</v>
      </c>
      <c r="O34" s="7">
        <v>2674</v>
      </c>
      <c r="P34" s="8">
        <v>0.12189985</v>
      </c>
      <c r="Q34" s="8">
        <v>2.451627E-2</v>
      </c>
      <c r="R34" s="8">
        <v>6.4281569999999996E-2</v>
      </c>
      <c r="S34" s="8">
        <v>6.8503649999999999E-2</v>
      </c>
      <c r="T34" s="8">
        <v>0.39856265000000002</v>
      </c>
      <c r="U34" s="8">
        <v>1.665061E-2</v>
      </c>
      <c r="V34" s="8">
        <v>2.671809E-2</v>
      </c>
      <c r="W34" s="8">
        <v>1.9619169999999998E-2</v>
      </c>
      <c r="X34" s="8">
        <v>7.4439399999999996E-3</v>
      </c>
      <c r="Y34" s="8">
        <v>2.4000049999999998E-2</v>
      </c>
      <c r="Z34" s="8">
        <v>0.96540024000000002</v>
      </c>
      <c r="AA34" s="8">
        <v>0.95641308000000003</v>
      </c>
      <c r="AB34" s="8">
        <v>0.11753071</v>
      </c>
      <c r="AC34" s="8">
        <v>7.2826619999999995E-2</v>
      </c>
      <c r="AD34" s="8">
        <v>7.6470599999999998E-3</v>
      </c>
      <c r="AE34" s="8">
        <v>0.86963024</v>
      </c>
      <c r="AF34" s="8">
        <v>0.88458168999999998</v>
      </c>
      <c r="AG34" s="8">
        <v>1.345732E-2</v>
      </c>
      <c r="AH34" s="8">
        <v>0.14601328999999999</v>
      </c>
      <c r="AI34" s="8">
        <v>0.2106036</v>
      </c>
      <c r="AJ34" s="8">
        <v>0.68057422000000001</v>
      </c>
      <c r="AK34" s="8">
        <v>0.21810315999999999</v>
      </c>
      <c r="AL34" s="8">
        <v>9.8522349999999995E-2</v>
      </c>
      <c r="AM34" s="8">
        <v>0.59257588000000005</v>
      </c>
      <c r="AN34" s="9">
        <v>42917</v>
      </c>
    </row>
    <row r="35" spans="1:40" x14ac:dyDescent="0.2">
      <c r="A35" t="s">
        <v>38</v>
      </c>
      <c r="B35">
        <v>10.5</v>
      </c>
      <c r="D35">
        <v>9.5</v>
      </c>
      <c r="F35">
        <v>8.1</v>
      </c>
      <c r="H35">
        <v>2.37</v>
      </c>
      <c r="I35">
        <v>0.56000000000000005</v>
      </c>
      <c r="J35">
        <v>0.9</v>
      </c>
      <c r="K35">
        <v>1.46</v>
      </c>
      <c r="L35">
        <v>3.83</v>
      </c>
      <c r="M35">
        <v>0.13</v>
      </c>
      <c r="N35">
        <v>0.8</v>
      </c>
      <c r="O35" s="7">
        <v>21732</v>
      </c>
      <c r="P35" s="8">
        <v>0.19640516</v>
      </c>
      <c r="Q35" s="8">
        <v>0.11025656</v>
      </c>
      <c r="R35" s="8">
        <v>6.30299E-2</v>
      </c>
      <c r="S35" s="8">
        <v>7.0633119999999994E-2</v>
      </c>
      <c r="T35" s="8">
        <v>0.44599460000000002</v>
      </c>
      <c r="U35" s="8">
        <v>3.1125690000000001E-2</v>
      </c>
      <c r="V35" s="8">
        <v>3.0392880000000001E-2</v>
      </c>
      <c r="W35" s="8">
        <v>4.1903269999999999E-2</v>
      </c>
      <c r="X35" s="8">
        <v>4.5358899999999999E-3</v>
      </c>
      <c r="Y35" s="8">
        <v>3.913966E-2</v>
      </c>
      <c r="Z35" s="8">
        <v>0.91890826999999997</v>
      </c>
      <c r="AA35" s="8">
        <v>0.83974846999999997</v>
      </c>
      <c r="AB35" s="8">
        <v>0.17050098</v>
      </c>
      <c r="AC35" s="8">
        <v>0.23887465999999999</v>
      </c>
      <c r="AD35" s="8">
        <v>1.156921E-2</v>
      </c>
      <c r="AE35" s="8">
        <v>0.68060986999999995</v>
      </c>
      <c r="AF35" s="8">
        <v>0.69371921000000003</v>
      </c>
      <c r="AG35" s="8">
        <v>2.5157200000000001E-2</v>
      </c>
      <c r="AH35" s="8">
        <v>0.21484091999999999</v>
      </c>
      <c r="AI35" s="8">
        <v>0.18748783999999999</v>
      </c>
      <c r="AJ35" s="8">
        <v>0.64070072</v>
      </c>
      <c r="AK35" s="8">
        <v>0.20260175</v>
      </c>
      <c r="AL35" s="8">
        <v>0.13375579000000001</v>
      </c>
      <c r="AM35" s="8">
        <v>0.59731864999999995</v>
      </c>
      <c r="AN35" s="9">
        <v>42917</v>
      </c>
    </row>
    <row r="36" spans="1:40" x14ac:dyDescent="0.2">
      <c r="A36" t="s">
        <v>39</v>
      </c>
      <c r="B36">
        <v>8</v>
      </c>
      <c r="D36">
        <v>8.1999999999999993</v>
      </c>
      <c r="F36">
        <v>9.9</v>
      </c>
      <c r="H36">
        <v>2.4700000000000002</v>
      </c>
      <c r="I36">
        <v>0.97</v>
      </c>
      <c r="J36">
        <v>1.06</v>
      </c>
      <c r="K36">
        <v>2.02</v>
      </c>
      <c r="L36">
        <v>4.5</v>
      </c>
      <c r="M36">
        <v>0.14000000000000001</v>
      </c>
      <c r="N36">
        <v>0.2</v>
      </c>
      <c r="O36" s="7">
        <v>3187</v>
      </c>
      <c r="P36" s="8">
        <v>0.15756460999999999</v>
      </c>
      <c r="Q36" s="8">
        <v>8.6281499999999997E-2</v>
      </c>
      <c r="R36" s="8">
        <v>7.0836780000000002E-2</v>
      </c>
      <c r="S36" s="8">
        <v>5.8837220000000003E-2</v>
      </c>
      <c r="T36" s="8">
        <v>0.46481024999999998</v>
      </c>
      <c r="U36" s="8">
        <v>3.0071110000000002E-2</v>
      </c>
      <c r="V36" s="8">
        <v>4.0265969999999998E-2</v>
      </c>
      <c r="W36" s="8">
        <v>2.4603650000000001E-2</v>
      </c>
      <c r="X36" s="8">
        <v>4.5106900000000004E-3</v>
      </c>
      <c r="Y36" s="8">
        <v>2.5883050000000001E-2</v>
      </c>
      <c r="Z36" s="8">
        <v>0.89949036000000004</v>
      </c>
      <c r="AA36" s="8">
        <v>0.87032527000000004</v>
      </c>
      <c r="AB36" s="8">
        <v>0.15730313000000001</v>
      </c>
      <c r="AC36" s="8">
        <v>0.17151622999999999</v>
      </c>
      <c r="AD36" s="8">
        <v>7.3560700000000001E-3</v>
      </c>
      <c r="AE36" s="8">
        <v>0.75900769000000001</v>
      </c>
      <c r="AF36" s="8">
        <v>0.75927460000000002</v>
      </c>
      <c r="AG36" s="8">
        <v>2.034584E-2</v>
      </c>
      <c r="AH36" s="8">
        <v>0.21363836</v>
      </c>
      <c r="AI36" s="8">
        <v>0.25079193999999999</v>
      </c>
      <c r="AJ36" s="8">
        <v>0.60069623999999999</v>
      </c>
      <c r="AK36" s="8">
        <v>0.21163657</v>
      </c>
      <c r="AL36" s="8">
        <v>0.12011042</v>
      </c>
      <c r="AM36" s="8">
        <v>0.57139649000000003</v>
      </c>
      <c r="AN36" s="9">
        <v>42917</v>
      </c>
    </row>
    <row r="37" spans="1:40" x14ac:dyDescent="0.2">
      <c r="A37" t="s">
        <v>40</v>
      </c>
      <c r="B37">
        <v>5.4</v>
      </c>
      <c r="D37">
        <v>5.8</v>
      </c>
      <c r="F37">
        <v>5.5</v>
      </c>
      <c r="H37">
        <v>2.35</v>
      </c>
      <c r="I37">
        <v>0.86</v>
      </c>
      <c r="J37">
        <v>0.75</v>
      </c>
      <c r="K37">
        <v>1.62</v>
      </c>
      <c r="L37">
        <v>3.97</v>
      </c>
      <c r="M37">
        <v>0.12</v>
      </c>
      <c r="N37">
        <v>0.1</v>
      </c>
      <c r="O37" s="7">
        <v>1831</v>
      </c>
      <c r="P37" s="8">
        <v>0.13842222000000001</v>
      </c>
      <c r="Q37" s="8">
        <v>4.0438830000000002E-2</v>
      </c>
      <c r="R37" s="8">
        <v>6.9190589999999996E-2</v>
      </c>
      <c r="S37" s="8">
        <v>6.3362559999999998E-2</v>
      </c>
      <c r="T37" s="8">
        <v>0.50476268999999996</v>
      </c>
      <c r="U37" s="8">
        <v>1.7534480000000002E-2</v>
      </c>
      <c r="V37" s="8">
        <v>3.3816899999999997E-2</v>
      </c>
      <c r="W37" s="8">
        <v>8.5901130000000006E-2</v>
      </c>
      <c r="X37" s="8">
        <v>7.9195399999999992E-3</v>
      </c>
      <c r="Y37" s="8">
        <v>2.8629459999999999E-2</v>
      </c>
      <c r="Z37" s="8">
        <v>0.96638981999999995</v>
      </c>
      <c r="AA37" s="8">
        <v>0.95410344000000002</v>
      </c>
      <c r="AB37" s="8">
        <v>0.13738296</v>
      </c>
      <c r="AC37" s="8">
        <v>0.10321659</v>
      </c>
      <c r="AD37" s="8">
        <v>9.7580199999999992E-3</v>
      </c>
      <c r="AE37" s="8">
        <v>0.82655986000000004</v>
      </c>
      <c r="AF37" s="8">
        <v>0.81773823999999995</v>
      </c>
      <c r="AG37" s="8">
        <v>1.8406240000000001E-2</v>
      </c>
      <c r="AH37" s="8">
        <v>0.16800575000000001</v>
      </c>
      <c r="AI37" s="8">
        <v>0.15930691</v>
      </c>
      <c r="AJ37" s="8">
        <v>0.67639568999999999</v>
      </c>
      <c r="AK37" s="8">
        <v>0.19993048999999999</v>
      </c>
      <c r="AL37" s="8">
        <v>9.7439750000000006E-2</v>
      </c>
      <c r="AM37" s="8">
        <v>0.55616376999999995</v>
      </c>
      <c r="AN37" s="9">
        <v>42917</v>
      </c>
    </row>
    <row r="38" spans="1:40" x14ac:dyDescent="0.2">
      <c r="A38" t="s">
        <v>41</v>
      </c>
      <c r="B38">
        <v>6.1</v>
      </c>
      <c r="D38">
        <v>5.7</v>
      </c>
      <c r="F38">
        <v>5</v>
      </c>
      <c r="H38">
        <v>2.29</v>
      </c>
      <c r="I38">
        <v>0.94</v>
      </c>
      <c r="J38">
        <v>0.84</v>
      </c>
      <c r="K38">
        <v>1.78</v>
      </c>
      <c r="L38">
        <v>4.07</v>
      </c>
      <c r="M38">
        <v>0.08</v>
      </c>
      <c r="N38">
        <v>0.4</v>
      </c>
      <c r="O38" s="7">
        <v>8272</v>
      </c>
      <c r="P38" s="8">
        <v>0.15236899000000001</v>
      </c>
      <c r="Q38" s="8">
        <v>5.9501329999999998E-2</v>
      </c>
      <c r="R38" s="8">
        <v>5.0671019999999997E-2</v>
      </c>
      <c r="S38" s="8">
        <v>7.4654949999999998E-2</v>
      </c>
      <c r="T38" s="8">
        <v>0.42424203999999999</v>
      </c>
      <c r="U38" s="8">
        <v>1.6951259999999999E-2</v>
      </c>
      <c r="V38" s="8">
        <v>3.4933359999999997E-2</v>
      </c>
      <c r="W38" s="8">
        <v>0.12645100000000001</v>
      </c>
      <c r="X38" s="8">
        <v>3.6523599999999999E-3</v>
      </c>
      <c r="Y38" s="8">
        <v>3.5002900000000003E-2</v>
      </c>
      <c r="Z38" s="8">
        <v>0.95084126999999996</v>
      </c>
      <c r="AA38" s="8">
        <v>0.95327569000000001</v>
      </c>
      <c r="AB38" s="8">
        <v>0.17226543</v>
      </c>
      <c r="AC38" s="8">
        <v>0.15843957</v>
      </c>
      <c r="AD38" s="8">
        <v>8.2925700000000008E-3</v>
      </c>
      <c r="AE38" s="8">
        <v>0.82526823000000005</v>
      </c>
      <c r="AF38" s="8">
        <v>0.85766781999999997</v>
      </c>
      <c r="AG38" s="8">
        <v>2.139564E-2</v>
      </c>
      <c r="AH38" s="8">
        <v>0.18427263999999999</v>
      </c>
      <c r="AI38" s="8">
        <v>0.24586714000000001</v>
      </c>
      <c r="AJ38" s="8">
        <v>0.64657204999999995</v>
      </c>
      <c r="AK38" s="8">
        <v>0.21679706000000001</v>
      </c>
      <c r="AL38" s="8">
        <v>0.12481919</v>
      </c>
      <c r="AM38" s="8">
        <v>0.58244191000000001</v>
      </c>
      <c r="AN38" s="9">
        <v>42917</v>
      </c>
    </row>
    <row r="39" spans="1:40" x14ac:dyDescent="0.2">
      <c r="A39" t="s">
        <v>42</v>
      </c>
      <c r="B39">
        <v>8.4</v>
      </c>
      <c r="D39">
        <v>9.6</v>
      </c>
      <c r="F39">
        <v>11.8</v>
      </c>
      <c r="H39">
        <v>2.54</v>
      </c>
      <c r="I39">
        <v>0.86</v>
      </c>
      <c r="J39">
        <v>0.51</v>
      </c>
      <c r="K39">
        <v>1.37</v>
      </c>
      <c r="L39">
        <v>3.91</v>
      </c>
      <c r="M39">
        <v>0.04</v>
      </c>
      <c r="N39">
        <v>0.5</v>
      </c>
      <c r="O39" s="7">
        <v>10720</v>
      </c>
      <c r="P39" s="8">
        <v>0.15165487999999999</v>
      </c>
      <c r="Q39" s="8">
        <v>0.10633856</v>
      </c>
      <c r="R39" s="8">
        <v>7.5428439999999999E-2</v>
      </c>
      <c r="S39" s="8">
        <v>8.2461729999999997E-2</v>
      </c>
      <c r="T39" s="8">
        <v>0.33977625</v>
      </c>
      <c r="U39" s="8">
        <v>2.9264930000000001E-2</v>
      </c>
      <c r="V39" s="8">
        <v>6.2313569999999999E-2</v>
      </c>
      <c r="W39" s="8">
        <v>5.6152010000000002E-2</v>
      </c>
      <c r="X39" s="8">
        <v>3.71142E-3</v>
      </c>
      <c r="Y39" s="8">
        <v>5.1570820000000003E-2</v>
      </c>
      <c r="Z39" s="8">
        <v>0.94799683000000001</v>
      </c>
      <c r="AA39" s="8">
        <v>0.91342352000000004</v>
      </c>
      <c r="AB39" s="8">
        <v>0.20056725</v>
      </c>
      <c r="AC39" s="8">
        <v>0.21477652999999999</v>
      </c>
      <c r="AD39" s="8">
        <v>2.1389109999999999E-2</v>
      </c>
      <c r="AE39" s="8">
        <v>0.73252861999999996</v>
      </c>
      <c r="AF39" s="8">
        <v>0.78758265999999999</v>
      </c>
      <c r="AG39" s="8">
        <v>2.5584780000000001E-2</v>
      </c>
      <c r="AH39" s="8">
        <v>0.15936640999999999</v>
      </c>
      <c r="AI39" s="8">
        <v>0.29715763000000001</v>
      </c>
      <c r="AJ39" s="8">
        <v>0.63245238999999998</v>
      </c>
      <c r="AK39" s="8">
        <v>0.23242651</v>
      </c>
      <c r="AL39" s="8">
        <v>0.15578752000000001</v>
      </c>
      <c r="AM39" s="8">
        <v>0.5277307</v>
      </c>
      <c r="AN39" s="9">
        <v>42917</v>
      </c>
    </row>
    <row r="40" spans="1:40" x14ac:dyDescent="0.2">
      <c r="A40" t="s">
        <v>43</v>
      </c>
      <c r="B40">
        <v>9</v>
      </c>
      <c r="D40">
        <v>8.1</v>
      </c>
      <c r="F40">
        <v>6</v>
      </c>
      <c r="H40">
        <v>3.21</v>
      </c>
      <c r="I40">
        <v>0.77</v>
      </c>
      <c r="J40">
        <v>0.88</v>
      </c>
      <c r="K40">
        <v>1.65</v>
      </c>
      <c r="L40">
        <v>4.8600000000000003</v>
      </c>
      <c r="M40">
        <v>0.16</v>
      </c>
      <c r="N40">
        <v>0.4</v>
      </c>
      <c r="O40" s="7">
        <v>12901</v>
      </c>
      <c r="P40" s="8">
        <v>0.12494321</v>
      </c>
      <c r="Q40" s="8">
        <v>0.11348527999999999</v>
      </c>
      <c r="R40" s="8">
        <v>5.2039729999999999E-2</v>
      </c>
      <c r="S40" s="8">
        <v>7.3853169999999996E-2</v>
      </c>
      <c r="T40" s="8">
        <v>0.51171986999999997</v>
      </c>
      <c r="U40" s="8">
        <v>3.4718400000000003E-2</v>
      </c>
      <c r="V40" s="8">
        <v>4.1811180000000003E-2</v>
      </c>
      <c r="W40" s="8">
        <v>3.1804399999999997E-2</v>
      </c>
      <c r="X40" s="8">
        <v>4.3304700000000003E-3</v>
      </c>
      <c r="Y40" s="8">
        <v>2.9707910000000001E-2</v>
      </c>
      <c r="Z40" s="8">
        <v>0.92631061999999997</v>
      </c>
      <c r="AA40" s="8">
        <v>0.93033447000000002</v>
      </c>
      <c r="AB40" s="8">
        <v>0.14940519999999999</v>
      </c>
      <c r="AC40" s="8">
        <v>0.20751564</v>
      </c>
      <c r="AD40" s="8">
        <v>7.3043300000000004E-3</v>
      </c>
      <c r="AE40" s="8">
        <v>0.78837259999999998</v>
      </c>
      <c r="AF40" s="8">
        <v>0.80151627999999997</v>
      </c>
      <c r="AG40" s="8">
        <v>1.4115600000000001E-2</v>
      </c>
      <c r="AH40" s="8">
        <v>0.18355899000000001</v>
      </c>
      <c r="AI40" s="8">
        <v>0.16125876</v>
      </c>
      <c r="AJ40" s="8">
        <v>0.69873205999999999</v>
      </c>
      <c r="AK40" s="8">
        <v>0.20353901999999999</v>
      </c>
      <c r="AL40" s="8">
        <v>0.14832829</v>
      </c>
      <c r="AM40" s="8">
        <v>0.64967978000000004</v>
      </c>
      <c r="AN40" s="9">
        <v>42917</v>
      </c>
    </row>
    <row r="41" spans="1:40" x14ac:dyDescent="0.2">
      <c r="A41" t="s">
        <v>44</v>
      </c>
      <c r="B41">
        <v>8.6</v>
      </c>
      <c r="D41">
        <v>8.1999999999999993</v>
      </c>
      <c r="F41">
        <v>6.2</v>
      </c>
      <c r="H41">
        <v>2.2400000000000002</v>
      </c>
      <c r="I41">
        <v>0.86</v>
      </c>
      <c r="J41">
        <v>0.97</v>
      </c>
      <c r="K41">
        <v>1.83</v>
      </c>
      <c r="L41">
        <v>4.07</v>
      </c>
      <c r="M41">
        <v>0.13</v>
      </c>
      <c r="N41">
        <v>0.1</v>
      </c>
      <c r="O41" s="7">
        <v>4343</v>
      </c>
      <c r="P41" s="8">
        <v>0.15233179999999999</v>
      </c>
      <c r="Q41" s="8">
        <v>6.5919050000000007E-2</v>
      </c>
      <c r="R41" s="8">
        <v>5.0209820000000002E-2</v>
      </c>
      <c r="S41" s="8">
        <v>7.220058E-2</v>
      </c>
      <c r="T41" s="8">
        <v>0.56568830999999997</v>
      </c>
      <c r="U41" s="8">
        <v>2.0832670000000001E-2</v>
      </c>
      <c r="V41" s="8">
        <v>3.643358E-2</v>
      </c>
      <c r="W41" s="8">
        <v>2.7478490000000001E-2</v>
      </c>
      <c r="X41" s="8">
        <v>4.3194899999999996E-3</v>
      </c>
      <c r="Y41" s="8">
        <v>3.3360029999999999E-2</v>
      </c>
      <c r="Z41" s="8">
        <v>0.95682226000000004</v>
      </c>
      <c r="AA41" s="8">
        <v>0.94477542999999997</v>
      </c>
      <c r="AB41" s="8">
        <v>0.15784309999999999</v>
      </c>
      <c r="AC41" s="8">
        <v>0.16289969000000001</v>
      </c>
      <c r="AD41" s="8">
        <v>9.63783E-3</v>
      </c>
      <c r="AE41" s="8">
        <v>0.81900717999999995</v>
      </c>
      <c r="AF41" s="8">
        <v>0.83055064999999995</v>
      </c>
      <c r="AG41" s="8">
        <v>1.883661E-2</v>
      </c>
      <c r="AH41" s="8">
        <v>0.20189472999999999</v>
      </c>
      <c r="AI41" s="8">
        <v>0.22292396</v>
      </c>
      <c r="AJ41" s="8">
        <v>0.63375261000000005</v>
      </c>
      <c r="AK41" s="8">
        <v>0.20376430000000001</v>
      </c>
      <c r="AL41" s="8">
        <v>0.10003519</v>
      </c>
      <c r="AM41" s="8">
        <v>0.56570697000000003</v>
      </c>
      <c r="AN41" s="9">
        <v>42917</v>
      </c>
    </row>
    <row r="42" spans="1:40" x14ac:dyDescent="0.2">
      <c r="A42" t="s">
        <v>45</v>
      </c>
      <c r="B42">
        <v>14.2</v>
      </c>
      <c r="D42">
        <v>11.6</v>
      </c>
      <c r="F42">
        <v>27</v>
      </c>
      <c r="H42">
        <v>0</v>
      </c>
      <c r="I42">
        <v>2.16</v>
      </c>
      <c r="J42">
        <v>3.44</v>
      </c>
      <c r="K42">
        <v>5.6</v>
      </c>
      <c r="L42">
        <v>5.6</v>
      </c>
      <c r="M42">
        <v>0.52</v>
      </c>
      <c r="N42">
        <v>1.4</v>
      </c>
      <c r="O42" s="7">
        <v>15243</v>
      </c>
      <c r="W42" s="10">
        <v>0</v>
      </c>
      <c r="X42" s="10">
        <v>0</v>
      </c>
      <c r="Y42" s="10">
        <v>0</v>
      </c>
      <c r="AA42" s="8">
        <v>0.95454545000000002</v>
      </c>
      <c r="AB42" s="10">
        <v>0</v>
      </c>
      <c r="AC42" s="8">
        <v>0.23337475999999999</v>
      </c>
      <c r="AD42" s="8">
        <v>1.8387799999999999E-3</v>
      </c>
      <c r="AE42" s="8">
        <v>0.95172877</v>
      </c>
      <c r="AF42" s="8">
        <v>0.94237364000000001</v>
      </c>
      <c r="AG42" s="8">
        <v>7.8353599999999995E-3</v>
      </c>
      <c r="AI42" s="8">
        <v>0.13636364000000001</v>
      </c>
      <c r="AJ42" s="8">
        <v>0.76447430000000005</v>
      </c>
      <c r="AK42" s="8">
        <v>0.14160771</v>
      </c>
      <c r="AL42" s="8">
        <v>0.11184977</v>
      </c>
      <c r="AM42" s="8">
        <v>0.68132767000000005</v>
      </c>
      <c r="AN42" s="9">
        <v>42917</v>
      </c>
    </row>
    <row r="43" spans="1:40" x14ac:dyDescent="0.2">
      <c r="A43" t="s">
        <v>46</v>
      </c>
      <c r="B43">
        <v>1.9</v>
      </c>
      <c r="D43">
        <v>1.9</v>
      </c>
      <c r="F43">
        <v>2.2999999999999998</v>
      </c>
      <c r="H43">
        <v>2.62</v>
      </c>
      <c r="I43">
        <v>0.32</v>
      </c>
      <c r="J43">
        <v>1.03</v>
      </c>
      <c r="K43">
        <v>1.34</v>
      </c>
      <c r="L43">
        <v>3.97</v>
      </c>
      <c r="M43">
        <v>0.06</v>
      </c>
      <c r="N43">
        <v>0.1</v>
      </c>
      <c r="O43" s="7">
        <v>721</v>
      </c>
      <c r="P43" s="8">
        <v>0.15997349999999999</v>
      </c>
      <c r="Q43" s="8">
        <v>5.3916499999999999E-2</v>
      </c>
      <c r="R43" s="8">
        <v>4.1977670000000002E-2</v>
      </c>
      <c r="S43" s="8">
        <v>6.1765010000000002E-2</v>
      </c>
      <c r="T43" s="8">
        <v>0.44278403999999999</v>
      </c>
      <c r="U43" s="8">
        <v>1.499638E-2</v>
      </c>
      <c r="V43" s="8">
        <v>4.2077139999999999E-2</v>
      </c>
      <c r="W43" s="8">
        <v>3.6432199999999998E-2</v>
      </c>
      <c r="X43" s="8">
        <v>5.8067000000000004E-4</v>
      </c>
      <c r="Y43" s="8">
        <v>3.4233180000000002E-2</v>
      </c>
      <c r="Z43" s="8">
        <v>0.96464706</v>
      </c>
      <c r="AA43" s="8">
        <v>0.94293974000000003</v>
      </c>
      <c r="AB43" s="8">
        <v>0.17260961999999999</v>
      </c>
      <c r="AC43" s="8">
        <v>0.16426545000000001</v>
      </c>
      <c r="AD43" s="8">
        <v>1.100164E-2</v>
      </c>
      <c r="AE43" s="8">
        <v>0.81887624999999997</v>
      </c>
      <c r="AF43" s="8">
        <v>0.82551551999999995</v>
      </c>
      <c r="AG43" s="8">
        <v>1.817241E-2</v>
      </c>
      <c r="AH43" s="8">
        <v>0.19151104999999999</v>
      </c>
      <c r="AI43" s="8">
        <v>0.16496357</v>
      </c>
      <c r="AJ43" s="8">
        <v>0.73223247999999996</v>
      </c>
      <c r="AK43" s="8">
        <v>0.21964686999999999</v>
      </c>
      <c r="AL43" s="8">
        <v>0.11549238000000001</v>
      </c>
      <c r="AM43" s="8">
        <v>0.58305644999999995</v>
      </c>
      <c r="AN43" s="9">
        <v>42917</v>
      </c>
    </row>
    <row r="44" spans="1:40" x14ac:dyDescent="0.2">
      <c r="A44" t="s">
        <v>47</v>
      </c>
      <c r="B44">
        <v>5.6</v>
      </c>
      <c r="D44">
        <v>6.1</v>
      </c>
      <c r="F44">
        <v>6.5</v>
      </c>
      <c r="H44">
        <v>2.5299999999999998</v>
      </c>
      <c r="I44">
        <v>1</v>
      </c>
      <c r="J44">
        <v>0.88</v>
      </c>
      <c r="K44">
        <v>1.88</v>
      </c>
      <c r="L44">
        <v>4.4000000000000004</v>
      </c>
      <c r="M44">
        <v>0.11</v>
      </c>
      <c r="N44">
        <v>0.4</v>
      </c>
      <c r="O44" s="7">
        <v>28685</v>
      </c>
      <c r="P44" s="8">
        <v>0.14612549999999999</v>
      </c>
      <c r="Q44" s="8">
        <v>5.4382340000000001E-2</v>
      </c>
      <c r="R44" s="8">
        <v>6.8002430000000003E-2</v>
      </c>
      <c r="S44" s="8">
        <v>8.5270189999999996E-2</v>
      </c>
      <c r="T44" s="8">
        <v>0.54089430000000005</v>
      </c>
      <c r="U44" s="8">
        <v>2.005939E-2</v>
      </c>
      <c r="V44" s="8">
        <v>5.4263209999999999E-2</v>
      </c>
      <c r="W44" s="8">
        <v>1.557178E-2</v>
      </c>
      <c r="X44" s="8">
        <v>1.352797E-2</v>
      </c>
      <c r="Y44" s="8">
        <v>3.0828600000000001E-2</v>
      </c>
      <c r="Z44" s="8">
        <v>0.93978167000000001</v>
      </c>
      <c r="AA44" s="8">
        <v>0.94339154000000003</v>
      </c>
      <c r="AB44" s="8">
        <v>0.14586799</v>
      </c>
      <c r="AC44" s="8">
        <v>0.13798220999999999</v>
      </c>
      <c r="AD44" s="8">
        <v>9.3624799999999994E-3</v>
      </c>
      <c r="AE44" s="8">
        <v>0.81703314999999999</v>
      </c>
      <c r="AF44" s="8">
        <v>0.83326670000000003</v>
      </c>
      <c r="AG44" s="8">
        <v>1.9754629999999999E-2</v>
      </c>
      <c r="AH44" s="8">
        <v>0.19329615</v>
      </c>
      <c r="AI44" s="8">
        <v>0.25810928</v>
      </c>
      <c r="AJ44" s="8">
        <v>0.65708657000000004</v>
      </c>
      <c r="AK44" s="8">
        <v>0.21041629000000001</v>
      </c>
      <c r="AL44" s="8">
        <v>0.12714735999999999</v>
      </c>
      <c r="AM44" s="8">
        <v>0.60147837000000004</v>
      </c>
      <c r="AN44" s="9">
        <v>42917</v>
      </c>
    </row>
    <row r="45" spans="1:40" x14ac:dyDescent="0.2">
      <c r="A45" t="s">
        <v>48</v>
      </c>
      <c r="B45">
        <v>6</v>
      </c>
      <c r="D45">
        <v>5.4</v>
      </c>
      <c r="F45">
        <v>7.3</v>
      </c>
      <c r="H45">
        <v>2.4900000000000002</v>
      </c>
      <c r="I45">
        <v>0.39</v>
      </c>
      <c r="J45">
        <v>0.86</v>
      </c>
      <c r="K45">
        <v>1.24</v>
      </c>
      <c r="L45">
        <v>3.73</v>
      </c>
      <c r="M45">
        <v>0.06</v>
      </c>
      <c r="N45">
        <v>0.2</v>
      </c>
      <c r="O45" s="7">
        <v>7328</v>
      </c>
      <c r="P45" s="8">
        <v>0.1719126</v>
      </c>
      <c r="Q45" s="8">
        <v>9.6692150000000004E-2</v>
      </c>
      <c r="R45" s="8">
        <v>4.4812900000000003E-2</v>
      </c>
      <c r="S45" s="8">
        <v>6.9913610000000001E-2</v>
      </c>
      <c r="T45" s="8">
        <v>0.45311425999999999</v>
      </c>
      <c r="U45" s="8">
        <v>2.84225E-2</v>
      </c>
      <c r="V45" s="8">
        <v>4.5324789999999997E-2</v>
      </c>
      <c r="W45" s="8">
        <v>5.2274290000000001E-2</v>
      </c>
      <c r="X45" s="8">
        <v>4.6426499999999999E-3</v>
      </c>
      <c r="Y45" s="8">
        <v>5.3512629999999999E-2</v>
      </c>
      <c r="Z45" s="8">
        <v>0.97118696999999998</v>
      </c>
      <c r="AA45" s="8">
        <v>0.95763640999999999</v>
      </c>
      <c r="AB45" s="8">
        <v>0.16734859999999999</v>
      </c>
      <c r="AC45" s="8">
        <v>0.18001160999999999</v>
      </c>
      <c r="AD45" s="8">
        <v>1.561564E-2</v>
      </c>
      <c r="AE45" s="8">
        <v>0.79932544000000005</v>
      </c>
      <c r="AF45" s="8">
        <v>0.82021982000000004</v>
      </c>
      <c r="AG45" s="8">
        <v>2.2948909999999999E-2</v>
      </c>
      <c r="AH45" s="8">
        <v>0.1977334</v>
      </c>
      <c r="AI45" s="8">
        <v>0.18850787999999999</v>
      </c>
      <c r="AJ45" s="8">
        <v>0.74899629000000001</v>
      </c>
      <c r="AK45" s="8">
        <v>0.17319337000000001</v>
      </c>
      <c r="AL45" s="8">
        <v>9.304482E-2</v>
      </c>
      <c r="AM45" s="8">
        <v>0.54387627999999999</v>
      </c>
      <c r="AN45" s="9">
        <v>42917</v>
      </c>
    </row>
    <row r="46" spans="1:40" x14ac:dyDescent="0.2">
      <c r="A46" t="s">
        <v>49</v>
      </c>
      <c r="B46">
        <v>5.3</v>
      </c>
      <c r="D46">
        <v>5.3</v>
      </c>
      <c r="F46">
        <v>5.4</v>
      </c>
      <c r="H46">
        <v>2.23</v>
      </c>
      <c r="I46">
        <v>1.07</v>
      </c>
      <c r="J46">
        <v>0.77</v>
      </c>
      <c r="K46">
        <v>1.84</v>
      </c>
      <c r="L46">
        <v>4.07</v>
      </c>
      <c r="M46">
        <v>0.11</v>
      </c>
      <c r="N46">
        <v>0.3</v>
      </c>
      <c r="O46" s="7">
        <v>26137</v>
      </c>
      <c r="P46" s="8">
        <v>0.15909103999999999</v>
      </c>
      <c r="Q46" s="8">
        <v>4.9911789999999998E-2</v>
      </c>
      <c r="R46" s="8">
        <v>5.4486729999999997E-2</v>
      </c>
      <c r="S46" s="8">
        <v>8.1221150000000006E-2</v>
      </c>
      <c r="T46" s="8">
        <v>0.56400682000000002</v>
      </c>
      <c r="U46" s="8">
        <v>2.248563E-2</v>
      </c>
      <c r="V46" s="8">
        <v>5.1895549999999999E-2</v>
      </c>
      <c r="W46" s="8">
        <v>2.263826E-2</v>
      </c>
      <c r="X46" s="8">
        <v>1.2959989999999999E-2</v>
      </c>
      <c r="Y46" s="8">
        <v>3.2143999999999999E-2</v>
      </c>
      <c r="Z46" s="8">
        <v>0.93217505000000001</v>
      </c>
      <c r="AA46" s="8">
        <v>0.92020389999999996</v>
      </c>
      <c r="AB46" s="8">
        <v>0.1775485</v>
      </c>
      <c r="AC46" s="8">
        <v>0.12584196</v>
      </c>
      <c r="AD46" s="8">
        <v>7.3026899999999997E-3</v>
      </c>
      <c r="AE46" s="8">
        <v>0.80320676000000002</v>
      </c>
      <c r="AF46" s="8">
        <v>0.82581053000000004</v>
      </c>
      <c r="AG46" s="8">
        <v>2.300373E-2</v>
      </c>
      <c r="AH46" s="8">
        <v>0.21358374999999999</v>
      </c>
      <c r="AI46" s="8">
        <v>0.36684736000000001</v>
      </c>
      <c r="AJ46" s="8">
        <v>0.63801695999999997</v>
      </c>
      <c r="AK46" s="8">
        <v>0.20529886</v>
      </c>
      <c r="AL46" s="8">
        <v>0.12572035000000001</v>
      </c>
      <c r="AM46" s="8">
        <v>0.58370851000000001</v>
      </c>
      <c r="AN46" s="9">
        <v>42917</v>
      </c>
    </row>
    <row r="47" spans="1:40" x14ac:dyDescent="0.2">
      <c r="A47" t="s">
        <v>50</v>
      </c>
      <c r="B47">
        <v>7</v>
      </c>
      <c r="D47">
        <v>7.3</v>
      </c>
      <c r="F47">
        <v>7.7</v>
      </c>
      <c r="H47">
        <v>2.27</v>
      </c>
      <c r="I47">
        <v>0.95</v>
      </c>
      <c r="J47">
        <v>0.61</v>
      </c>
      <c r="K47">
        <v>1.56</v>
      </c>
      <c r="L47">
        <v>3.82</v>
      </c>
      <c r="M47">
        <v>0.08</v>
      </c>
      <c r="N47">
        <v>0.5</v>
      </c>
      <c r="O47" s="7">
        <v>13484</v>
      </c>
      <c r="P47" s="8">
        <v>0.18812470000000001</v>
      </c>
      <c r="Q47" s="8">
        <v>5.7470569999999999E-2</v>
      </c>
      <c r="R47" s="8">
        <v>6.2978950000000006E-2</v>
      </c>
      <c r="S47" s="8">
        <v>5.8650910000000001E-2</v>
      </c>
      <c r="T47" s="8">
        <v>0.49262426999999998</v>
      </c>
      <c r="U47" s="8">
        <v>2.2610680000000001E-2</v>
      </c>
      <c r="V47" s="8">
        <v>3.9370019999999999E-2</v>
      </c>
      <c r="W47" s="8">
        <v>4.2152229999999999E-2</v>
      </c>
      <c r="X47" s="8">
        <v>2.9987799999999999E-3</v>
      </c>
      <c r="Y47" s="8">
        <v>3.581326E-2</v>
      </c>
      <c r="Z47" s="8">
        <v>0.92558554000000004</v>
      </c>
      <c r="AA47" s="8">
        <v>0.91147292000000002</v>
      </c>
      <c r="AB47" s="8">
        <v>0.17824519999999999</v>
      </c>
      <c r="AC47" s="8">
        <v>0.12647647000000001</v>
      </c>
      <c r="AD47" s="8">
        <v>8.8229899999999993E-3</v>
      </c>
      <c r="AE47" s="8">
        <v>0.72878319000000003</v>
      </c>
      <c r="AF47" s="8">
        <v>0.76506786000000004</v>
      </c>
      <c r="AG47" s="8">
        <v>2.8738070000000001E-2</v>
      </c>
      <c r="AH47" s="8">
        <v>0.2083718</v>
      </c>
      <c r="AI47" s="8">
        <v>0.26577737000000001</v>
      </c>
      <c r="AJ47" s="8">
        <v>0.57901564999999999</v>
      </c>
      <c r="AK47" s="8">
        <v>0.22126851</v>
      </c>
      <c r="AL47" s="8">
        <v>0.12718270000000001</v>
      </c>
      <c r="AM47" s="8">
        <v>0.53395861</v>
      </c>
      <c r="AN47" s="9">
        <v>42917</v>
      </c>
    </row>
    <row r="48" spans="1:40" x14ac:dyDescent="0.2">
      <c r="A48" t="s">
        <v>51</v>
      </c>
      <c r="B48">
        <v>8.3000000000000007</v>
      </c>
      <c r="D48">
        <v>6.9</v>
      </c>
      <c r="F48">
        <v>7.6</v>
      </c>
      <c r="H48">
        <v>2.66</v>
      </c>
      <c r="I48">
        <v>0.55000000000000004</v>
      </c>
      <c r="J48">
        <v>1.33</v>
      </c>
      <c r="K48">
        <v>1.88</v>
      </c>
      <c r="L48">
        <v>4.54</v>
      </c>
      <c r="M48">
        <v>0.19</v>
      </c>
      <c r="N48">
        <v>0.4</v>
      </c>
      <c r="O48" s="7">
        <v>4486</v>
      </c>
      <c r="P48" s="8">
        <v>0.13169532</v>
      </c>
      <c r="Q48" s="8">
        <v>9.860526E-2</v>
      </c>
      <c r="R48" s="8">
        <v>4.7601499999999998E-2</v>
      </c>
      <c r="S48" s="8">
        <v>5.5045139999999999E-2</v>
      </c>
      <c r="T48" s="8">
        <v>0.48928885999999999</v>
      </c>
      <c r="U48" s="8">
        <v>2.1750749999999999E-2</v>
      </c>
      <c r="V48" s="8">
        <v>5.0333000000000003E-2</v>
      </c>
      <c r="W48" s="8">
        <v>7.7928949999999997E-2</v>
      </c>
      <c r="X48" s="8">
        <v>3.34337E-3</v>
      </c>
      <c r="Y48" s="8">
        <v>3.0241219999999999E-2</v>
      </c>
      <c r="Z48" s="8">
        <v>0.93745195999999997</v>
      </c>
      <c r="AA48" s="8">
        <v>0.96511648000000005</v>
      </c>
      <c r="AB48" s="8">
        <v>0.16630165999999999</v>
      </c>
      <c r="AC48" s="8">
        <v>0.17450072</v>
      </c>
      <c r="AD48" s="8">
        <v>9.8709699999999997E-3</v>
      </c>
      <c r="AE48" s="8">
        <v>0.88097276999999996</v>
      </c>
      <c r="AF48" s="8">
        <v>0.91030668999999997</v>
      </c>
      <c r="AG48" s="8">
        <v>1.4988029999999999E-2</v>
      </c>
      <c r="AH48" s="8">
        <v>0.16929881999999999</v>
      </c>
      <c r="AI48" s="8">
        <v>0.29346394999999997</v>
      </c>
      <c r="AJ48" s="8">
        <v>0.60886474999999995</v>
      </c>
      <c r="AK48" s="8">
        <v>0.15918705999999999</v>
      </c>
      <c r="AL48" s="8">
        <v>0.11444513000000001</v>
      </c>
      <c r="AM48" s="8">
        <v>0.62514731000000001</v>
      </c>
      <c r="AN48" s="9">
        <v>42917</v>
      </c>
    </row>
    <row r="49" spans="1:40" x14ac:dyDescent="0.2">
      <c r="A49" t="s">
        <v>52</v>
      </c>
      <c r="B49">
        <v>8.9</v>
      </c>
      <c r="D49">
        <v>8.9</v>
      </c>
      <c r="F49">
        <v>8.6999999999999993</v>
      </c>
      <c r="H49">
        <v>2.2599999999999998</v>
      </c>
      <c r="I49">
        <v>1.08</v>
      </c>
      <c r="J49">
        <v>0.76</v>
      </c>
      <c r="K49">
        <v>1.84</v>
      </c>
      <c r="L49">
        <v>4.1100000000000003</v>
      </c>
      <c r="M49">
        <v>0.11</v>
      </c>
      <c r="N49">
        <v>0.2</v>
      </c>
      <c r="O49" s="7">
        <v>16273</v>
      </c>
      <c r="P49" s="8">
        <v>0.16298828000000001</v>
      </c>
      <c r="Q49" s="8">
        <v>7.1626770000000006E-2</v>
      </c>
      <c r="R49" s="8">
        <v>5.9524639999999997E-2</v>
      </c>
      <c r="S49" s="8">
        <v>7.6458150000000002E-2</v>
      </c>
      <c r="T49" s="8">
        <v>0.53275823</v>
      </c>
      <c r="U49" s="8">
        <v>1.6497209999999998E-2</v>
      </c>
      <c r="V49" s="8">
        <v>4.6440870000000002E-2</v>
      </c>
      <c r="W49" s="8">
        <v>2.7451150000000001E-2</v>
      </c>
      <c r="X49" s="8">
        <v>4.5262100000000001E-3</v>
      </c>
      <c r="Y49" s="8">
        <v>3.5119699999999997E-2</v>
      </c>
      <c r="Z49" s="8">
        <v>0.94581013999999997</v>
      </c>
      <c r="AA49" s="8">
        <v>0.93570545000000005</v>
      </c>
      <c r="AB49" s="8">
        <v>0.15836157000000001</v>
      </c>
      <c r="AC49" s="8">
        <v>0.14864346000000001</v>
      </c>
      <c r="AD49" s="8">
        <v>9.5937999999999996E-3</v>
      </c>
      <c r="AE49" s="8">
        <v>0.82277237999999997</v>
      </c>
      <c r="AF49" s="8">
        <v>0.84617536999999998</v>
      </c>
      <c r="AG49" s="8">
        <v>1.8142970000000001E-2</v>
      </c>
      <c r="AH49" s="8">
        <v>0.20590676999999999</v>
      </c>
      <c r="AI49" s="8">
        <v>0.23378048000000001</v>
      </c>
      <c r="AJ49" s="8">
        <v>0.67972741000000003</v>
      </c>
      <c r="AK49" s="8">
        <v>0.2104472</v>
      </c>
      <c r="AL49" s="8">
        <v>0.11919261</v>
      </c>
      <c r="AM49" s="8">
        <v>0.60336246000000004</v>
      </c>
      <c r="AN49" s="9">
        <v>42917</v>
      </c>
    </row>
    <row r="50" spans="1:40" x14ac:dyDescent="0.2">
      <c r="A50" t="s">
        <v>53</v>
      </c>
      <c r="B50">
        <v>3.2</v>
      </c>
      <c r="D50">
        <v>5.6</v>
      </c>
      <c r="F50">
        <v>8.1999999999999993</v>
      </c>
      <c r="H50">
        <v>2.38</v>
      </c>
      <c r="I50">
        <v>0.76</v>
      </c>
      <c r="J50">
        <v>0.95</v>
      </c>
      <c r="K50">
        <v>1.71</v>
      </c>
      <c r="L50">
        <v>4.09</v>
      </c>
      <c r="M50">
        <v>0.1</v>
      </c>
      <c r="N50">
        <v>0.4</v>
      </c>
      <c r="O50" s="7">
        <v>9210</v>
      </c>
      <c r="P50" s="8">
        <v>0.18683812</v>
      </c>
      <c r="Q50" s="8">
        <v>8.8590970000000005E-2</v>
      </c>
      <c r="R50" s="8">
        <v>4.218417E-2</v>
      </c>
      <c r="S50" s="8">
        <v>7.283299E-2</v>
      </c>
      <c r="T50" s="8">
        <v>0.52076959</v>
      </c>
      <c r="U50" s="8">
        <v>3.0328170000000002E-2</v>
      </c>
      <c r="V50" s="8">
        <v>3.8451829999999999E-2</v>
      </c>
      <c r="W50" s="8">
        <v>8.9657710000000002E-2</v>
      </c>
      <c r="X50" s="8">
        <v>6.6237000000000002E-4</v>
      </c>
      <c r="Y50" s="8">
        <v>4.5903949999999999E-2</v>
      </c>
      <c r="Z50" s="8">
        <v>0.95348144999999995</v>
      </c>
      <c r="AA50" s="8">
        <v>0.91935261000000001</v>
      </c>
      <c r="AB50" s="8">
        <v>0.16437388</v>
      </c>
      <c r="AC50" s="8">
        <v>0.17170244000000001</v>
      </c>
      <c r="AD50" s="8">
        <v>7.8395900000000004E-3</v>
      </c>
      <c r="AE50" s="8">
        <v>0.77704304999999996</v>
      </c>
      <c r="AF50" s="8">
        <v>0.76977297</v>
      </c>
      <c r="AG50" s="8">
        <v>1.485643E-2</v>
      </c>
      <c r="AH50" s="8">
        <v>0.23916116000000001</v>
      </c>
      <c r="AI50" s="8">
        <v>0.19262441999999999</v>
      </c>
      <c r="AJ50" s="8">
        <v>0.76678288000000006</v>
      </c>
      <c r="AK50" s="8">
        <v>0.16079335</v>
      </c>
      <c r="AL50" s="8">
        <v>0.11954952000000001</v>
      </c>
      <c r="AM50" s="8">
        <v>0.61213079999999997</v>
      </c>
      <c r="AN50" s="9">
        <v>42917</v>
      </c>
    </row>
    <row r="51" spans="1:40" x14ac:dyDescent="0.2">
      <c r="A51" t="s">
        <v>54</v>
      </c>
      <c r="B51">
        <v>12.8</v>
      </c>
      <c r="D51">
        <v>11.6</v>
      </c>
      <c r="F51">
        <v>9.3000000000000007</v>
      </c>
      <c r="H51">
        <v>2.64</v>
      </c>
      <c r="I51">
        <v>0.68</v>
      </c>
      <c r="J51">
        <v>1.1200000000000001</v>
      </c>
      <c r="K51">
        <v>1.8</v>
      </c>
      <c r="L51">
        <v>4.4400000000000004</v>
      </c>
      <c r="M51">
        <v>0.16</v>
      </c>
      <c r="N51">
        <v>0.9</v>
      </c>
      <c r="O51" s="7">
        <v>20718</v>
      </c>
      <c r="P51" s="8">
        <v>0.13432079</v>
      </c>
      <c r="Q51" s="8">
        <v>8.250296E-2</v>
      </c>
      <c r="R51" s="8">
        <v>4.8076050000000002E-2</v>
      </c>
      <c r="S51" s="8">
        <v>6.6342209999999999E-2</v>
      </c>
      <c r="T51" s="8">
        <v>0.52621127999999995</v>
      </c>
      <c r="U51" s="8">
        <v>2.501391E-2</v>
      </c>
      <c r="V51" s="8">
        <v>4.0779700000000002E-2</v>
      </c>
      <c r="W51" s="8">
        <v>9.4730309999999998E-2</v>
      </c>
      <c r="X51" s="8">
        <v>6.9044400000000004E-3</v>
      </c>
      <c r="Y51" s="8">
        <v>2.7185999999999998E-2</v>
      </c>
      <c r="Z51" s="8">
        <v>0.94907085999999996</v>
      </c>
      <c r="AA51" s="8">
        <v>0.95069638000000001</v>
      </c>
      <c r="AB51" s="8">
        <v>0.15319994000000001</v>
      </c>
      <c r="AC51" s="8">
        <v>0.17250167</v>
      </c>
      <c r="AD51" s="8">
        <v>6.9988400000000001E-3</v>
      </c>
      <c r="AE51" s="8">
        <v>0.84009756000000002</v>
      </c>
      <c r="AF51" s="8">
        <v>0.85570679999999999</v>
      </c>
      <c r="AG51" s="8">
        <v>1.444993E-2</v>
      </c>
      <c r="AH51" s="8">
        <v>0.17723618999999999</v>
      </c>
      <c r="AI51" s="8">
        <v>0.15752893000000001</v>
      </c>
      <c r="AJ51" s="8">
        <v>0.68897947999999998</v>
      </c>
      <c r="AK51" s="8">
        <v>0.16847540999999999</v>
      </c>
      <c r="AL51" s="8">
        <v>0.11588546</v>
      </c>
      <c r="AM51" s="8">
        <v>0.61812343000000003</v>
      </c>
      <c r="AN51" s="9">
        <v>42917</v>
      </c>
    </row>
    <row r="52" spans="1:40" x14ac:dyDescent="0.2">
      <c r="A52" t="s">
        <v>55</v>
      </c>
      <c r="B52">
        <v>6.9</v>
      </c>
      <c r="D52">
        <v>8.6999999999999993</v>
      </c>
      <c r="F52">
        <v>7.7</v>
      </c>
      <c r="H52">
        <v>2.57</v>
      </c>
      <c r="I52">
        <v>0.56999999999999995</v>
      </c>
      <c r="J52">
        <v>1.02</v>
      </c>
      <c r="K52">
        <v>1.6</v>
      </c>
      <c r="L52">
        <v>4.16</v>
      </c>
      <c r="M52">
        <v>0.08</v>
      </c>
      <c r="N52">
        <v>0.6</v>
      </c>
      <c r="O52" s="7">
        <v>14862</v>
      </c>
      <c r="P52" s="8">
        <v>0.14075072999999999</v>
      </c>
      <c r="Q52" s="8">
        <v>7.9296409999999998E-2</v>
      </c>
      <c r="R52" s="8">
        <v>4.6024309999999999E-2</v>
      </c>
      <c r="S52" s="8">
        <v>7.4199089999999995E-2</v>
      </c>
      <c r="T52" s="8">
        <v>0.46771296000000001</v>
      </c>
      <c r="U52" s="8">
        <v>2.9609099999999999E-2</v>
      </c>
      <c r="V52" s="8">
        <v>3.7369180000000002E-2</v>
      </c>
      <c r="W52" s="8">
        <v>5.2384260000000002E-2</v>
      </c>
      <c r="X52" s="8">
        <v>2.2783899999999999E-3</v>
      </c>
      <c r="Y52" s="8">
        <v>3.572703E-2</v>
      </c>
      <c r="Z52" s="8">
        <v>0.96829551999999997</v>
      </c>
      <c r="AA52" s="8">
        <v>0.98099930999999996</v>
      </c>
      <c r="AB52" s="8">
        <v>0.12731857999999999</v>
      </c>
      <c r="AC52" s="8">
        <v>0.18922958000000001</v>
      </c>
      <c r="AD52" s="8">
        <v>8.6806999999999995E-3</v>
      </c>
      <c r="AE52" s="8">
        <v>0.86028095000000004</v>
      </c>
      <c r="AF52" s="8">
        <v>0.89924879000000002</v>
      </c>
      <c r="AG52" s="8">
        <v>1.1726790000000001E-2</v>
      </c>
      <c r="AH52" s="8">
        <v>0.18334054999999999</v>
      </c>
      <c r="AI52" s="8">
        <v>0.19173709</v>
      </c>
      <c r="AJ52" s="8">
        <v>0.73850236999999996</v>
      </c>
      <c r="AK52" s="8">
        <v>0.19071479</v>
      </c>
      <c r="AL52" s="8">
        <v>0.12612472</v>
      </c>
      <c r="AM52" s="8">
        <v>0.60867691000000002</v>
      </c>
      <c r="AN52" s="9">
        <v>42917</v>
      </c>
    </row>
    <row r="53" spans="1:40" x14ac:dyDescent="0.2">
      <c r="A53" t="s">
        <v>56</v>
      </c>
      <c r="B53">
        <v>8.6999999999999993</v>
      </c>
      <c r="D53">
        <v>9.1</v>
      </c>
      <c r="F53">
        <v>11.9</v>
      </c>
      <c r="H53">
        <v>2.2200000000000002</v>
      </c>
      <c r="I53">
        <v>0.91</v>
      </c>
      <c r="J53">
        <v>0.76</v>
      </c>
      <c r="K53">
        <v>1.67</v>
      </c>
      <c r="L53">
        <v>3.89</v>
      </c>
      <c r="M53">
        <v>0.06</v>
      </c>
      <c r="N53">
        <v>0.2</v>
      </c>
      <c r="O53" s="7">
        <v>31052</v>
      </c>
      <c r="P53" s="8">
        <v>0.16951016999999999</v>
      </c>
      <c r="Q53" s="8">
        <v>5.9325839999999998E-2</v>
      </c>
      <c r="R53" s="8">
        <v>6.0757430000000001E-2</v>
      </c>
      <c r="S53" s="8">
        <v>7.7660160000000006E-2</v>
      </c>
      <c r="T53" s="8">
        <v>0.43145929</v>
      </c>
      <c r="U53" s="8">
        <v>2.25197E-2</v>
      </c>
      <c r="V53" s="8">
        <v>5.9458860000000002E-2</v>
      </c>
      <c r="W53" s="8">
        <v>4.74124E-2</v>
      </c>
      <c r="X53" s="8">
        <v>6.02558E-3</v>
      </c>
      <c r="Y53" s="8">
        <v>4.0289940000000003E-2</v>
      </c>
      <c r="Z53" s="8">
        <v>0.96278284999999997</v>
      </c>
      <c r="AA53" s="8">
        <v>0.96988708999999995</v>
      </c>
      <c r="AB53" s="8">
        <v>0.1577192</v>
      </c>
      <c r="AC53" s="8">
        <v>0.15624212000000001</v>
      </c>
      <c r="AD53" s="8">
        <v>1.3979439999999999E-2</v>
      </c>
      <c r="AE53" s="8">
        <v>0.82262217000000004</v>
      </c>
      <c r="AF53" s="8">
        <v>0.84612270999999994</v>
      </c>
      <c r="AG53" s="8">
        <v>2.2905140000000001E-2</v>
      </c>
      <c r="AH53" s="8">
        <v>0.21998746999999999</v>
      </c>
      <c r="AI53" s="8">
        <v>0.26532801</v>
      </c>
      <c r="AJ53" s="8">
        <v>0.64746594000000002</v>
      </c>
      <c r="AK53" s="8">
        <v>0.21029591</v>
      </c>
      <c r="AL53" s="8">
        <v>0.13929134000000001</v>
      </c>
      <c r="AM53" s="8">
        <v>0.54816390999999998</v>
      </c>
      <c r="AN53" s="9">
        <v>42917</v>
      </c>
    </row>
    <row r="54" spans="1:40" x14ac:dyDescent="0.2">
      <c r="A54" t="s">
        <v>57</v>
      </c>
      <c r="B54">
        <v>10</v>
      </c>
      <c r="D54">
        <v>10.6</v>
      </c>
      <c r="F54">
        <v>11.6</v>
      </c>
      <c r="H54">
        <v>2.39</v>
      </c>
      <c r="I54">
        <v>0.41</v>
      </c>
      <c r="J54">
        <v>1.23</v>
      </c>
      <c r="K54">
        <v>1.64</v>
      </c>
      <c r="L54">
        <v>4.03</v>
      </c>
      <c r="M54">
        <v>7.0000000000000007E-2</v>
      </c>
      <c r="N54">
        <v>0.1</v>
      </c>
      <c r="O54" s="7">
        <v>6413</v>
      </c>
      <c r="P54" s="8">
        <v>0.16162039</v>
      </c>
      <c r="Q54" s="8">
        <v>0.1123536</v>
      </c>
      <c r="R54" s="8">
        <v>5.0281609999999997E-2</v>
      </c>
      <c r="S54" s="8">
        <v>6.6514740000000003E-2</v>
      </c>
      <c r="T54" s="8">
        <v>0.42072512000000001</v>
      </c>
      <c r="U54" s="8">
        <v>2.562851E-2</v>
      </c>
      <c r="V54" s="8">
        <v>4.6284470000000001E-2</v>
      </c>
      <c r="W54" s="8">
        <v>4.7075390000000002E-2</v>
      </c>
      <c r="X54" s="8">
        <v>7.3762200000000002E-3</v>
      </c>
      <c r="Y54" s="8">
        <v>4.5984200000000003E-2</v>
      </c>
      <c r="Z54" s="8">
        <v>0.95144556000000002</v>
      </c>
      <c r="AA54" s="8">
        <v>0.84998625999999999</v>
      </c>
      <c r="AB54" s="8">
        <v>0.12714138999999999</v>
      </c>
      <c r="AC54" s="8">
        <v>0.21956171999999999</v>
      </c>
      <c r="AD54" s="8">
        <v>7.0804800000000001E-3</v>
      </c>
      <c r="AE54" s="8">
        <v>0.78244168999999997</v>
      </c>
      <c r="AF54" s="8">
        <v>0.74100200999999999</v>
      </c>
      <c r="AG54" s="8">
        <v>1.7371169999999998E-2</v>
      </c>
      <c r="AH54" s="8">
        <v>0.16149427</v>
      </c>
      <c r="AI54" s="8">
        <v>0.18750337</v>
      </c>
      <c r="AJ54" s="8">
        <v>0.69210368</v>
      </c>
      <c r="AK54" s="8">
        <v>0.17313039999999999</v>
      </c>
      <c r="AL54" s="8">
        <v>0.12142807999999999</v>
      </c>
      <c r="AM54" s="8">
        <v>0.56086864999999997</v>
      </c>
      <c r="AN54" s="9">
        <v>42917</v>
      </c>
    </row>
  </sheetData>
  <conditionalFormatting sqref="A1:AN54">
    <cfRule type="expression" dxfId="0" priority="1">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Notes</vt:lpstr>
      <vt:lpstr>State SNF Residents &amp; Penalties</vt:lpstr>
      <vt:lpstr>State Averages</vt:lpstr>
    </vt:vector>
  </TitlesOfParts>
  <Company>Long Term Care Community Coalition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Mollot</dc:creator>
  <cp:lastModifiedBy>Richard Mollot</cp:lastModifiedBy>
  <dcterms:created xsi:type="dcterms:W3CDTF">2017-08-18T13:28:03Z</dcterms:created>
  <dcterms:modified xsi:type="dcterms:W3CDTF">2017-08-19T17:27:59Z</dcterms:modified>
</cp:coreProperties>
</file>